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_latest\Phenotypic_data_Sylvie_2022-10-5\"/>
    </mc:Choice>
  </mc:AlternateContent>
  <bookViews>
    <workbookView xWindow="240" yWindow="80" windowWidth="14130" windowHeight="7550"/>
  </bookViews>
  <sheets>
    <sheet name="FHB_TypeII_DivPanel_spring" sheetId="1" r:id="rId1"/>
    <sheet name="FHB_TypeII_DivPanel_winter" sheetId="2" r:id="rId2"/>
  </sheets>
  <calcPr calcId="162913"/>
</workbook>
</file>

<file path=xl/calcChain.xml><?xml version="1.0" encoding="utf-8"?>
<calcChain xmlns="http://schemas.openxmlformats.org/spreadsheetml/2006/main">
  <c r="P5" i="2" l="1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4" i="2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4" i="1"/>
  <c r="AA155" i="1"/>
  <c r="AA156" i="1"/>
  <c r="AA157" i="1"/>
  <c r="AA158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4" i="1"/>
</calcChain>
</file>

<file path=xl/sharedStrings.xml><?xml version="1.0" encoding="utf-8"?>
<sst xmlns="http://schemas.openxmlformats.org/spreadsheetml/2006/main" count="1252" uniqueCount="432">
  <si>
    <t>CN10545</t>
  </si>
  <si>
    <t>CN10547</t>
  </si>
  <si>
    <t>CN11002</t>
  </si>
  <si>
    <t>CN11003</t>
  </si>
  <si>
    <t>CN11573</t>
  </si>
  <si>
    <t>CN11579</t>
  </si>
  <si>
    <t>CN12222</t>
  </si>
  <si>
    <t>CN12223</t>
  </si>
  <si>
    <t>CN12224</t>
  </si>
  <si>
    <t>CN12225</t>
  </si>
  <si>
    <t>CN12226</t>
  </si>
  <si>
    <t>CN12227</t>
  </si>
  <si>
    <t>CN12230</t>
  </si>
  <si>
    <t>CN12232</t>
  </si>
  <si>
    <t>CN12233</t>
  </si>
  <si>
    <t>CN1748</t>
  </si>
  <si>
    <t>CN2644</t>
  </si>
  <si>
    <t>CN32158</t>
  </si>
  <si>
    <t>CN51246</t>
  </si>
  <si>
    <t>CN51253</t>
  </si>
  <si>
    <t>CN51254</t>
  </si>
  <si>
    <t>CN51255</t>
  </si>
  <si>
    <t>CN51256</t>
  </si>
  <si>
    <t>CN51257</t>
  </si>
  <si>
    <t>CN51258</t>
  </si>
  <si>
    <t>CN51259</t>
  </si>
  <si>
    <t>CN51263</t>
  </si>
  <si>
    <t>CN51265</t>
  </si>
  <si>
    <t>CN51269</t>
  </si>
  <si>
    <t>DW7195</t>
  </si>
  <si>
    <t>Blackbird</t>
  </si>
  <si>
    <t>CN32496</t>
  </si>
  <si>
    <t>CN32498</t>
  </si>
  <si>
    <t>CN32500</t>
  </si>
  <si>
    <t>CN32502</t>
  </si>
  <si>
    <t>CN40686</t>
  </si>
  <si>
    <t>CWI44150</t>
  </si>
  <si>
    <t>CWI44453</t>
  </si>
  <si>
    <t>CWI44464</t>
  </si>
  <si>
    <t>CWI44562</t>
  </si>
  <si>
    <t>CWI44563</t>
  </si>
  <si>
    <t>CWI5222</t>
  </si>
  <si>
    <t>DW7196</t>
  </si>
  <si>
    <t>CN32492</t>
  </si>
  <si>
    <t>CN32493</t>
  </si>
  <si>
    <t>CN32494</t>
  </si>
  <si>
    <t>CN32495</t>
  </si>
  <si>
    <t>CN37613</t>
  </si>
  <si>
    <t>CWI15345</t>
  </si>
  <si>
    <t>CWI16984</t>
  </si>
  <si>
    <t>CWI17128</t>
  </si>
  <si>
    <t>CWI18234</t>
  </si>
  <si>
    <t>CWI18902</t>
  </si>
  <si>
    <t>CWI19112</t>
  </si>
  <si>
    <t>CWI19119</t>
  </si>
  <si>
    <t>CN2652</t>
  </si>
  <si>
    <t>CN32482</t>
  </si>
  <si>
    <t>CN32483</t>
  </si>
  <si>
    <t>CN32486</t>
  </si>
  <si>
    <t>CN32488</t>
  </si>
  <si>
    <t>CWI19153</t>
  </si>
  <si>
    <t>CWI19155</t>
  </si>
  <si>
    <t>CWI36567</t>
  </si>
  <si>
    <t>DW7191</t>
  </si>
  <si>
    <t>DW7193</t>
  </si>
  <si>
    <t>CN10163</t>
  </si>
  <si>
    <t>CN7773</t>
  </si>
  <si>
    <t>CN7786</t>
  </si>
  <si>
    <t>AC Avonlea</t>
  </si>
  <si>
    <t>AC Morse</t>
  </si>
  <si>
    <t>AC Napoleon</t>
  </si>
  <si>
    <t>AC Navigator</t>
  </si>
  <si>
    <t>AC Pathfinder</t>
  </si>
  <si>
    <t>Commander</t>
  </si>
  <si>
    <t>DT 773 (Brigade)</t>
  </si>
  <si>
    <t>DT 776 (Eurostar)</t>
  </si>
  <si>
    <t>Kyle</t>
  </si>
  <si>
    <t>Strongfield</t>
  </si>
  <si>
    <t>CN45831</t>
  </si>
  <si>
    <t>CN51900</t>
  </si>
  <si>
    <t>CN51903</t>
  </si>
  <si>
    <t>CN51933</t>
  </si>
  <si>
    <t>CN10543</t>
  </si>
  <si>
    <t>CN11587</t>
  </si>
  <si>
    <t>CN1839</t>
  </si>
  <si>
    <t>CN11761</t>
  </si>
  <si>
    <t>CN1837</t>
  </si>
  <si>
    <t>CN33858</t>
  </si>
  <si>
    <t>CN40845</t>
  </si>
  <si>
    <t>CN40848</t>
  </si>
  <si>
    <t>M321</t>
  </si>
  <si>
    <t>CN12213</t>
  </si>
  <si>
    <t>CN2674</t>
  </si>
  <si>
    <t>CWI42787</t>
  </si>
  <si>
    <t>01C0204206</t>
  </si>
  <si>
    <t>01C0105549</t>
  </si>
  <si>
    <t>01C0203285</t>
  </si>
  <si>
    <t>01C0203832</t>
  </si>
  <si>
    <t>CN99032</t>
  </si>
  <si>
    <t>CN12229</t>
  </si>
  <si>
    <t>CN12261</t>
  </si>
  <si>
    <t>CN1849</t>
  </si>
  <si>
    <t>CN2758</t>
  </si>
  <si>
    <t>CN37599</t>
  </si>
  <si>
    <t>CN11647</t>
  </si>
  <si>
    <t>CN11739</t>
  </si>
  <si>
    <t>CN33803</t>
  </si>
  <si>
    <t>CN33892</t>
  </si>
  <si>
    <t>CN33893</t>
  </si>
  <si>
    <t>CWI42988</t>
  </si>
  <si>
    <t>G3893</t>
  </si>
  <si>
    <t>TcLr1</t>
  </si>
  <si>
    <t>TcLr2A</t>
  </si>
  <si>
    <t>TcLr2B</t>
  </si>
  <si>
    <t>TcLr2C</t>
  </si>
  <si>
    <t>TcLr3</t>
  </si>
  <si>
    <t>TcLr3bg</t>
  </si>
  <si>
    <t>TcLr3KA</t>
  </si>
  <si>
    <t>TcLr8</t>
  </si>
  <si>
    <t>TcLr9</t>
  </si>
  <si>
    <t>TcLr10</t>
  </si>
  <si>
    <t>TcLr11</t>
  </si>
  <si>
    <t>TcLr13</t>
  </si>
  <si>
    <t>TcLr14A</t>
  </si>
  <si>
    <t>TcLr14B</t>
  </si>
  <si>
    <t>TcLr15</t>
  </si>
  <si>
    <t>TcLr16</t>
  </si>
  <si>
    <t>TcLr17</t>
  </si>
  <si>
    <t>TcLr18</t>
  </si>
  <si>
    <t>TcLr19</t>
  </si>
  <si>
    <t>TcLr20</t>
  </si>
  <si>
    <t>TcLr21</t>
  </si>
  <si>
    <t>TcLr23</t>
  </si>
  <si>
    <t>TcLr24</t>
  </si>
  <si>
    <t>TcLr25</t>
  </si>
  <si>
    <t>TcLr26</t>
  </si>
  <si>
    <t>TcLr28</t>
  </si>
  <si>
    <t>TcLr29</t>
  </si>
  <si>
    <t>TcLr30</t>
  </si>
  <si>
    <t>TcLr32</t>
  </si>
  <si>
    <t>TcLr33</t>
  </si>
  <si>
    <t>TcLrB</t>
  </si>
  <si>
    <t>Thatcher</t>
  </si>
  <si>
    <t>CS-Nulli-1A</t>
  </si>
  <si>
    <t>CS-Nulli-1B</t>
  </si>
  <si>
    <t>CS-Nulli-1D</t>
  </si>
  <si>
    <t>CS-Nulli-2A</t>
  </si>
  <si>
    <t>CS-Nulli-2B</t>
  </si>
  <si>
    <t>CS-Nulli-2D</t>
  </si>
  <si>
    <t>CS-Nulli-3A</t>
  </si>
  <si>
    <t>CS-Nulli-3B</t>
  </si>
  <si>
    <t>CS-Nulli-3D</t>
  </si>
  <si>
    <t>CS-Nulli-4A</t>
  </si>
  <si>
    <t>CS-Nulli-4B</t>
  </si>
  <si>
    <t>CS-N4DT4B</t>
  </si>
  <si>
    <t>CS-Nulli-5A</t>
  </si>
  <si>
    <t>CS-Nulli-5B</t>
  </si>
  <si>
    <t>CS-Nulli-5D</t>
  </si>
  <si>
    <t>CS-Nulli-6A</t>
  </si>
  <si>
    <t>CS-Nulli-6B</t>
  </si>
  <si>
    <t>CS-Nulli-6D</t>
  </si>
  <si>
    <t>CS-Nulli-7A</t>
  </si>
  <si>
    <t>CS-Nulli-7B</t>
  </si>
  <si>
    <t>CS-Nulli-7D</t>
  </si>
  <si>
    <t>Chinese Spring</t>
  </si>
  <si>
    <t>Superb</t>
  </si>
  <si>
    <t>Sumai3</t>
  </si>
  <si>
    <t>BW278</t>
  </si>
  <si>
    <t>WhiteGlenlea</t>
  </si>
  <si>
    <t>ACKarma</t>
  </si>
  <si>
    <t>Opata</t>
  </si>
  <si>
    <t>Synthetic W7984</t>
  </si>
  <si>
    <t>RL4452</t>
  </si>
  <si>
    <t>AC Domain</t>
  </si>
  <si>
    <t>Roblin</t>
  </si>
  <si>
    <t xml:space="preserve">AC Reed  </t>
  </si>
  <si>
    <t>Grandin</t>
  </si>
  <si>
    <t>Foremost</t>
  </si>
  <si>
    <t>RL6058</t>
  </si>
  <si>
    <t>RL6091</t>
  </si>
  <si>
    <t>RL6159</t>
  </si>
  <si>
    <t>RL6069</t>
  </si>
  <si>
    <t>RL6070</t>
  </si>
  <si>
    <t>RL6106</t>
  </si>
  <si>
    <t>RL6077</t>
  </si>
  <si>
    <t>RL6050</t>
  </si>
  <si>
    <t>Frontana</t>
  </si>
  <si>
    <t>Terenzio</t>
  </si>
  <si>
    <t>PI58548</t>
  </si>
  <si>
    <t>Fielder-1</t>
  </si>
  <si>
    <t>Lalbahadur (Pavon 1B)</t>
  </si>
  <si>
    <t>AC Minto</t>
  </si>
  <si>
    <t>Pasqua</t>
  </si>
  <si>
    <t>Selkirk</t>
  </si>
  <si>
    <t>CN44011_Toropi</t>
  </si>
  <si>
    <t>01C0204206_Sunbird</t>
  </si>
  <si>
    <t>AC Barrie</t>
  </si>
  <si>
    <t>AC Vista</t>
  </si>
  <si>
    <t>Aus30426_Otane</t>
  </si>
  <si>
    <t>Bluesky</t>
  </si>
  <si>
    <t>BW31100</t>
  </si>
  <si>
    <t>BW779_Tezanos Printos Precoz</t>
  </si>
  <si>
    <t>Carberry BW874</t>
  </si>
  <si>
    <t>CN10719_Kenya Farmer</t>
  </si>
  <si>
    <t>CN11057_Maria Escobar</t>
  </si>
  <si>
    <t>CN11189_Neepawa</t>
  </si>
  <si>
    <t>CN32076_Nobeoka Bozu</t>
  </si>
  <si>
    <t>CN32077_Nyu Bay</t>
  </si>
  <si>
    <t>CN9591_Bage</t>
  </si>
  <si>
    <t>Fieldstar BW365</t>
  </si>
  <si>
    <t>CN10112_Gabo</t>
  </si>
  <si>
    <t>HARTOG</t>
  </si>
  <si>
    <t>CN38927_Katepwa</t>
  </si>
  <si>
    <t>LEADER (BW535)</t>
  </si>
  <si>
    <t>Lillian = BW776</t>
  </si>
  <si>
    <t>ND694=Parshall</t>
  </si>
  <si>
    <t>Pavon 76</t>
  </si>
  <si>
    <t>Peace(PT416)</t>
  </si>
  <si>
    <t>Regent</t>
  </si>
  <si>
    <t>Salamouni</t>
  </si>
  <si>
    <t>Sonora 64</t>
  </si>
  <si>
    <t>Stanley</t>
  </si>
  <si>
    <t>Weebill-1</t>
  </si>
  <si>
    <t>Wilgoyne</t>
  </si>
  <si>
    <t>Yecora 70</t>
  </si>
  <si>
    <t>AC Cora</t>
  </si>
  <si>
    <t>JANZ</t>
  </si>
  <si>
    <t>HC374</t>
  </si>
  <si>
    <t>AS11527</t>
  </si>
  <si>
    <t>AS11585</t>
  </si>
  <si>
    <t>Entry#</t>
  </si>
  <si>
    <t>Accession</t>
  </si>
  <si>
    <t>Genome</t>
  </si>
  <si>
    <t>Species</t>
  </si>
  <si>
    <t>AABB</t>
  </si>
  <si>
    <t>T. turgidum</t>
  </si>
  <si>
    <t>T. turgidum_dicoccoides</t>
  </si>
  <si>
    <t>T. turgidum_dicoccon</t>
  </si>
  <si>
    <t>T. turgidum_dicoccum</t>
  </si>
  <si>
    <t>T. turgidum_durum</t>
  </si>
  <si>
    <t>T. turgidum_turanicum</t>
  </si>
  <si>
    <t>T. turgidum_turgidum</t>
  </si>
  <si>
    <t>AABBDD</t>
  </si>
  <si>
    <t>T. aestivum_graecum</t>
  </si>
  <si>
    <t>T. aestivum_macha</t>
  </si>
  <si>
    <t>T. aestivum_spelta</t>
  </si>
  <si>
    <t>T. aestivum_aestivum</t>
  </si>
  <si>
    <t>EKC24_RL5710 (Stewart 63/RL5261)</t>
  </si>
  <si>
    <t>ABD</t>
  </si>
  <si>
    <t>T. aestivum (synt)</t>
  </si>
  <si>
    <t>EKC25_RL5712 (T. turgidum var. dicoccoides/T. tauschii var. strangulata)</t>
  </si>
  <si>
    <t>AB</t>
  </si>
  <si>
    <t>T. turg._dicoccoides</t>
  </si>
  <si>
    <t>T. turg._dicoccum</t>
  </si>
  <si>
    <t>T. turg._carthlicum</t>
  </si>
  <si>
    <t>T. turg._polonicum</t>
  </si>
  <si>
    <t>T. aest._compactum</t>
  </si>
  <si>
    <t>T. aest._spherococ.</t>
  </si>
  <si>
    <t>T. aest._lutescense</t>
  </si>
  <si>
    <t>T. aestivum (introg.)</t>
  </si>
  <si>
    <t>T. turg._dicoccon</t>
  </si>
  <si>
    <t>2017-2018_OTT_TypeII</t>
  </si>
  <si>
    <t>Head 1 (%)</t>
  </si>
  <si>
    <t>Head 2 (%)</t>
  </si>
  <si>
    <t>Head 3 (%)</t>
  </si>
  <si>
    <t>Head 4 (%)</t>
  </si>
  <si>
    <t>PI94614 (C2)</t>
  </si>
  <si>
    <t xml:space="preserve">PI94627 (C3) </t>
  </si>
  <si>
    <t>PI94650 (C4)</t>
  </si>
  <si>
    <t>PI94655 (C5)</t>
  </si>
  <si>
    <t>PI94666 (C6)</t>
  </si>
  <si>
    <t>PI94675 (C7)</t>
  </si>
  <si>
    <t>PI113961 (C8)</t>
  </si>
  <si>
    <t>PI113963 (C9)</t>
  </si>
  <si>
    <t>PI352335 (C12)</t>
  </si>
  <si>
    <t>PI355465 (C13)</t>
  </si>
  <si>
    <t>PI355476 (C14)</t>
  </si>
  <si>
    <t>PI355527 (C15)</t>
  </si>
  <si>
    <t>PI377655 (C16)</t>
  </si>
  <si>
    <t>PI415152 (C17)</t>
  </si>
  <si>
    <t>PI211691(C18)</t>
  </si>
  <si>
    <t>Langdon (C19)</t>
  </si>
  <si>
    <t>C34 (AS2296 X AS2388)</t>
  </si>
  <si>
    <t>C37 (AS2255 X AS2395)</t>
  </si>
  <si>
    <t>C38 (AS2255 X AS2393)</t>
  </si>
  <si>
    <t>C39 (AS285 X AS2386)</t>
  </si>
  <si>
    <t>C52 (PI94655 X AS2404)</t>
  </si>
  <si>
    <t>C53 (PI94655 X AS2407)</t>
  </si>
  <si>
    <t>C54 (PI94666 X AS2407)</t>
  </si>
  <si>
    <t>C55 (PI94675 X AS2405)</t>
  </si>
  <si>
    <t>C43 (AS286 X AS2407)</t>
  </si>
  <si>
    <t>C56 (PI113961 X AS2404)</t>
  </si>
  <si>
    <t>C57 (PI113963 X AS2386)</t>
  </si>
  <si>
    <t>C60 (PI350001 X AS2405)</t>
  </si>
  <si>
    <t>C61 (PI352335 X AS2386)</t>
  </si>
  <si>
    <t>C64 (PI355527 X AS2399)</t>
  </si>
  <si>
    <t>C65 (PI377655 X AS2399)</t>
  </si>
  <si>
    <t>C66 (PI377655 X AS2386)</t>
  </si>
  <si>
    <t>C68 (PI211691 X AS2386)</t>
  </si>
  <si>
    <t>Spring 1</t>
  </si>
  <si>
    <t>Spring 2</t>
  </si>
  <si>
    <t>AS2240 (C1)</t>
  </si>
  <si>
    <t>AS2255 (C20)</t>
  </si>
  <si>
    <t>AS285 (C21)</t>
  </si>
  <si>
    <t>Accesion</t>
  </si>
  <si>
    <t>CN38247</t>
  </si>
  <si>
    <t>AuAu</t>
  </si>
  <si>
    <t>T. urartu</t>
  </si>
  <si>
    <t>CN11649</t>
  </si>
  <si>
    <t>AmAm</t>
  </si>
  <si>
    <t>T. monococcum monococcum</t>
  </si>
  <si>
    <t>CN37617</t>
  </si>
  <si>
    <t>CN12440</t>
  </si>
  <si>
    <t>CN11756</t>
  </si>
  <si>
    <t>CN37611</t>
  </si>
  <si>
    <t>CWI19490_RL5444</t>
  </si>
  <si>
    <t>T. monococcum</t>
  </si>
  <si>
    <t>CWI16956</t>
  </si>
  <si>
    <t>BW31215</t>
  </si>
  <si>
    <t>DD</t>
  </si>
  <si>
    <t>Ae. tauschii</t>
  </si>
  <si>
    <t>BW31221</t>
  </si>
  <si>
    <t>BW31225</t>
  </si>
  <si>
    <t>BW31236</t>
  </si>
  <si>
    <t>BW31260</t>
  </si>
  <si>
    <t>BW31261</t>
  </si>
  <si>
    <t>RL5265</t>
  </si>
  <si>
    <t>Ae. tauschii var. anathera</t>
  </si>
  <si>
    <t>RL5499</t>
  </si>
  <si>
    <t xml:space="preserve">Ae. tauschii </t>
  </si>
  <si>
    <t>RL5524</t>
  </si>
  <si>
    <t>RL5534</t>
  </si>
  <si>
    <t>RL5536</t>
  </si>
  <si>
    <t>RL5537</t>
  </si>
  <si>
    <t>RL5554</t>
  </si>
  <si>
    <t>RL5686</t>
  </si>
  <si>
    <t>Ae. tauschii var. strangulata</t>
  </si>
  <si>
    <t>RL5695</t>
  </si>
  <si>
    <t>RL5699</t>
  </si>
  <si>
    <t>RL5736</t>
  </si>
  <si>
    <t>RL5741</t>
  </si>
  <si>
    <t>RL5744</t>
  </si>
  <si>
    <t>RL5745</t>
  </si>
  <si>
    <t>RL5747</t>
  </si>
  <si>
    <t>RL5750</t>
  </si>
  <si>
    <t>RL5761</t>
  </si>
  <si>
    <t>RL5768</t>
  </si>
  <si>
    <t>RL5769</t>
  </si>
  <si>
    <t>RL5772</t>
  </si>
  <si>
    <t>RL5775</t>
  </si>
  <si>
    <t>RL5778</t>
  </si>
  <si>
    <t>RL5781</t>
  </si>
  <si>
    <t>RL5783</t>
  </si>
  <si>
    <t>RL5786</t>
  </si>
  <si>
    <t>RL5791</t>
  </si>
  <si>
    <t>RL5793</t>
  </si>
  <si>
    <t>RL5794</t>
  </si>
  <si>
    <t>RL5798</t>
  </si>
  <si>
    <t>Ae. tauschii var. mayeri</t>
  </si>
  <si>
    <t>C23 (AS60)</t>
  </si>
  <si>
    <t>C24 (AS66)</t>
  </si>
  <si>
    <t>C26 (AS2386)</t>
  </si>
  <si>
    <t>C29 (AS2395)</t>
  </si>
  <si>
    <t>C30 (AS2399)</t>
  </si>
  <si>
    <t>C31 (AS2404)</t>
  </si>
  <si>
    <t>C32 (AS2405)</t>
  </si>
  <si>
    <t>C33 (AS2407)</t>
  </si>
  <si>
    <t>EKC135_RL5716</t>
  </si>
  <si>
    <t>CD</t>
  </si>
  <si>
    <t>Ae. cylindrica</t>
  </si>
  <si>
    <t>EKC154_RL5853</t>
  </si>
  <si>
    <t>MU</t>
  </si>
  <si>
    <t>Ae. ovata</t>
  </si>
  <si>
    <t>EKC158_RL5857</t>
  </si>
  <si>
    <t>EKC159_RL5858</t>
  </si>
  <si>
    <t>EKC160_RL5859</t>
  </si>
  <si>
    <t>EKC163_RL5017</t>
  </si>
  <si>
    <t>S1U</t>
  </si>
  <si>
    <t>Ae. variabilis</t>
  </si>
  <si>
    <t>EKC164_RL5849</t>
  </si>
  <si>
    <t>EKC186_RL5847</t>
  </si>
  <si>
    <t>UM</t>
  </si>
  <si>
    <t>Ae. biuncialis = Ae. lorentii</t>
  </si>
  <si>
    <t>Emerson-1 (check)</t>
  </si>
  <si>
    <t>T. aestivum (winter)</t>
  </si>
  <si>
    <t>Emerson-2 (check)</t>
  </si>
  <si>
    <t>Emerson-7 (check)</t>
  </si>
  <si>
    <t>Emerson-4 (check)</t>
  </si>
  <si>
    <t>Emerson-3 (check)</t>
  </si>
  <si>
    <t>Emerson-8 (check)</t>
  </si>
  <si>
    <t>Emerson-6 (check)</t>
  </si>
  <si>
    <t>Emerson-9 (check)</t>
  </si>
  <si>
    <t>Emerson-5 (check)</t>
  </si>
  <si>
    <t>Head 5 (%)</t>
  </si>
  <si>
    <t>Head 6 (%)</t>
  </si>
  <si>
    <t>Head 7 (%)</t>
  </si>
  <si>
    <t>Head 8 (%)</t>
  </si>
  <si>
    <t>Head 9 (%)</t>
  </si>
  <si>
    <t>Head 10 (%)</t>
  </si>
  <si>
    <t>Head 11 (%)</t>
  </si>
  <si>
    <t>Head 12 (%)</t>
  </si>
  <si>
    <t>Head 13 (%)</t>
  </si>
  <si>
    <t>Head 14 (%)</t>
  </si>
  <si>
    <t>Head 15 (%)</t>
  </si>
  <si>
    <t>Winter test</t>
  </si>
  <si>
    <t>C35 (AS2313 X AS2388)</t>
  </si>
  <si>
    <t>C36 (AS2382 X AS2388)</t>
  </si>
  <si>
    <t>C40 (AS285 X AS2404)</t>
  </si>
  <si>
    <t>C41 (AS286 X AS66)</t>
  </si>
  <si>
    <t>C42 (AS286 X AS2386)</t>
  </si>
  <si>
    <t>C44 (Langdon X AS2386)</t>
  </si>
  <si>
    <t>C45 (Langdon X AS2399)</t>
  </si>
  <si>
    <t>C46 (Langdon X AS2404)</t>
  </si>
  <si>
    <t>C48 (AS2240 X AS77)</t>
  </si>
  <si>
    <t>C51 (PI94650 X AS2404)</t>
  </si>
  <si>
    <t>C62 (PI355465 X AS2405)</t>
  </si>
  <si>
    <t>C63 (PI355476 X AS2404)</t>
  </si>
  <si>
    <t>C67 (PI415152 X AS60)</t>
  </si>
  <si>
    <t>AS286 (C22)</t>
  </si>
  <si>
    <t>C28 (AS2393)</t>
  </si>
  <si>
    <t>C50 (PI94627 X AS2386)</t>
  </si>
  <si>
    <t>C58 (P1221403 X AS2399)</t>
  </si>
  <si>
    <r>
      <t>C49 (</t>
    </r>
    <r>
      <rPr>
        <b/>
        <strike/>
        <sz val="11"/>
        <color theme="1"/>
        <rFont val="Calibri"/>
        <family val="2"/>
        <scheme val="minor"/>
      </rPr>
      <t>PI94614</t>
    </r>
    <r>
      <rPr>
        <b/>
        <sz val="11"/>
        <color theme="1"/>
        <rFont val="Calibri"/>
        <family val="2"/>
        <scheme val="minor"/>
      </rPr>
      <t xml:space="preserve"> PI94666 X AS2405)</t>
    </r>
  </si>
  <si>
    <t>Head 16 (%)</t>
  </si>
  <si>
    <t>Head 17 (%)</t>
  </si>
  <si>
    <t>Head 18 (%)</t>
  </si>
  <si>
    <t>Head 19 (%)</t>
  </si>
  <si>
    <t>Head 20 (%)</t>
  </si>
  <si>
    <t>Average (%)</t>
  </si>
  <si>
    <t xml:space="preserve"> </t>
  </si>
  <si>
    <t>Entry with exon capture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</si>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</sst>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43" formatCode="_(* #,##0.00_);_(* \(#,##0.00\);_(* &quot;-&quot;??_);_(@_)"/>
    <numFmt numFmtId="164" formatCode="&quot;$&quot;#,##0;\-&quot;$&quot;#,##0"/>
    <numFmt numFmtId="165" formatCode="_-&quot;$&quot;* #,##0_-;\-&quot;$&quot;* #,##0_-;_-&quot;$&quot;* &quot;-&quot;_-;_-@_-"/>
    <numFmt numFmtId="166" formatCode="_-* #,##0.00_-;\-* #,##0.00_-;_-* &quot;-&quot;??_-;_-@_-"/>
    <numFmt numFmtId="167" formatCode="0.0"/>
    <numFmt numFmtId="168" formatCode="#,##0.00\ ;\-#,##0.00\ ;&quot; -&quot;#\ ;@\ "/>
    <numFmt numFmtId="169" formatCode="&quot;LAO-&quot;000&quot;-&quot;000"/>
    <numFmt numFmtId="170" formatCode="General_)"/>
  </numFmts>
  <fonts count="7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0"/>
      <name val="Tahoma"/>
      <family val="2"/>
    </font>
    <font>
      <sz val="10"/>
      <name val="Times New Roman"/>
      <family val="1"/>
    </font>
    <font>
      <sz val="10"/>
      <name val="MS Sans Serif"/>
      <family val="2"/>
    </font>
    <font>
      <b/>
      <sz val="11"/>
      <color indexed="13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18"/>
      <name val="Calibri"/>
      <family val="2"/>
    </font>
    <font>
      <sz val="11"/>
      <color indexed="13"/>
      <name val="Calibri"/>
      <family val="2"/>
    </font>
    <font>
      <sz val="11"/>
      <color indexed="16"/>
      <name val="Calibri"/>
      <family val="2"/>
    </font>
    <font>
      <b/>
      <sz val="18"/>
      <color indexed="18"/>
      <name val="Cambria"/>
      <family val="1"/>
    </font>
    <font>
      <sz val="12"/>
      <name val="Helv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Tahoma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sz val="11"/>
      <name val="Calibri"/>
      <family val="2"/>
      <scheme val="minor"/>
    </font>
    <font>
      <sz val="10"/>
      <color rgb="FF9C0006"/>
      <name val="Arial"/>
      <family val="2"/>
    </font>
    <font>
      <sz val="12"/>
      <color indexed="8"/>
      <name val="Calibri"/>
      <family val="2"/>
      <charset val="1"/>
    </font>
    <font>
      <sz val="8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i/>
      <sz val="11"/>
      <name val="Calibri"/>
      <family val="2"/>
      <scheme val="minor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13"/>
      </patternFill>
    </fill>
    <fill>
      <patternFill patternType="solid">
        <fgColor indexed="30"/>
      </patternFill>
    </fill>
    <fill>
      <patternFill patternType="solid">
        <fgColor indexed="21"/>
      </patternFill>
    </fill>
    <fill>
      <patternFill patternType="solid">
        <fgColor indexed="36"/>
      </patternFill>
    </fill>
    <fill>
      <patternFill patternType="solid">
        <fgColor indexed="20"/>
      </patternFill>
    </fill>
    <fill>
      <patternFill patternType="solid">
        <fgColor indexed="49"/>
      </patternFill>
    </fill>
    <fill>
      <patternFill patternType="solid">
        <fgColor indexed="15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8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1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18"/>
      </top>
      <bottom style="double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93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20" fillId="0" borderId="0"/>
    <xf numFmtId="0" fontId="1" fillId="0" borderId="0"/>
    <xf numFmtId="0" fontId="18" fillId="0" borderId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1" fillId="14" borderId="0" applyNumberFormat="0" applyBorder="0" applyAlignment="0" applyProtection="0"/>
    <xf numFmtId="0" fontId="22" fillId="35" borderId="0" applyNumberFormat="0" applyBorder="0" applyAlignment="0" applyProtection="0"/>
    <xf numFmtId="0" fontId="1" fillId="14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1" fillId="18" borderId="0" applyNumberFormat="0" applyBorder="0" applyAlignment="0" applyProtection="0"/>
    <xf numFmtId="0" fontId="22" fillId="36" borderId="0" applyNumberFormat="0" applyBorder="0" applyAlignment="0" applyProtection="0"/>
    <xf numFmtId="0" fontId="1" fillId="18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4" borderId="0" applyNumberFormat="0" applyBorder="0" applyAlignment="0" applyProtection="0"/>
    <xf numFmtId="0" fontId="1" fillId="22" borderId="0" applyNumberFormat="0" applyBorder="0" applyAlignment="0" applyProtection="0"/>
    <xf numFmtId="0" fontId="22" fillId="37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1" fillId="22" borderId="0" applyNumberFormat="0" applyBorder="0" applyAlignment="0" applyProtection="0"/>
    <xf numFmtId="0" fontId="22" fillId="37" borderId="0" applyNumberFormat="0" applyBorder="0" applyAlignment="0" applyProtection="0"/>
    <xf numFmtId="0" fontId="1" fillId="22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1" fillId="26" borderId="0" applyNumberFormat="0" applyBorder="0" applyAlignment="0" applyProtection="0"/>
    <xf numFmtId="0" fontId="22" fillId="38" borderId="0" applyNumberFormat="0" applyBorder="0" applyAlignment="0" applyProtection="0"/>
    <xf numFmtId="0" fontId="1" fillId="2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1" fillId="30" borderId="0" applyNumberFormat="0" applyBorder="0" applyAlignment="0" applyProtection="0"/>
    <xf numFmtId="0" fontId="22" fillId="40" borderId="0" applyNumberFormat="0" applyBorder="0" applyAlignment="0" applyProtection="0"/>
    <xf numFmtId="0" fontId="1" fillId="3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4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1" fillId="11" borderId="0" applyNumberFormat="0" applyBorder="0" applyAlignment="0" applyProtection="0"/>
    <xf numFmtId="0" fontId="22" fillId="41" borderId="0" applyNumberFormat="0" applyBorder="0" applyAlignment="0" applyProtection="0"/>
    <xf numFmtId="0" fontId="1" fillId="1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" fillId="15" borderId="0" applyNumberFormat="0" applyBorder="0" applyAlignment="0" applyProtection="0"/>
    <xf numFmtId="0" fontId="22" fillId="42" borderId="0" applyNumberFormat="0" applyBorder="0" applyAlignment="0" applyProtection="0"/>
    <xf numFmtId="0" fontId="1" fillId="15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1" fillId="19" borderId="0" applyNumberFormat="0" applyBorder="0" applyAlignment="0" applyProtection="0"/>
    <xf numFmtId="0" fontId="22" fillId="43" borderId="0" applyNumberFormat="0" applyBorder="0" applyAlignment="0" applyProtection="0"/>
    <xf numFmtId="0" fontId="1" fillId="19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1" fillId="23" borderId="0" applyNumberFormat="0" applyBorder="0" applyAlignment="0" applyProtection="0"/>
    <xf numFmtId="0" fontId="22" fillId="37" borderId="0" applyNumberFormat="0" applyBorder="0" applyAlignment="0" applyProtection="0"/>
    <xf numFmtId="0" fontId="1" fillId="23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4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1" fillId="27" borderId="0" applyNumberFormat="0" applyBorder="0" applyAlignment="0" applyProtection="0"/>
    <xf numFmtId="0" fontId="22" fillId="41" borderId="0" applyNumberFormat="0" applyBorder="0" applyAlignment="0" applyProtection="0"/>
    <xf numFmtId="0" fontId="1" fillId="27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" fillId="31" borderId="0" applyNumberFormat="0" applyBorder="0" applyAlignment="0" applyProtection="0"/>
    <xf numFmtId="0" fontId="22" fillId="44" borderId="0" applyNumberFormat="0" applyBorder="0" applyAlignment="0" applyProtection="0"/>
    <xf numFmtId="0" fontId="1" fillId="31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17" fillId="12" borderId="0" applyNumberFormat="0" applyBorder="0" applyAlignment="0" applyProtection="0"/>
    <xf numFmtId="0" fontId="23" fillId="47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17" fillId="1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17" fillId="16" borderId="0" applyNumberFormat="0" applyBorder="0" applyAlignment="0" applyProtection="0"/>
    <xf numFmtId="0" fontId="23" fillId="34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17" fillId="16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17" fillId="20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17" fillId="20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17" fillId="24" borderId="0" applyNumberFormat="0" applyBorder="0" applyAlignment="0" applyProtection="0"/>
    <xf numFmtId="0" fontId="23" fillId="49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17" fillId="24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17" fillId="28" borderId="0" applyNumberFormat="0" applyBorder="0" applyAlignment="0" applyProtection="0"/>
    <xf numFmtId="0" fontId="23" fillId="51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17" fillId="28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17" fillId="32" borderId="0" applyNumberFormat="0" applyBorder="0" applyAlignment="0" applyProtection="0"/>
    <xf numFmtId="0" fontId="23" fillId="45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17" fillId="32" borderId="0" applyNumberFormat="0" applyBorder="0" applyAlignment="0" applyProtection="0"/>
    <xf numFmtId="0" fontId="23" fillId="53" borderId="0" applyNumberFormat="0" applyBorder="0" applyAlignment="0" applyProtection="0"/>
    <xf numFmtId="0" fontId="23" fillId="53" borderId="0" applyNumberFormat="0" applyBorder="0" applyAlignment="0" applyProtection="0"/>
    <xf numFmtId="0" fontId="17" fillId="9" borderId="0" applyNumberFormat="0" applyBorder="0" applyAlignment="0" applyProtection="0"/>
    <xf numFmtId="0" fontId="23" fillId="54" borderId="0" applyNumberFormat="0" applyBorder="0" applyAlignment="0" applyProtection="0"/>
    <xf numFmtId="0" fontId="23" fillId="53" borderId="0" applyNumberFormat="0" applyBorder="0" applyAlignment="0" applyProtection="0"/>
    <xf numFmtId="0" fontId="23" fillId="53" borderId="0" applyNumberFormat="0" applyBorder="0" applyAlignment="0" applyProtection="0"/>
    <xf numFmtId="0" fontId="17" fillId="9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17" fillId="13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17" fillId="13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17" fillId="17" borderId="0" applyNumberFormat="0" applyBorder="0" applyAlignment="0" applyProtection="0"/>
    <xf numFmtId="0" fontId="23" fillId="47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17" fillId="17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17" fillId="21" borderId="0" applyNumberFormat="0" applyBorder="0" applyAlignment="0" applyProtection="0"/>
    <xf numFmtId="0" fontId="23" fillId="49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17" fillId="21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17" fillId="25" borderId="0" applyNumberFormat="0" applyBorder="0" applyAlignment="0" applyProtection="0"/>
    <xf numFmtId="0" fontId="23" fillId="51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17" fillId="25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17" fillId="29" borderId="0" applyNumberFormat="0" applyBorder="0" applyAlignment="0" applyProtection="0"/>
    <xf numFmtId="0" fontId="23" fillId="55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17" fillId="29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7" fillId="3" borderId="0" applyNumberFormat="0" applyBorder="0" applyAlignment="0" applyProtection="0"/>
    <xf numFmtId="0" fontId="24" fillId="35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7" fillId="3" borderId="0" applyNumberFormat="0" applyBorder="0" applyAlignment="0" applyProtection="0"/>
    <xf numFmtId="0" fontId="25" fillId="34" borderId="11" applyNumberFormat="0" applyAlignment="0" applyProtection="0"/>
    <xf numFmtId="0" fontId="25" fillId="34" borderId="11" applyNumberFormat="0" applyAlignment="0" applyProtection="0"/>
    <xf numFmtId="0" fontId="11" fillId="6" borderId="4" applyNumberFormat="0" applyAlignment="0" applyProtection="0"/>
    <xf numFmtId="0" fontId="46" fillId="34" borderId="11" applyNumberFormat="0" applyAlignment="0" applyProtection="0"/>
    <xf numFmtId="0" fontId="25" fillId="34" borderId="11" applyNumberFormat="0" applyAlignment="0" applyProtection="0"/>
    <xf numFmtId="0" fontId="25" fillId="34" borderId="11" applyNumberFormat="0" applyAlignment="0" applyProtection="0"/>
    <xf numFmtId="0" fontId="11" fillId="6" borderId="4" applyNumberFormat="0" applyAlignment="0" applyProtection="0"/>
    <xf numFmtId="0" fontId="26" fillId="58" borderId="12" applyNumberFormat="0" applyAlignment="0" applyProtection="0"/>
    <xf numFmtId="0" fontId="26" fillId="58" borderId="12" applyNumberFormat="0" applyAlignment="0" applyProtection="0"/>
    <xf numFmtId="0" fontId="13" fillId="7" borderId="7" applyNumberFormat="0" applyAlignment="0" applyProtection="0"/>
    <xf numFmtId="0" fontId="26" fillId="59" borderId="13" applyNumberFormat="0" applyAlignment="0" applyProtection="0"/>
    <xf numFmtId="0" fontId="26" fillId="58" borderId="12" applyNumberFormat="0" applyAlignment="0" applyProtection="0"/>
    <xf numFmtId="0" fontId="26" fillId="58" borderId="12" applyNumberFormat="0" applyAlignment="0" applyProtection="0"/>
    <xf numFmtId="0" fontId="13" fillId="7" borderId="7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 applyBorder="0"/>
    <xf numFmtId="0" fontId="18" fillId="0" borderId="0"/>
    <xf numFmtId="0" fontId="18" fillId="0" borderId="0"/>
    <xf numFmtId="0" fontId="18" fillId="0" borderId="0" applyBorder="0"/>
    <xf numFmtId="0" fontId="18" fillId="0" borderId="0"/>
    <xf numFmtId="0" fontId="18" fillId="0" borderId="0"/>
    <xf numFmtId="0" fontId="18" fillId="0" borderId="0" applyBorder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Border="0"/>
    <xf numFmtId="0" fontId="18" fillId="0" borderId="0" applyBorder="0"/>
    <xf numFmtId="0" fontId="18" fillId="0" borderId="0"/>
    <xf numFmtId="0" fontId="18" fillId="0" borderId="0" applyBorder="0"/>
    <xf numFmtId="0" fontId="22" fillId="0" borderId="0"/>
    <xf numFmtId="0" fontId="18" fillId="0" borderId="0" applyBorder="0"/>
    <xf numFmtId="0" fontId="22" fillId="0" borderId="0"/>
    <xf numFmtId="0" fontId="18" fillId="0" borderId="0" applyBorder="0"/>
    <xf numFmtId="0" fontId="18" fillId="0" borderId="0"/>
    <xf numFmtId="0" fontId="18" fillId="0" borderId="0" applyBorder="0"/>
    <xf numFmtId="0" fontId="18" fillId="0" borderId="0"/>
    <xf numFmtId="0" fontId="18" fillId="0" borderId="0" applyBorder="0"/>
    <xf numFmtId="0" fontId="18" fillId="0" borderId="0" applyBorder="0"/>
    <xf numFmtId="0" fontId="18" fillId="0" borderId="0"/>
    <xf numFmtId="0" fontId="18" fillId="0" borderId="0"/>
    <xf numFmtId="0" fontId="18" fillId="0" borderId="0" applyBorder="0"/>
    <xf numFmtId="0" fontId="18" fillId="0" borderId="0"/>
    <xf numFmtId="0" fontId="18" fillId="0" borderId="0" applyBorder="0"/>
    <xf numFmtId="0" fontId="18" fillId="0" borderId="0" applyBorder="0"/>
    <xf numFmtId="0" fontId="18" fillId="0" borderId="0" applyBorder="0"/>
    <xf numFmtId="0" fontId="18" fillId="0" borderId="0"/>
    <xf numFmtId="0" fontId="22" fillId="0" borderId="0"/>
    <xf numFmtId="0" fontId="18" fillId="0" borderId="0" applyBorder="0"/>
    <xf numFmtId="0" fontId="22" fillId="0" borderId="0"/>
    <xf numFmtId="0" fontId="18" fillId="0" borderId="0"/>
    <xf numFmtId="0" fontId="18" fillId="0" borderId="0" applyBorder="0"/>
    <xf numFmtId="0" fontId="18" fillId="0" borderId="0" applyBorder="0"/>
    <xf numFmtId="0" fontId="18" fillId="0" borderId="0"/>
    <xf numFmtId="0" fontId="18" fillId="0" borderId="0"/>
    <xf numFmtId="166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8" fillId="0" borderId="0" applyFont="0" applyFill="0" applyBorder="0" applyAlignment="0" applyProtection="0"/>
    <xf numFmtId="168" fontId="18" fillId="0" borderId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8" fontId="18" fillId="0" borderId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5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55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3" fontId="18" fillId="0" borderId="0"/>
    <xf numFmtId="3" fontId="18" fillId="0" borderId="0"/>
    <xf numFmtId="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3" fontId="18" fillId="0" borderId="0"/>
    <xf numFmtId="3" fontId="18" fillId="0" borderId="0"/>
    <xf numFmtId="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3" fontId="18" fillId="0" borderId="0"/>
    <xf numFmtId="5" fontId="18" fillId="0" borderId="0"/>
    <xf numFmtId="5" fontId="18" fillId="0" borderId="0"/>
    <xf numFmtId="5" fontId="18" fillId="0" borderId="0"/>
    <xf numFmtId="164" fontId="18" fillId="0" borderId="0"/>
    <xf numFmtId="5" fontId="18" fillId="0" borderId="0"/>
    <xf numFmtId="164" fontId="18" fillId="0" borderId="0"/>
    <xf numFmtId="164" fontId="18" fillId="0" borderId="0" applyFont="0" applyFill="0" applyBorder="0" applyAlignment="0" applyProtection="0"/>
    <xf numFmtId="165" fontId="18" fillId="0" borderId="0"/>
    <xf numFmtId="14" fontId="18" fillId="0" borderId="0"/>
    <xf numFmtId="14" fontId="18" fillId="0" borderId="0"/>
    <xf numFmtId="14" fontId="18" fillId="0" borderId="0"/>
    <xf numFmtId="14" fontId="18" fillId="0" borderId="0"/>
    <xf numFmtId="14" fontId="18" fillId="0" borderId="0" applyFont="0" applyFill="0" applyBorder="0" applyAlignment="0" applyProtection="0"/>
    <xf numFmtId="14" fontId="18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2" fontId="18" fillId="0" borderId="0"/>
    <xf numFmtId="2" fontId="18" fillId="0" borderId="0"/>
    <xf numFmtId="2" fontId="18" fillId="0" borderId="0"/>
    <xf numFmtId="2" fontId="18" fillId="0" borderId="0"/>
    <xf numFmtId="2" fontId="18" fillId="0" borderId="0" applyFont="0" applyFill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6" fillId="2" borderId="0" applyNumberFormat="0" applyBorder="0" applyAlignment="0" applyProtection="0"/>
    <xf numFmtId="0" fontId="28" fillId="36" borderId="0" applyNumberFormat="0" applyBorder="0" applyAlignment="0" applyProtection="0"/>
    <xf numFmtId="0" fontId="6" fillId="2" borderId="0" applyNumberFormat="0" applyBorder="0" applyAlignment="0" applyProtection="0"/>
    <xf numFmtId="0" fontId="28" fillId="34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41" fillId="0" borderId="0"/>
    <xf numFmtId="0" fontId="41" fillId="0" borderId="0"/>
    <xf numFmtId="0" fontId="41" fillId="0" borderId="0" applyFont="0" applyFill="0" applyBorder="0" applyAlignment="0" applyProtection="0"/>
    <xf numFmtId="0" fontId="47" fillId="0" borderId="15" applyNumberFormat="0" applyFill="0" applyAlignment="0" applyProtection="0"/>
    <xf numFmtId="0" fontId="3" fillId="0" borderId="1" applyNumberFormat="0" applyFill="0" applyAlignment="0" applyProtection="0"/>
    <xf numFmtId="0" fontId="29" fillId="0" borderId="14" applyNumberFormat="0" applyFill="0" applyAlignment="0" applyProtection="0"/>
    <xf numFmtId="0" fontId="41" fillId="0" borderId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41" fillId="0" borderId="0"/>
    <xf numFmtId="0" fontId="3" fillId="0" borderId="1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42" fillId="0" borderId="0"/>
    <xf numFmtId="0" fontId="42" fillId="0" borderId="0"/>
    <xf numFmtId="0" fontId="42" fillId="0" borderId="0" applyFont="0" applyFill="0" applyBorder="0" applyAlignment="0" applyProtection="0"/>
    <xf numFmtId="0" fontId="48" fillId="0" borderId="16" applyNumberFormat="0" applyFill="0" applyAlignment="0" applyProtection="0"/>
    <xf numFmtId="0" fontId="4" fillId="0" borderId="2" applyNumberFormat="0" applyFill="0" applyAlignment="0" applyProtection="0"/>
    <xf numFmtId="0" fontId="30" fillId="0" borderId="16" applyNumberFormat="0" applyFill="0" applyAlignment="0" applyProtection="0"/>
    <xf numFmtId="0" fontId="42" fillId="0" borderId="0" applyNumberFormat="0" applyFont="0" applyBorder="0" applyAlignment="0" applyProtection="0"/>
    <xf numFmtId="0" fontId="42" fillId="0" borderId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42" fillId="0" borderId="0"/>
    <xf numFmtId="0" fontId="4" fillId="0" borderId="2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5" fillId="0" borderId="3" applyNumberFormat="0" applyFill="0" applyAlignment="0" applyProtection="0"/>
    <xf numFmtId="0" fontId="49" fillId="0" borderId="1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5" fillId="0" borderId="3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33" fillId="40" borderId="11" applyNumberFormat="0" applyAlignment="0" applyProtection="0"/>
    <xf numFmtId="0" fontId="33" fillId="40" borderId="11" applyNumberFormat="0" applyAlignment="0" applyProtection="0"/>
    <xf numFmtId="0" fontId="9" fillId="5" borderId="4" applyNumberFormat="0" applyAlignment="0" applyProtection="0"/>
    <xf numFmtId="0" fontId="50" fillId="34" borderId="11" applyNumberFormat="0" applyAlignment="0" applyProtection="0"/>
    <xf numFmtId="0" fontId="33" fillId="40" borderId="11" applyNumberFormat="0" applyAlignment="0" applyProtection="0"/>
    <xf numFmtId="0" fontId="33" fillId="40" borderId="11" applyNumberFormat="0" applyAlignment="0" applyProtection="0"/>
    <xf numFmtId="0" fontId="9" fillId="5" borderId="4" applyNumberFormat="0" applyAlignment="0" applyProtection="0"/>
    <xf numFmtId="169" fontId="44" fillId="0" borderId="0">
      <alignment horizontal="left"/>
    </xf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12" fillId="0" borderId="6" applyNumberFormat="0" applyFill="0" applyAlignment="0" applyProtection="0"/>
    <xf numFmtId="0" fontId="51" fillId="0" borderId="20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12" fillId="0" borderId="6" applyNumberFormat="0" applyFill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Border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8" fillId="4" borderId="0" applyNumberFormat="0" applyBorder="0" applyAlignment="0" applyProtection="0"/>
    <xf numFmtId="0" fontId="35" fillId="60" borderId="0" applyNumberFormat="0" applyBorder="0" applyAlignment="0" applyProtection="0"/>
    <xf numFmtId="0" fontId="8" fillId="4" borderId="0" applyNumberFormat="0" applyBorder="0" applyAlignment="0" applyProtection="0"/>
    <xf numFmtId="0" fontId="52" fillId="34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Border="0"/>
    <xf numFmtId="0" fontId="1" fillId="0" borderId="0"/>
    <xf numFmtId="0" fontId="1" fillId="0" borderId="0"/>
    <xf numFmtId="0" fontId="20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57" fillId="0" borderId="0"/>
    <xf numFmtId="0" fontId="18" fillId="0" borderId="0"/>
    <xf numFmtId="0" fontId="1" fillId="0" borderId="0"/>
    <xf numFmtId="0" fontId="57" fillId="0" borderId="0"/>
    <xf numFmtId="0" fontId="1" fillId="0" borderId="0"/>
    <xf numFmtId="0" fontId="20" fillId="0" borderId="0"/>
    <xf numFmtId="0" fontId="22" fillId="0" borderId="0"/>
    <xf numFmtId="0" fontId="43" fillId="0" borderId="0"/>
    <xf numFmtId="0" fontId="18" fillId="0" borderId="0"/>
    <xf numFmtId="0" fontId="22" fillId="0" borderId="0"/>
    <xf numFmtId="0" fontId="18" fillId="0" borderId="0"/>
    <xf numFmtId="0" fontId="18" fillId="0" borderId="0"/>
    <xf numFmtId="0" fontId="1" fillId="0" borderId="0"/>
    <xf numFmtId="0" fontId="43" fillId="0" borderId="0"/>
    <xf numFmtId="0" fontId="18" fillId="0" borderId="0"/>
    <xf numFmtId="0" fontId="43" fillId="0" borderId="0"/>
    <xf numFmtId="0" fontId="18" fillId="0" borderId="0"/>
    <xf numFmtId="0" fontId="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43" fillId="0" borderId="0"/>
    <xf numFmtId="0" fontId="57" fillId="0" borderId="0"/>
    <xf numFmtId="0" fontId="18" fillId="0" borderId="0"/>
    <xf numFmtId="0" fontId="18" fillId="0" borderId="0"/>
    <xf numFmtId="0" fontId="1" fillId="0" borderId="0"/>
    <xf numFmtId="0" fontId="57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>
      <alignment vertical="top"/>
    </xf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43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0" borderId="0"/>
    <xf numFmtId="0" fontId="43" fillId="0" borderId="0"/>
    <xf numFmtId="0" fontId="18" fillId="0" borderId="0"/>
    <xf numFmtId="0" fontId="18" fillId="0" borderId="0"/>
    <xf numFmtId="0" fontId="43" fillId="0" borderId="0"/>
    <xf numFmtId="0" fontId="18" fillId="0" borderId="0"/>
    <xf numFmtId="0" fontId="20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57" fillId="0" borderId="0"/>
    <xf numFmtId="0" fontId="1" fillId="0" borderId="0"/>
    <xf numFmtId="0" fontId="1" fillId="0" borderId="0"/>
    <xf numFmtId="0" fontId="57" fillId="0" borderId="0"/>
    <xf numFmtId="0" fontId="43" fillId="0" borderId="0"/>
    <xf numFmtId="0" fontId="1" fillId="0" borderId="0"/>
    <xf numFmtId="0" fontId="1" fillId="0" borderId="0"/>
    <xf numFmtId="0" fontId="18" fillId="0" borderId="0"/>
    <xf numFmtId="0" fontId="20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>
      <alignment vertical="top"/>
    </xf>
    <xf numFmtId="0" fontId="22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55" fillId="0" borderId="0"/>
    <xf numFmtId="0" fontId="1" fillId="0" borderId="0"/>
    <xf numFmtId="0" fontId="22" fillId="0" borderId="0"/>
    <xf numFmtId="0" fontId="1" fillId="0" borderId="0"/>
    <xf numFmtId="0" fontId="55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4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1" fillId="0" borderId="0"/>
    <xf numFmtId="0" fontId="57" fillId="0" borderId="0"/>
    <xf numFmtId="0" fontId="45" fillId="0" borderId="0"/>
    <xf numFmtId="0" fontId="57" fillId="0" borderId="0"/>
    <xf numFmtId="0" fontId="18" fillId="0" borderId="0"/>
    <xf numFmtId="0" fontId="1" fillId="0" borderId="0"/>
    <xf numFmtId="0" fontId="18" fillId="0" borderId="0"/>
    <xf numFmtId="0" fontId="57" fillId="0" borderId="0"/>
    <xf numFmtId="0" fontId="18" fillId="0" borderId="0"/>
    <xf numFmtId="0" fontId="1" fillId="0" borderId="0"/>
    <xf numFmtId="0" fontId="22" fillId="0" borderId="0"/>
    <xf numFmtId="0" fontId="18" fillId="0" borderId="0"/>
    <xf numFmtId="0" fontId="1" fillId="0" borderId="0"/>
    <xf numFmtId="0" fontId="57" fillId="0" borderId="0"/>
    <xf numFmtId="0" fontId="18" fillId="0" borderId="0"/>
    <xf numFmtId="0" fontId="22" fillId="0" borderId="0"/>
    <xf numFmtId="0" fontId="18" fillId="0" borderId="0"/>
    <xf numFmtId="0" fontId="1" fillId="0" borderId="0"/>
    <xf numFmtId="0" fontId="57" fillId="0" borderId="0"/>
    <xf numFmtId="0" fontId="18" fillId="0" borderId="0"/>
    <xf numFmtId="0" fontId="18" fillId="0" borderId="0"/>
    <xf numFmtId="0" fontId="59" fillId="0" borderId="0"/>
    <xf numFmtId="0" fontId="43" fillId="0" borderId="0"/>
    <xf numFmtId="0" fontId="18" fillId="0" borderId="0"/>
    <xf numFmtId="0" fontId="43" fillId="0" borderId="0"/>
    <xf numFmtId="0" fontId="59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59" fillId="0" borderId="0"/>
    <xf numFmtId="0" fontId="59" fillId="0" borderId="0"/>
    <xf numFmtId="0" fontId="40" fillId="0" borderId="0"/>
    <xf numFmtId="0" fontId="59" fillId="0" borderId="0"/>
    <xf numFmtId="0" fontId="40" fillId="0" borderId="0"/>
    <xf numFmtId="0" fontId="1" fillId="0" borderId="0"/>
    <xf numFmtId="0" fontId="18" fillId="0" borderId="0"/>
    <xf numFmtId="0" fontId="59" fillId="0" borderId="0"/>
    <xf numFmtId="0" fontId="59" fillId="0" borderId="0"/>
    <xf numFmtId="0" fontId="20" fillId="0" borderId="0"/>
    <xf numFmtId="0" fontId="18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8" fillId="0" borderId="0"/>
    <xf numFmtId="0" fontId="1" fillId="0" borderId="0"/>
    <xf numFmtId="0" fontId="43" fillId="0" borderId="0"/>
    <xf numFmtId="0" fontId="1" fillId="0" borderId="0"/>
    <xf numFmtId="0" fontId="18" fillId="0" borderId="0"/>
    <xf numFmtId="0" fontId="18" fillId="0" borderId="0"/>
    <xf numFmtId="0" fontId="22" fillId="0" borderId="0"/>
    <xf numFmtId="0" fontId="18" fillId="0" borderId="0"/>
    <xf numFmtId="0" fontId="18" fillId="0" borderId="0"/>
    <xf numFmtId="0" fontId="43" fillId="0" borderId="0"/>
    <xf numFmtId="0" fontId="1" fillId="0" borderId="0"/>
    <xf numFmtId="0" fontId="1" fillId="0" borderId="0"/>
    <xf numFmtId="0" fontId="22" fillId="0" borderId="0"/>
    <xf numFmtId="0" fontId="18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43" fillId="0" borderId="0"/>
    <xf numFmtId="0" fontId="43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 applyBorder="0"/>
    <xf numFmtId="0" fontId="55" fillId="0" borderId="0"/>
    <xf numFmtId="0" fontId="55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17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5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60" fillId="0" borderId="0"/>
    <xf numFmtId="0" fontId="57" fillId="0" borderId="0"/>
    <xf numFmtId="0" fontId="18" fillId="61" borderId="21" applyNumberFormat="0" applyFont="0" applyAlignment="0" applyProtection="0"/>
    <xf numFmtId="0" fontId="18" fillId="61" borderId="21" applyNumberFormat="0" applyFont="0" applyAlignment="0" applyProtection="0"/>
    <xf numFmtId="0" fontId="18" fillId="61" borderId="21" applyNumberFormat="0" applyFont="0" applyAlignment="0" applyProtection="0"/>
    <xf numFmtId="0" fontId="43" fillId="8" borderId="8" applyNumberFormat="0" applyFont="0" applyAlignment="0" applyProtection="0"/>
    <xf numFmtId="0" fontId="18" fillId="61" borderId="21" applyNumberFormat="0" applyFont="0" applyAlignment="0" applyProtection="0"/>
    <xf numFmtId="0" fontId="43" fillId="8" borderId="8" applyNumberFormat="0" applyFont="0" applyAlignment="0" applyProtection="0"/>
    <xf numFmtId="0" fontId="43" fillId="8" borderId="8" applyNumberFormat="0" applyFont="0" applyAlignment="0" applyProtection="0"/>
    <xf numFmtId="0" fontId="18" fillId="39" borderId="21" applyNumberFormat="0" applyFont="0" applyAlignment="0" applyProtection="0"/>
    <xf numFmtId="0" fontId="1" fillId="8" borderId="8" applyNumberFormat="0" applyFont="0" applyAlignment="0" applyProtection="0"/>
    <xf numFmtId="0" fontId="4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3" fillId="8" borderId="8" applyNumberFormat="0" applyFont="0" applyAlignment="0" applyProtection="0"/>
    <xf numFmtId="0" fontId="22" fillId="61" borderId="21" applyNumberFormat="0" applyFont="0" applyAlignment="0" applyProtection="0"/>
    <xf numFmtId="0" fontId="18" fillId="61" borderId="21" applyNumberFormat="0" applyFont="0" applyAlignment="0" applyProtection="0"/>
    <xf numFmtId="0" fontId="18" fillId="61" borderId="21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61" borderId="21" applyNumberFormat="0" applyFont="0" applyAlignment="0" applyProtection="0"/>
    <xf numFmtId="0" fontId="18" fillId="61" borderId="21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61" borderId="21" applyNumberFormat="0" applyFont="0" applyAlignment="0" applyProtection="0"/>
    <xf numFmtId="0" fontId="18" fillId="61" borderId="21" applyNumberFormat="0" applyFont="0" applyAlignment="0" applyProtection="0"/>
    <xf numFmtId="0" fontId="18" fillId="61" borderId="21" applyNumberFormat="0" applyFont="0" applyAlignment="0" applyProtection="0"/>
    <xf numFmtId="0" fontId="18" fillId="61" borderId="21" applyNumberFormat="0" applyFont="0" applyAlignment="0" applyProtection="0"/>
    <xf numFmtId="0" fontId="18" fillId="61" borderId="21" applyNumberFormat="0" applyFont="0" applyAlignment="0" applyProtection="0"/>
    <xf numFmtId="0" fontId="36" fillId="34" borderId="22" applyNumberFormat="0" applyAlignment="0" applyProtection="0"/>
    <xf numFmtId="0" fontId="36" fillId="34" borderId="22" applyNumberFormat="0" applyAlignment="0" applyProtection="0"/>
    <xf numFmtId="0" fontId="10" fillId="6" borderId="5" applyNumberFormat="0" applyAlignment="0" applyProtection="0"/>
    <xf numFmtId="0" fontId="38" fillId="34" borderId="23" applyNumberFormat="0" applyAlignment="0" applyProtection="0"/>
    <xf numFmtId="0" fontId="36" fillId="34" borderId="22" applyNumberFormat="0" applyAlignment="0" applyProtection="0"/>
    <xf numFmtId="0" fontId="36" fillId="34" borderId="22" applyNumberFormat="0" applyAlignment="0" applyProtection="0"/>
    <xf numFmtId="0" fontId="10" fillId="6" borderId="5" applyNumberFormat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18" fillId="0" borderId="25"/>
    <xf numFmtId="0" fontId="18" fillId="0" borderId="25"/>
    <xf numFmtId="0" fontId="18" fillId="0" borderId="0" applyFont="0" applyFill="0" applyBorder="0" applyAlignment="0" applyProtection="0"/>
    <xf numFmtId="0" fontId="18" fillId="0" borderId="25"/>
    <xf numFmtId="0" fontId="18" fillId="0" borderId="25"/>
    <xf numFmtId="0" fontId="38" fillId="0" borderId="26" applyNumberFormat="0" applyFill="0" applyAlignment="0" applyProtection="0"/>
    <xf numFmtId="0" fontId="16" fillId="0" borderId="9" applyNumberFormat="0" applyFill="0" applyAlignment="0" applyProtection="0"/>
    <xf numFmtId="0" fontId="38" fillId="0" borderId="24" applyNumberFormat="0" applyFill="0" applyAlignment="0" applyProtection="0"/>
    <xf numFmtId="0" fontId="18" fillId="0" borderId="25"/>
    <xf numFmtId="0" fontId="18" fillId="0" borderId="25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18" fillId="0" borderId="25"/>
    <xf numFmtId="0" fontId="16" fillId="0" borderId="9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8" fillId="0" borderId="0"/>
    <xf numFmtId="0" fontId="43" fillId="0" borderId="0"/>
    <xf numFmtId="0" fontId="20" fillId="0" borderId="0"/>
    <xf numFmtId="0" fontId="20" fillId="0" borderId="0"/>
    <xf numFmtId="166" fontId="18" fillId="0" borderId="0" applyFont="0" applyFill="0" applyBorder="0" applyAlignment="0" applyProtection="0"/>
    <xf numFmtId="0" fontId="41" fillId="0" borderId="0"/>
    <xf numFmtId="0" fontId="42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61" borderId="21" applyNumberFormat="0" applyFont="0" applyAlignment="0" applyProtection="0"/>
    <xf numFmtId="0" fontId="1" fillId="0" borderId="0"/>
    <xf numFmtId="0" fontId="22" fillId="33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37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42" borderId="0" applyNumberFormat="0" applyBorder="0" applyAlignment="0" applyProtection="0"/>
    <xf numFmtId="0" fontId="23" fillId="48" borderId="0" applyNumberFormat="0" applyBorder="0" applyAlignment="0" applyProtection="0"/>
    <xf numFmtId="0" fontId="23" fillId="50" borderId="0" applyNumberFormat="0" applyBorder="0" applyAlignment="0" applyProtection="0"/>
    <xf numFmtId="0" fontId="23" fillId="52" borderId="0" applyNumberFormat="0" applyBorder="0" applyAlignment="0" applyProtection="0"/>
    <xf numFmtId="0" fontId="23" fillId="46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8" borderId="0" applyNumberFormat="0" applyBorder="0" applyAlignment="0" applyProtection="0"/>
    <xf numFmtId="0" fontId="23" fillId="50" borderId="0" applyNumberFormat="0" applyBorder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48" borderId="0" applyNumberFormat="0" applyBorder="0" applyAlignment="0" applyProtection="0"/>
    <xf numFmtId="0" fontId="23" fillId="50" borderId="0" applyNumberFormat="0" applyBorder="0" applyAlignment="0" applyProtection="0"/>
    <xf numFmtId="0" fontId="23" fillId="57" borderId="0" applyNumberFormat="0" applyBorder="0" applyAlignment="0" applyProtection="0"/>
    <xf numFmtId="0" fontId="62" fillId="3" borderId="0" applyNumberFormat="0" applyBorder="0" applyAlignment="0" applyProtection="0"/>
    <xf numFmtId="0" fontId="28" fillId="36" borderId="0" applyNumberFormat="0" applyBorder="0" applyAlignment="0" applyProtection="0"/>
    <xf numFmtId="0" fontId="25" fillId="34" borderId="11" applyNumberFormat="0" applyAlignment="0" applyProtection="0"/>
    <xf numFmtId="0" fontId="25" fillId="34" borderId="11" applyNumberFormat="0" applyAlignment="0" applyProtection="0"/>
    <xf numFmtId="0" fontId="26" fillId="58" borderId="12" applyNumberFormat="0" applyAlignment="0" applyProtection="0"/>
    <xf numFmtId="0" fontId="34" fillId="0" borderId="19" applyNumberFormat="0" applyFill="0" applyAlignment="0" applyProtection="0"/>
    <xf numFmtId="0" fontId="26" fillId="58" borderId="12" applyNumberFormat="0" applyAlignment="0" applyProtection="0"/>
    <xf numFmtId="3" fontId="18" fillId="62" borderId="0" applyFont="0" applyFill="0" applyBorder="0" applyAlignment="0" applyProtection="0"/>
    <xf numFmtId="3" fontId="18" fillId="62" borderId="0" applyFont="0" applyFill="0" applyBorder="0" applyAlignment="0" applyProtection="0"/>
    <xf numFmtId="3" fontId="18" fillId="62" borderId="0" applyFont="0" applyFill="0" applyBorder="0" applyAlignment="0" applyProtection="0"/>
    <xf numFmtId="3" fontId="18" fillId="62" borderId="0" applyFont="0" applyFill="0" applyBorder="0" applyAlignment="0" applyProtection="0"/>
    <xf numFmtId="3" fontId="18" fillId="62" borderId="0" applyFont="0" applyFill="0" applyBorder="0" applyAlignment="0" applyProtection="0"/>
    <xf numFmtId="5" fontId="18" fillId="62" borderId="0" applyFont="0" applyFill="0" applyBorder="0" applyAlignment="0" applyProtection="0"/>
    <xf numFmtId="5" fontId="18" fillId="62" borderId="0" applyFont="0" applyFill="0" applyBorder="0" applyAlignment="0" applyProtection="0"/>
    <xf numFmtId="5" fontId="18" fillId="62" borderId="0" applyFont="0" applyFill="0" applyBorder="0" applyAlignment="0" applyProtection="0"/>
    <xf numFmtId="5" fontId="18" fillId="62" borderId="0" applyFont="0" applyFill="0" applyBorder="0" applyAlignment="0" applyProtection="0"/>
    <xf numFmtId="5" fontId="18" fillId="62" borderId="0" applyFont="0" applyFill="0" applyBorder="0" applyAlignment="0" applyProtection="0"/>
    <xf numFmtId="0" fontId="18" fillId="62" borderId="0" applyFont="0" applyFill="0" applyBorder="0" applyAlignment="0" applyProtection="0"/>
    <xf numFmtId="0" fontId="18" fillId="62" borderId="0" applyFont="0" applyFill="0" applyBorder="0" applyAlignment="0" applyProtection="0"/>
    <xf numFmtId="0" fontId="18" fillId="62" borderId="0" applyFont="0" applyFill="0" applyBorder="0" applyAlignment="0" applyProtection="0"/>
    <xf numFmtId="0" fontId="18" fillId="62" borderId="0" applyFont="0" applyFill="0" applyBorder="0" applyAlignment="0" applyProtection="0"/>
    <xf numFmtId="0" fontId="18" fillId="62" borderId="0" applyFont="0" applyFill="0" applyBorder="0" applyAlignment="0" applyProtection="0"/>
    <xf numFmtId="0" fontId="31" fillId="0" borderId="0" applyNumberFormat="0" applyFill="0" applyBorder="0" applyAlignment="0" applyProtection="0"/>
    <xf numFmtId="0" fontId="23" fillId="53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48" borderId="0" applyNumberFormat="0" applyBorder="0" applyAlignment="0" applyProtection="0"/>
    <xf numFmtId="0" fontId="23" fillId="50" borderId="0" applyNumberFormat="0" applyBorder="0" applyAlignment="0" applyProtection="0"/>
    <xf numFmtId="0" fontId="23" fillId="57" borderId="0" applyNumberFormat="0" applyBorder="0" applyAlignment="0" applyProtection="0"/>
    <xf numFmtId="0" fontId="33" fillId="40" borderId="11" applyNumberFormat="0" applyAlignment="0" applyProtection="0"/>
    <xf numFmtId="2" fontId="18" fillId="62" borderId="0" applyFont="0" applyFill="0" applyBorder="0" applyAlignment="0" applyProtection="0">
      <alignment vertical="center"/>
    </xf>
    <xf numFmtId="2" fontId="18" fillId="62" borderId="0" applyFont="0" applyFill="0" applyBorder="0" applyAlignment="0" applyProtection="0">
      <alignment vertical="center"/>
    </xf>
    <xf numFmtId="2" fontId="18" fillId="62" borderId="0" applyFont="0" applyFill="0" applyBorder="0" applyAlignment="0" applyProtection="0">
      <alignment vertical="center"/>
    </xf>
    <xf numFmtId="2" fontId="18" fillId="62" borderId="0" applyFont="0" applyFill="0" applyBorder="0" applyAlignment="0" applyProtection="0">
      <alignment vertical="center"/>
    </xf>
    <xf numFmtId="2" fontId="18" fillId="62" borderId="0" applyFont="0" applyFill="0" applyBorder="0" applyAlignment="0" applyProtection="0">
      <alignment vertical="center"/>
    </xf>
    <xf numFmtId="0" fontId="41" fillId="62" borderId="0" applyFont="0" applyFill="0" applyBorder="0" applyAlignment="0" applyProtection="0"/>
    <xf numFmtId="0" fontId="29" fillId="0" borderId="14" applyNumberFormat="0" applyFill="0" applyAlignment="0" applyProtection="0"/>
    <xf numFmtId="0" fontId="42" fillId="62" borderId="0" applyFont="0" applyFill="0" applyBorder="0" applyAlignment="0" applyProtection="0"/>
    <xf numFmtId="0" fontId="30" fillId="0" borderId="16" applyNumberFormat="0" applyFill="0" applyAlignment="0" applyProtection="0"/>
    <xf numFmtId="0" fontId="31" fillId="0" borderId="17" applyNumberFormat="0" applyFill="0" applyAlignment="0" applyProtection="0"/>
    <xf numFmtId="0" fontId="31" fillId="0" borderId="0" applyNumberFormat="0" applyFill="0" applyBorder="0" applyAlignment="0" applyProtection="0"/>
    <xf numFmtId="0" fontId="24" fillId="35" borderId="0" applyNumberFormat="0" applyBorder="0" applyAlignment="0" applyProtection="0"/>
    <xf numFmtId="0" fontId="33" fillId="40" borderId="11" applyNumberFormat="0" applyAlignment="0" applyProtection="0"/>
    <xf numFmtId="0" fontId="34" fillId="0" borderId="19" applyNumberFormat="0" applyFill="0" applyAlignment="0" applyProtection="0"/>
    <xf numFmtId="0" fontId="1" fillId="0" borderId="0"/>
    <xf numFmtId="0" fontId="1" fillId="0" borderId="0"/>
    <xf numFmtId="0" fontId="18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" fillId="0" borderId="0"/>
    <xf numFmtId="0" fontId="40" fillId="0" borderId="0"/>
    <xf numFmtId="0" fontId="20" fillId="0" borderId="0"/>
    <xf numFmtId="0" fontId="43" fillId="0" borderId="0"/>
    <xf numFmtId="0" fontId="1" fillId="0" borderId="0"/>
    <xf numFmtId="0" fontId="22" fillId="0" borderId="0"/>
    <xf numFmtId="0" fontId="22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61" borderId="21" applyNumberFormat="0" applyFont="0" applyAlignment="0" applyProtection="0"/>
    <xf numFmtId="0" fontId="18" fillId="61" borderId="21" applyNumberFormat="0" applyFont="0" applyAlignment="0" applyProtection="0"/>
    <xf numFmtId="0" fontId="22" fillId="61" borderId="21" applyNumberFormat="0" applyFont="0" applyAlignment="0" applyProtection="0"/>
    <xf numFmtId="0" fontId="18" fillId="61" borderId="21" applyNumberFormat="0" applyFont="0" applyAlignment="0" applyProtection="0"/>
    <xf numFmtId="0" fontId="18" fillId="61" borderId="21" applyNumberFormat="0" applyFont="0" applyAlignment="0" applyProtection="0"/>
    <xf numFmtId="0" fontId="18" fillId="61" borderId="21" applyNumberFormat="0" applyFont="0" applyAlignment="0" applyProtection="0"/>
    <xf numFmtId="0" fontId="18" fillId="61" borderId="21" applyNumberFormat="0" applyFont="0" applyAlignment="0" applyProtection="0"/>
    <xf numFmtId="0" fontId="22" fillId="61" borderId="21" applyNumberFormat="0" applyFont="0" applyAlignment="0" applyProtection="0"/>
    <xf numFmtId="0" fontId="22" fillId="61" borderId="21" applyNumberFormat="0" applyFont="0" applyAlignment="0" applyProtection="0"/>
    <xf numFmtId="0" fontId="36" fillId="34" borderId="22" applyNumberFormat="0" applyAlignment="0" applyProtection="0"/>
    <xf numFmtId="0" fontId="36" fillId="34" borderId="22" applyNumberFormat="0" applyAlignment="0" applyProtection="0"/>
    <xf numFmtId="0" fontId="3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16" applyNumberFormat="0" applyFill="0" applyAlignment="0" applyProtection="0"/>
    <xf numFmtId="0" fontId="31" fillId="0" borderId="17" applyNumberFormat="0" applyFill="0" applyAlignment="0" applyProtection="0"/>
    <xf numFmtId="0" fontId="18" fillId="62" borderId="0" applyFont="0" applyFill="0" applyBorder="0" applyAlignment="0" applyProtection="0"/>
    <xf numFmtId="0" fontId="38" fillId="0" borderId="24" applyNumberFormat="0" applyFill="0" applyAlignment="0" applyProtection="0"/>
    <xf numFmtId="3" fontId="18" fillId="62" borderId="0" applyFont="0" applyFill="0" applyBorder="0" applyAlignment="0" applyProtection="0"/>
    <xf numFmtId="5" fontId="18" fillId="62" borderId="0" applyFont="0" applyFill="0" applyBorder="0" applyAlignment="0" applyProtection="0"/>
    <xf numFmtId="0" fontId="18" fillId="62" borderId="0" applyFont="0" applyFill="0" applyBorder="0" applyAlignment="0" applyProtection="0"/>
    <xf numFmtId="2" fontId="18" fillId="62" borderId="0" applyFont="0" applyFill="0" applyBorder="0" applyAlignment="0" applyProtection="0">
      <alignment vertical="center"/>
    </xf>
    <xf numFmtId="0" fontId="40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43" fillId="0" borderId="0"/>
    <xf numFmtId="0" fontId="1" fillId="0" borderId="0"/>
    <xf numFmtId="0" fontId="18" fillId="61" borderId="21" applyNumberFormat="0" applyFont="0" applyAlignment="0" applyProtection="0"/>
    <xf numFmtId="0" fontId="62" fillId="3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3" fontId="18" fillId="62" borderId="0" applyFont="0" applyFill="0" applyBorder="0" applyAlignment="0" applyProtection="0"/>
    <xf numFmtId="3" fontId="18" fillId="62" borderId="0" applyFont="0" applyFill="0" applyBorder="0" applyAlignment="0" applyProtection="0"/>
    <xf numFmtId="3" fontId="18" fillId="62" borderId="0" applyFont="0" applyFill="0" applyBorder="0" applyAlignment="0" applyProtection="0"/>
    <xf numFmtId="5" fontId="18" fillId="62" borderId="0" applyFont="0" applyFill="0" applyBorder="0" applyAlignment="0" applyProtection="0"/>
    <xf numFmtId="5" fontId="18" fillId="62" borderId="0" applyFont="0" applyFill="0" applyBorder="0" applyAlignment="0" applyProtection="0"/>
    <xf numFmtId="5" fontId="18" fillId="62" borderId="0" applyFont="0" applyFill="0" applyBorder="0" applyAlignment="0" applyProtection="0"/>
    <xf numFmtId="0" fontId="18" fillId="62" borderId="0" applyFont="0" applyFill="0" applyBorder="0" applyAlignment="0" applyProtection="0"/>
    <xf numFmtId="0" fontId="18" fillId="62" borderId="0" applyFont="0" applyFill="0" applyBorder="0" applyAlignment="0" applyProtection="0"/>
    <xf numFmtId="0" fontId="18" fillId="62" borderId="0" applyFont="0" applyFill="0" applyBorder="0" applyAlignment="0" applyProtection="0"/>
    <xf numFmtId="2" fontId="18" fillId="62" borderId="0" applyFont="0" applyFill="0" applyBorder="0" applyAlignment="0" applyProtection="0">
      <alignment vertical="center"/>
    </xf>
    <xf numFmtId="2" fontId="18" fillId="62" borderId="0" applyFont="0" applyFill="0" applyBorder="0" applyAlignment="0" applyProtection="0">
      <alignment vertical="center"/>
    </xf>
    <xf numFmtId="2" fontId="18" fillId="62" borderId="0" applyFont="0" applyFill="0" applyBorder="0" applyAlignment="0" applyProtection="0">
      <alignment vertical="center"/>
    </xf>
    <xf numFmtId="0" fontId="18" fillId="0" borderId="0"/>
    <xf numFmtId="0" fontId="18" fillId="0" borderId="0"/>
    <xf numFmtId="0" fontId="43" fillId="0" borderId="0"/>
    <xf numFmtId="0" fontId="4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61" borderId="21" applyNumberFormat="0" applyFont="0" applyAlignment="0" applyProtection="0"/>
    <xf numFmtId="0" fontId="18" fillId="61" borderId="21" applyNumberFormat="0" applyFont="0" applyAlignment="0" applyProtection="0"/>
    <xf numFmtId="0" fontId="18" fillId="61" borderId="21" applyNumberFormat="0" applyFon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3" fontId="18" fillId="62" borderId="0" applyFont="0" applyFill="0" applyBorder="0" applyAlignment="0" applyProtection="0"/>
    <xf numFmtId="3" fontId="18" fillId="62" borderId="0" applyFont="0" applyFill="0" applyBorder="0" applyAlignment="0" applyProtection="0"/>
    <xf numFmtId="3" fontId="18" fillId="62" borderId="0" applyFont="0" applyFill="0" applyBorder="0" applyAlignment="0" applyProtection="0"/>
    <xf numFmtId="3" fontId="18" fillId="62" borderId="0" applyFont="0" applyFill="0" applyBorder="0" applyAlignment="0" applyProtection="0"/>
    <xf numFmtId="3" fontId="18" fillId="62" borderId="0" applyFont="0" applyFill="0" applyBorder="0" applyAlignment="0" applyProtection="0"/>
    <xf numFmtId="3" fontId="18" fillId="62" borderId="0" applyFont="0" applyFill="0" applyBorder="0" applyAlignment="0" applyProtection="0"/>
    <xf numFmtId="3" fontId="18" fillId="62" borderId="0" applyFont="0" applyFill="0" applyBorder="0" applyAlignment="0" applyProtection="0"/>
    <xf numFmtId="3" fontId="18" fillId="62" borderId="0" applyFont="0" applyFill="0" applyBorder="0" applyAlignment="0" applyProtection="0"/>
    <xf numFmtId="5" fontId="18" fillId="62" borderId="0" applyFont="0" applyFill="0" applyBorder="0" applyAlignment="0" applyProtection="0"/>
    <xf numFmtId="5" fontId="18" fillId="62" borderId="0" applyFont="0" applyFill="0" applyBorder="0" applyAlignment="0" applyProtection="0"/>
    <xf numFmtId="5" fontId="18" fillId="62" borderId="0" applyFont="0" applyFill="0" applyBorder="0" applyAlignment="0" applyProtection="0"/>
    <xf numFmtId="5" fontId="18" fillId="62" borderId="0" applyFont="0" applyFill="0" applyBorder="0" applyAlignment="0" applyProtection="0"/>
    <xf numFmtId="5" fontId="18" fillId="62" borderId="0" applyFont="0" applyFill="0" applyBorder="0" applyAlignment="0" applyProtection="0"/>
    <xf numFmtId="5" fontId="18" fillId="62" borderId="0" applyFont="0" applyFill="0" applyBorder="0" applyAlignment="0" applyProtection="0"/>
    <xf numFmtId="5" fontId="18" fillId="62" borderId="0" applyFont="0" applyFill="0" applyBorder="0" applyAlignment="0" applyProtection="0"/>
    <xf numFmtId="5" fontId="18" fillId="62" borderId="0" applyFont="0" applyFill="0" applyBorder="0" applyAlignment="0" applyProtection="0"/>
    <xf numFmtId="0" fontId="18" fillId="62" borderId="0" applyFont="0" applyFill="0" applyBorder="0" applyAlignment="0" applyProtection="0"/>
    <xf numFmtId="0" fontId="18" fillId="62" borderId="0" applyFont="0" applyFill="0" applyBorder="0" applyAlignment="0" applyProtection="0"/>
    <xf numFmtId="0" fontId="18" fillId="62" borderId="0" applyFont="0" applyFill="0" applyBorder="0" applyAlignment="0" applyProtection="0"/>
    <xf numFmtId="0" fontId="18" fillId="62" borderId="0" applyFont="0" applyFill="0" applyBorder="0" applyAlignment="0" applyProtection="0"/>
    <xf numFmtId="0" fontId="18" fillId="62" borderId="0" applyFont="0" applyFill="0" applyBorder="0" applyAlignment="0" applyProtection="0"/>
    <xf numFmtId="0" fontId="18" fillId="62" borderId="0" applyFont="0" applyFill="0" applyBorder="0" applyAlignment="0" applyProtection="0"/>
    <xf numFmtId="0" fontId="18" fillId="62" borderId="0" applyFont="0" applyFill="0" applyBorder="0" applyAlignment="0" applyProtection="0"/>
    <xf numFmtId="0" fontId="18" fillId="62" borderId="0" applyFont="0" applyFill="0" applyBorder="0" applyAlignment="0" applyProtection="0"/>
    <xf numFmtId="2" fontId="18" fillId="62" borderId="0" applyFont="0" applyFill="0" applyBorder="0" applyAlignment="0" applyProtection="0">
      <alignment vertical="center"/>
    </xf>
    <xf numFmtId="2" fontId="18" fillId="62" borderId="0" applyFont="0" applyFill="0" applyBorder="0" applyAlignment="0" applyProtection="0">
      <alignment vertical="center"/>
    </xf>
    <xf numFmtId="2" fontId="18" fillId="62" borderId="0" applyFont="0" applyFill="0" applyBorder="0" applyAlignment="0" applyProtection="0">
      <alignment vertical="center"/>
    </xf>
    <xf numFmtId="2" fontId="18" fillId="62" borderId="0" applyFont="0" applyFill="0" applyBorder="0" applyAlignment="0" applyProtection="0">
      <alignment vertical="center"/>
    </xf>
    <xf numFmtId="2" fontId="18" fillId="62" borderId="0" applyFont="0" applyFill="0" applyBorder="0" applyAlignment="0" applyProtection="0">
      <alignment vertical="center"/>
    </xf>
    <xf numFmtId="2" fontId="18" fillId="62" borderId="0" applyFont="0" applyFill="0" applyBorder="0" applyAlignment="0" applyProtection="0">
      <alignment vertical="center"/>
    </xf>
    <xf numFmtId="2" fontId="18" fillId="62" borderId="0" applyFont="0" applyFill="0" applyBorder="0" applyAlignment="0" applyProtection="0">
      <alignment vertical="center"/>
    </xf>
    <xf numFmtId="2" fontId="18" fillId="62" borderId="0" applyFon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61" borderId="21" applyNumberFormat="0" applyFont="0" applyAlignment="0" applyProtection="0"/>
    <xf numFmtId="0" fontId="18" fillId="61" borderId="21" applyNumberFormat="0" applyFont="0" applyAlignment="0" applyProtection="0"/>
    <xf numFmtId="0" fontId="18" fillId="61" borderId="21" applyNumberFormat="0" applyFont="0" applyAlignment="0" applyProtection="0"/>
    <xf numFmtId="0" fontId="18" fillId="61" borderId="21" applyNumberFormat="0" applyFont="0" applyAlignment="0" applyProtection="0"/>
    <xf numFmtId="0" fontId="18" fillId="61" borderId="21" applyNumberFormat="0" applyFont="0" applyAlignment="0" applyProtection="0"/>
    <xf numFmtId="0" fontId="18" fillId="61" borderId="21" applyNumberFormat="0" applyFont="0" applyAlignment="0" applyProtection="0"/>
    <xf numFmtId="0" fontId="18" fillId="61" borderId="21" applyNumberFormat="0" applyFont="0" applyAlignment="0" applyProtection="0"/>
    <xf numFmtId="0" fontId="18" fillId="61" borderId="21" applyNumberFormat="0" applyFont="0" applyAlignment="0" applyProtection="0"/>
    <xf numFmtId="0" fontId="18" fillId="62" borderId="0" applyFont="0" applyFill="0" applyBorder="0" applyAlignment="0" applyProtection="0"/>
    <xf numFmtId="0" fontId="18" fillId="0" borderId="0"/>
    <xf numFmtId="0" fontId="18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8" fillId="0" borderId="0"/>
    <xf numFmtId="0" fontId="18" fillId="0" borderId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8" fillId="0" borderId="0"/>
    <xf numFmtId="0" fontId="18" fillId="0" borderId="0"/>
    <xf numFmtId="3" fontId="18" fillId="62" borderId="0" applyFont="0" applyFill="0" applyBorder="0" applyAlignment="0" applyProtection="0"/>
    <xf numFmtId="5" fontId="18" fillId="62" borderId="0" applyFont="0" applyFill="0" applyBorder="0" applyAlignment="0" applyProtection="0"/>
    <xf numFmtId="0" fontId="18" fillId="62" borderId="0" applyFont="0" applyFill="0" applyBorder="0" applyAlignment="0" applyProtection="0"/>
    <xf numFmtId="2" fontId="18" fillId="62" borderId="0" applyFont="0" applyFill="0" applyBorder="0" applyAlignment="0" applyProtection="0">
      <alignment vertical="center"/>
    </xf>
    <xf numFmtId="0" fontId="18" fillId="0" borderId="0"/>
    <xf numFmtId="0" fontId="18" fillId="61" borderId="21" applyNumberFormat="0" applyFont="0" applyAlignment="0" applyProtection="0"/>
    <xf numFmtId="0" fontId="18" fillId="0" borderId="0"/>
    <xf numFmtId="0" fontId="18" fillId="0" borderId="0"/>
    <xf numFmtId="0" fontId="18" fillId="0" borderId="0"/>
    <xf numFmtId="0" fontId="62" fillId="3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40" fillId="0" borderId="0" applyNumberFormat="0" applyFill="0" applyBorder="0" applyProtection="0"/>
    <xf numFmtId="0" fontId="1" fillId="0" borderId="0"/>
    <xf numFmtId="0" fontId="63" fillId="0" borderId="0"/>
    <xf numFmtId="0" fontId="20" fillId="0" borderId="0"/>
    <xf numFmtId="0" fontId="1" fillId="0" borderId="0"/>
    <xf numFmtId="0" fontId="18" fillId="0" borderId="0"/>
    <xf numFmtId="0" fontId="55" fillId="0" borderId="0"/>
    <xf numFmtId="0" fontId="20" fillId="0" borderId="0"/>
    <xf numFmtId="0" fontId="57" fillId="0" borderId="0"/>
    <xf numFmtId="0" fontId="18" fillId="0" borderId="0"/>
    <xf numFmtId="0" fontId="22" fillId="0" borderId="0"/>
    <xf numFmtId="0" fontId="1" fillId="0" borderId="0"/>
    <xf numFmtId="0" fontId="22" fillId="0" borderId="0"/>
    <xf numFmtId="0" fontId="57" fillId="0" borderId="0"/>
    <xf numFmtId="0" fontId="1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61" borderId="21" applyNumberFormat="0" applyFont="0" applyAlignment="0" applyProtection="0"/>
    <xf numFmtId="0" fontId="18" fillId="62" borderId="0" applyFont="0" applyFill="0" applyBorder="0" applyAlignment="0" applyProtection="0"/>
    <xf numFmtId="2" fontId="18" fillId="62" borderId="0" applyFont="0" applyFill="0" applyBorder="0" applyAlignment="0" applyProtection="0">
      <alignment vertical="center"/>
    </xf>
    <xf numFmtId="0" fontId="1" fillId="0" borderId="0"/>
    <xf numFmtId="0" fontId="18" fillId="62" borderId="0" applyFont="0" applyFill="0" applyBorder="0" applyAlignment="0" applyProtection="0"/>
    <xf numFmtId="3" fontId="18" fillId="62" borderId="0" applyFont="0" applyFill="0" applyBorder="0" applyAlignment="0" applyProtection="0"/>
    <xf numFmtId="3" fontId="18" fillId="62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5" fontId="18" fillId="62" borderId="0" applyFont="0" applyFill="0" applyBorder="0" applyAlignment="0" applyProtection="0"/>
    <xf numFmtId="0" fontId="18" fillId="0" borderId="0"/>
    <xf numFmtId="0" fontId="18" fillId="0" borderId="0"/>
    <xf numFmtId="5" fontId="18" fillId="62" borderId="0" applyFont="0" applyFill="0" applyBorder="0" applyAlignment="0" applyProtection="0"/>
    <xf numFmtId="0" fontId="18" fillId="0" borderId="0"/>
    <xf numFmtId="0" fontId="18" fillId="61" borderId="21" applyNumberFormat="0" applyFont="0" applyAlignment="0" applyProtection="0"/>
    <xf numFmtId="3" fontId="18" fillId="62" borderId="0" applyFont="0" applyFill="0" applyBorder="0" applyAlignment="0" applyProtection="0"/>
    <xf numFmtId="2" fontId="18" fillId="62" borderId="0" applyFon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61" borderId="21" applyNumberFormat="0" applyFont="0" applyAlignment="0" applyProtection="0"/>
    <xf numFmtId="0" fontId="18" fillId="0" borderId="0"/>
    <xf numFmtId="0" fontId="18" fillId="61" borderId="21" applyNumberFormat="0" applyFont="0" applyAlignment="0" applyProtection="0"/>
    <xf numFmtId="0" fontId="18" fillId="0" borderId="0"/>
    <xf numFmtId="2" fontId="18" fillId="62" borderId="0" applyFont="0" applyFill="0" applyBorder="0" applyAlignment="0" applyProtection="0">
      <alignment vertical="center"/>
    </xf>
    <xf numFmtId="0" fontId="18" fillId="62" borderId="0" applyFont="0" applyFill="0" applyBorder="0" applyAlignment="0" applyProtection="0"/>
    <xf numFmtId="3" fontId="18" fillId="62" borderId="0" applyFont="0" applyFill="0" applyBorder="0" applyAlignment="0" applyProtection="0"/>
    <xf numFmtId="0" fontId="18" fillId="0" borderId="0"/>
    <xf numFmtId="0" fontId="18" fillId="0" borderId="0"/>
    <xf numFmtId="5" fontId="18" fillId="62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3" fontId="18" fillId="62" borderId="0" applyFont="0" applyFill="0" applyBorder="0" applyAlignment="0" applyProtection="0"/>
    <xf numFmtId="5" fontId="18" fillId="62" borderId="0" applyFont="0" applyFill="0" applyBorder="0" applyAlignment="0" applyProtection="0"/>
    <xf numFmtId="5" fontId="18" fillId="62" borderId="0" applyFont="0" applyFill="0" applyBorder="0" applyAlignment="0" applyProtection="0"/>
    <xf numFmtId="0" fontId="18" fillId="62" borderId="0" applyFont="0" applyFill="0" applyBorder="0" applyAlignment="0" applyProtection="0"/>
    <xf numFmtId="0" fontId="18" fillId="62" borderId="0" applyFont="0" applyFill="0" applyBorder="0" applyAlignment="0" applyProtection="0"/>
    <xf numFmtId="2" fontId="18" fillId="62" borderId="0" applyFont="0" applyFill="0" applyBorder="0" applyAlignment="0" applyProtection="0">
      <alignment vertical="center"/>
    </xf>
    <xf numFmtId="2" fontId="18" fillId="62" borderId="0" applyFon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61" borderId="21" applyNumberFormat="0" applyFont="0" applyAlignment="0" applyProtection="0"/>
    <xf numFmtId="0" fontId="18" fillId="61" borderId="21" applyNumberFormat="0" applyFont="0" applyAlignment="0" applyProtection="0"/>
    <xf numFmtId="0" fontId="18" fillId="0" borderId="0"/>
    <xf numFmtId="0" fontId="18" fillId="0" borderId="0"/>
    <xf numFmtId="3" fontId="18" fillId="62" borderId="0" applyFont="0" applyFill="0" applyBorder="0" applyAlignment="0" applyProtection="0"/>
    <xf numFmtId="3" fontId="18" fillId="62" borderId="0" applyFont="0" applyFill="0" applyBorder="0" applyAlignment="0" applyProtection="0"/>
    <xf numFmtId="5" fontId="18" fillId="62" borderId="0" applyFont="0" applyFill="0" applyBorder="0" applyAlignment="0" applyProtection="0"/>
    <xf numFmtId="5" fontId="18" fillId="62" borderId="0" applyFont="0" applyFill="0" applyBorder="0" applyAlignment="0" applyProtection="0"/>
    <xf numFmtId="0" fontId="18" fillId="62" borderId="0" applyFont="0" applyFill="0" applyBorder="0" applyAlignment="0" applyProtection="0"/>
    <xf numFmtId="0" fontId="18" fillId="62" borderId="0" applyFont="0" applyFill="0" applyBorder="0" applyAlignment="0" applyProtection="0"/>
    <xf numFmtId="2" fontId="18" fillId="62" borderId="0" applyFont="0" applyFill="0" applyBorder="0" applyAlignment="0" applyProtection="0">
      <alignment vertical="center"/>
    </xf>
    <xf numFmtId="2" fontId="18" fillId="62" borderId="0" applyFon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61" borderId="21" applyNumberFormat="0" applyFont="0" applyAlignment="0" applyProtection="0"/>
    <xf numFmtId="0" fontId="18" fillId="61" borderId="21" applyNumberFormat="0" applyFont="0" applyAlignment="0" applyProtection="0"/>
    <xf numFmtId="0" fontId="66" fillId="0" borderId="0"/>
    <xf numFmtId="0" fontId="67" fillId="0" borderId="0"/>
    <xf numFmtId="0" fontId="64" fillId="0" borderId="0"/>
    <xf numFmtId="0" fontId="1" fillId="0" borderId="0"/>
    <xf numFmtId="0" fontId="65" fillId="0" borderId="0"/>
    <xf numFmtId="0" fontId="18" fillId="0" borderId="0"/>
    <xf numFmtId="0" fontId="18" fillId="0" borderId="0"/>
    <xf numFmtId="0" fontId="18" fillId="0" borderId="0"/>
    <xf numFmtId="3" fontId="18" fillId="62" borderId="0" applyFont="0" applyFill="0" applyBorder="0" applyAlignment="0" applyProtection="0"/>
    <xf numFmtId="3" fontId="18" fillId="62" borderId="0" applyFont="0" applyFill="0" applyBorder="0" applyAlignment="0" applyProtection="0"/>
    <xf numFmtId="5" fontId="18" fillId="62" borderId="0" applyFont="0" applyFill="0" applyBorder="0" applyAlignment="0" applyProtection="0"/>
    <xf numFmtId="5" fontId="18" fillId="62" borderId="0" applyFont="0" applyFill="0" applyBorder="0" applyAlignment="0" applyProtection="0"/>
    <xf numFmtId="0" fontId="18" fillId="62" borderId="0" applyFont="0" applyFill="0" applyBorder="0" applyAlignment="0" applyProtection="0"/>
    <xf numFmtId="0" fontId="18" fillId="62" borderId="0" applyFont="0" applyFill="0" applyBorder="0" applyAlignment="0" applyProtection="0"/>
    <xf numFmtId="2" fontId="18" fillId="62" borderId="0" applyFont="0" applyFill="0" applyBorder="0" applyAlignment="0" applyProtection="0">
      <alignment vertical="center"/>
    </xf>
    <xf numFmtId="2" fontId="18" fillId="62" borderId="0" applyFon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61" borderId="21" applyNumberFormat="0" applyFont="0" applyAlignment="0" applyProtection="0"/>
    <xf numFmtId="0" fontId="18" fillId="61" borderId="21" applyNumberFormat="0" applyFont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3" fontId="18" fillId="62" borderId="0" applyFont="0" applyFill="0" applyBorder="0" applyAlignment="0" applyProtection="0"/>
    <xf numFmtId="3" fontId="18" fillId="62" borderId="0" applyFont="0" applyFill="0" applyBorder="0" applyAlignment="0" applyProtection="0"/>
    <xf numFmtId="5" fontId="18" fillId="62" borderId="0" applyFont="0" applyFill="0" applyBorder="0" applyAlignment="0" applyProtection="0"/>
    <xf numFmtId="5" fontId="18" fillId="62" borderId="0" applyFont="0" applyFill="0" applyBorder="0" applyAlignment="0" applyProtection="0"/>
    <xf numFmtId="0" fontId="18" fillId="62" borderId="0" applyFont="0" applyFill="0" applyBorder="0" applyAlignment="0" applyProtection="0"/>
    <xf numFmtId="0" fontId="18" fillId="62" borderId="0" applyFont="0" applyFill="0" applyBorder="0" applyAlignment="0" applyProtection="0"/>
    <xf numFmtId="2" fontId="18" fillId="62" borderId="0" applyFont="0" applyFill="0" applyBorder="0" applyAlignment="0" applyProtection="0">
      <alignment vertical="center"/>
    </xf>
    <xf numFmtId="2" fontId="18" fillId="62" borderId="0" applyFon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61" borderId="21" applyNumberFormat="0" applyFont="0" applyAlignment="0" applyProtection="0"/>
    <xf numFmtId="0" fontId="18" fillId="61" borderId="21" applyNumberFormat="0" applyFont="0" applyAlignment="0" applyProtection="0"/>
    <xf numFmtId="0" fontId="18" fillId="0" borderId="0"/>
    <xf numFmtId="0" fontId="18" fillId="0" borderId="0"/>
    <xf numFmtId="0" fontId="18" fillId="0" borderId="0"/>
    <xf numFmtId="3" fontId="18" fillId="62" borderId="0" applyFont="0" applyFill="0" applyBorder="0" applyAlignment="0" applyProtection="0"/>
    <xf numFmtId="3" fontId="18" fillId="62" borderId="0" applyFont="0" applyFill="0" applyBorder="0" applyAlignment="0" applyProtection="0"/>
    <xf numFmtId="5" fontId="18" fillId="62" borderId="0" applyFont="0" applyFill="0" applyBorder="0" applyAlignment="0" applyProtection="0"/>
    <xf numFmtId="5" fontId="18" fillId="62" borderId="0" applyFont="0" applyFill="0" applyBorder="0" applyAlignment="0" applyProtection="0"/>
    <xf numFmtId="0" fontId="18" fillId="62" borderId="0" applyFont="0" applyFill="0" applyBorder="0" applyAlignment="0" applyProtection="0"/>
    <xf numFmtId="0" fontId="18" fillId="62" borderId="0" applyFont="0" applyFill="0" applyBorder="0" applyAlignment="0" applyProtection="0"/>
    <xf numFmtId="2" fontId="18" fillId="62" borderId="0" applyFont="0" applyFill="0" applyBorder="0" applyAlignment="0" applyProtection="0">
      <alignment vertical="center"/>
    </xf>
    <xf numFmtId="2" fontId="18" fillId="62" borderId="0" applyFon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61" borderId="21" applyNumberFormat="0" applyFont="0" applyAlignment="0" applyProtection="0"/>
    <xf numFmtId="0" fontId="18" fillId="61" borderId="21" applyNumberFormat="0" applyFont="0" applyAlignment="0" applyProtection="0"/>
    <xf numFmtId="0" fontId="18" fillId="0" borderId="0"/>
    <xf numFmtId="0" fontId="18" fillId="0" borderId="0"/>
    <xf numFmtId="0" fontId="18" fillId="0" borderId="0"/>
    <xf numFmtId="3" fontId="18" fillId="62" borderId="0" applyFont="0" applyFill="0" applyBorder="0" applyAlignment="0" applyProtection="0"/>
    <xf numFmtId="3" fontId="18" fillId="62" borderId="0" applyFont="0" applyFill="0" applyBorder="0" applyAlignment="0" applyProtection="0"/>
    <xf numFmtId="5" fontId="18" fillId="62" borderId="0" applyFont="0" applyFill="0" applyBorder="0" applyAlignment="0" applyProtection="0"/>
    <xf numFmtId="5" fontId="18" fillId="62" borderId="0" applyFont="0" applyFill="0" applyBorder="0" applyAlignment="0" applyProtection="0"/>
    <xf numFmtId="0" fontId="18" fillId="62" borderId="0" applyFont="0" applyFill="0" applyBorder="0" applyAlignment="0" applyProtection="0"/>
    <xf numFmtId="0" fontId="18" fillId="62" borderId="0" applyFont="0" applyFill="0" applyBorder="0" applyAlignment="0" applyProtection="0"/>
    <xf numFmtId="2" fontId="18" fillId="62" borderId="0" applyFont="0" applyFill="0" applyBorder="0" applyAlignment="0" applyProtection="0">
      <alignment vertical="center"/>
    </xf>
    <xf numFmtId="2" fontId="18" fillId="62" borderId="0" applyFon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61" borderId="21" applyNumberFormat="0" applyFont="0" applyAlignment="0" applyProtection="0"/>
    <xf numFmtId="0" fontId="18" fillId="61" borderId="21" applyNumberFormat="0" applyFont="0" applyAlignment="0" applyProtection="0"/>
    <xf numFmtId="0" fontId="5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3" fontId="18" fillId="62" borderId="0" applyFont="0" applyFill="0" applyBorder="0" applyAlignment="0" applyProtection="0"/>
    <xf numFmtId="3" fontId="18" fillId="62" borderId="0" applyFont="0" applyFill="0" applyBorder="0" applyAlignment="0" applyProtection="0"/>
    <xf numFmtId="3" fontId="18" fillId="62" borderId="0" applyFont="0" applyFill="0" applyBorder="0" applyAlignment="0" applyProtection="0"/>
    <xf numFmtId="3" fontId="18" fillId="62" borderId="0" applyFont="0" applyFill="0" applyBorder="0" applyAlignment="0" applyProtection="0"/>
    <xf numFmtId="3" fontId="18" fillId="62" borderId="0" applyFont="0" applyFill="0" applyBorder="0" applyAlignment="0" applyProtection="0"/>
    <xf numFmtId="3" fontId="18" fillId="62" borderId="0" applyFont="0" applyFill="0" applyBorder="0" applyAlignment="0" applyProtection="0"/>
    <xf numFmtId="3" fontId="18" fillId="62" borderId="0" applyFont="0" applyFill="0" applyBorder="0" applyAlignment="0" applyProtection="0"/>
    <xf numFmtId="3" fontId="18" fillId="62" borderId="0" applyFont="0" applyFill="0" applyBorder="0" applyAlignment="0" applyProtection="0"/>
    <xf numFmtId="3" fontId="18" fillId="62" borderId="0" applyFont="0" applyFill="0" applyBorder="0" applyAlignment="0" applyProtection="0"/>
    <xf numFmtId="3" fontId="18" fillId="62" borderId="0" applyFont="0" applyFill="0" applyBorder="0" applyAlignment="0" applyProtection="0"/>
    <xf numFmtId="3" fontId="18" fillId="62" borderId="0" applyFont="0" applyFill="0" applyBorder="0" applyAlignment="0" applyProtection="0"/>
    <xf numFmtId="3" fontId="18" fillId="62" borderId="0" applyFont="0" applyFill="0" applyBorder="0" applyAlignment="0" applyProtection="0"/>
    <xf numFmtId="3" fontId="18" fillId="62" borderId="0" applyFont="0" applyFill="0" applyBorder="0" applyAlignment="0" applyProtection="0"/>
    <xf numFmtId="3" fontId="18" fillId="62" borderId="0" applyFont="0" applyFill="0" applyBorder="0" applyAlignment="0" applyProtection="0"/>
    <xf numFmtId="3" fontId="18" fillId="62" borderId="0" applyFont="0" applyFill="0" applyBorder="0" applyAlignment="0" applyProtection="0"/>
    <xf numFmtId="3" fontId="18" fillId="62" borderId="0" applyFont="0" applyFill="0" applyBorder="0" applyAlignment="0" applyProtection="0"/>
    <xf numFmtId="3" fontId="18" fillId="62" borderId="0" applyFont="0" applyFill="0" applyBorder="0" applyAlignment="0" applyProtection="0"/>
    <xf numFmtId="5" fontId="18" fillId="62" borderId="0" applyFont="0" applyFill="0" applyBorder="0" applyAlignment="0" applyProtection="0"/>
    <xf numFmtId="5" fontId="18" fillId="62" borderId="0" applyFont="0" applyFill="0" applyBorder="0" applyAlignment="0" applyProtection="0"/>
    <xf numFmtId="5" fontId="18" fillId="62" borderId="0" applyFont="0" applyFill="0" applyBorder="0" applyAlignment="0" applyProtection="0"/>
    <xf numFmtId="5" fontId="18" fillId="62" borderId="0" applyFont="0" applyFill="0" applyBorder="0" applyAlignment="0" applyProtection="0"/>
    <xf numFmtId="5" fontId="18" fillId="62" borderId="0" applyFont="0" applyFill="0" applyBorder="0" applyAlignment="0" applyProtection="0"/>
    <xf numFmtId="5" fontId="18" fillId="62" borderId="0" applyFont="0" applyFill="0" applyBorder="0" applyAlignment="0" applyProtection="0"/>
    <xf numFmtId="5" fontId="18" fillId="62" borderId="0" applyFont="0" applyFill="0" applyBorder="0" applyAlignment="0" applyProtection="0"/>
    <xf numFmtId="5" fontId="18" fillId="62" borderId="0" applyFont="0" applyFill="0" applyBorder="0" applyAlignment="0" applyProtection="0"/>
    <xf numFmtId="5" fontId="18" fillId="62" borderId="0" applyFont="0" applyFill="0" applyBorder="0" applyAlignment="0" applyProtection="0"/>
    <xf numFmtId="5" fontId="18" fillId="62" borderId="0" applyFont="0" applyFill="0" applyBorder="0" applyAlignment="0" applyProtection="0"/>
    <xf numFmtId="5" fontId="18" fillId="62" borderId="0" applyFont="0" applyFill="0" applyBorder="0" applyAlignment="0" applyProtection="0"/>
    <xf numFmtId="5" fontId="18" fillId="62" borderId="0" applyFont="0" applyFill="0" applyBorder="0" applyAlignment="0" applyProtection="0"/>
    <xf numFmtId="5" fontId="18" fillId="62" borderId="0" applyFont="0" applyFill="0" applyBorder="0" applyAlignment="0" applyProtection="0"/>
    <xf numFmtId="5" fontId="18" fillId="62" borderId="0" applyFont="0" applyFill="0" applyBorder="0" applyAlignment="0" applyProtection="0"/>
    <xf numFmtId="5" fontId="18" fillId="62" borderId="0" applyFont="0" applyFill="0" applyBorder="0" applyAlignment="0" applyProtection="0"/>
    <xf numFmtId="0" fontId="18" fillId="62" borderId="0" applyFont="0" applyFill="0" applyBorder="0" applyAlignment="0" applyProtection="0"/>
    <xf numFmtId="0" fontId="18" fillId="62" borderId="0" applyFont="0" applyFill="0" applyBorder="0" applyAlignment="0" applyProtection="0"/>
    <xf numFmtId="0" fontId="18" fillId="62" borderId="0" applyFont="0" applyFill="0" applyBorder="0" applyAlignment="0" applyProtection="0"/>
    <xf numFmtId="0" fontId="18" fillId="62" borderId="0" applyFont="0" applyFill="0" applyBorder="0" applyAlignment="0" applyProtection="0"/>
    <xf numFmtId="0" fontId="18" fillId="62" borderId="0" applyFont="0" applyFill="0" applyBorder="0" applyAlignment="0" applyProtection="0"/>
    <xf numFmtId="0" fontId="18" fillId="62" borderId="0" applyFont="0" applyFill="0" applyBorder="0" applyAlignment="0" applyProtection="0"/>
    <xf numFmtId="0" fontId="18" fillId="62" borderId="0" applyFont="0" applyFill="0" applyBorder="0" applyAlignment="0" applyProtection="0"/>
    <xf numFmtId="0" fontId="18" fillId="62" borderId="0" applyFont="0" applyFill="0" applyBorder="0" applyAlignment="0" applyProtection="0"/>
    <xf numFmtId="0" fontId="18" fillId="62" borderId="0" applyFont="0" applyFill="0" applyBorder="0" applyAlignment="0" applyProtection="0"/>
    <xf numFmtId="0" fontId="18" fillId="62" borderId="0" applyFont="0" applyFill="0" applyBorder="0" applyAlignment="0" applyProtection="0"/>
    <xf numFmtId="0" fontId="18" fillId="62" borderId="0" applyFont="0" applyFill="0" applyBorder="0" applyAlignment="0" applyProtection="0"/>
    <xf numFmtId="0" fontId="18" fillId="62" borderId="0" applyFont="0" applyFill="0" applyBorder="0" applyAlignment="0" applyProtection="0"/>
    <xf numFmtId="0" fontId="18" fillId="62" borderId="0" applyFont="0" applyFill="0" applyBorder="0" applyAlignment="0" applyProtection="0"/>
    <xf numFmtId="0" fontId="18" fillId="62" borderId="0" applyFont="0" applyFill="0" applyBorder="0" applyAlignment="0" applyProtection="0"/>
    <xf numFmtId="0" fontId="18" fillId="62" borderId="0" applyFont="0" applyFill="0" applyBorder="0" applyAlignment="0" applyProtection="0"/>
    <xf numFmtId="0" fontId="18" fillId="62" borderId="0" applyFont="0" applyFill="0" applyBorder="0" applyAlignment="0" applyProtection="0"/>
    <xf numFmtId="0" fontId="18" fillId="62" borderId="0" applyFont="0" applyFill="0" applyBorder="0" applyAlignment="0" applyProtection="0"/>
    <xf numFmtId="0" fontId="18" fillId="62" borderId="0" applyFont="0" applyFill="0" applyBorder="0" applyAlignment="0" applyProtection="0"/>
    <xf numFmtId="2" fontId="18" fillId="62" borderId="0" applyFont="0" applyFill="0" applyBorder="0" applyAlignment="0" applyProtection="0">
      <alignment vertical="center"/>
    </xf>
    <xf numFmtId="2" fontId="18" fillId="62" borderId="0" applyFont="0" applyFill="0" applyBorder="0" applyAlignment="0" applyProtection="0">
      <alignment vertical="center"/>
    </xf>
    <xf numFmtId="2" fontId="18" fillId="62" borderId="0" applyFont="0" applyFill="0" applyBorder="0" applyAlignment="0" applyProtection="0">
      <alignment vertical="center"/>
    </xf>
    <xf numFmtId="2" fontId="18" fillId="62" borderId="0" applyFont="0" applyFill="0" applyBorder="0" applyAlignment="0" applyProtection="0">
      <alignment vertical="center"/>
    </xf>
    <xf numFmtId="2" fontId="18" fillId="62" borderId="0" applyFont="0" applyFill="0" applyBorder="0" applyAlignment="0" applyProtection="0">
      <alignment vertical="center"/>
    </xf>
    <xf numFmtId="2" fontId="18" fillId="62" borderId="0" applyFont="0" applyFill="0" applyBorder="0" applyAlignment="0" applyProtection="0">
      <alignment vertical="center"/>
    </xf>
    <xf numFmtId="2" fontId="18" fillId="62" borderId="0" applyFont="0" applyFill="0" applyBorder="0" applyAlignment="0" applyProtection="0">
      <alignment vertical="center"/>
    </xf>
    <xf numFmtId="2" fontId="18" fillId="62" borderId="0" applyFont="0" applyFill="0" applyBorder="0" applyAlignment="0" applyProtection="0">
      <alignment vertical="center"/>
    </xf>
    <xf numFmtId="2" fontId="18" fillId="62" borderId="0" applyFont="0" applyFill="0" applyBorder="0" applyAlignment="0" applyProtection="0">
      <alignment vertical="center"/>
    </xf>
    <xf numFmtId="2" fontId="18" fillId="62" borderId="0" applyFont="0" applyFill="0" applyBorder="0" applyAlignment="0" applyProtection="0">
      <alignment vertical="center"/>
    </xf>
    <xf numFmtId="2" fontId="18" fillId="62" borderId="0" applyFont="0" applyFill="0" applyBorder="0" applyAlignment="0" applyProtection="0">
      <alignment vertical="center"/>
    </xf>
    <xf numFmtId="2" fontId="18" fillId="62" borderId="0" applyFont="0" applyFill="0" applyBorder="0" applyAlignment="0" applyProtection="0">
      <alignment vertical="center"/>
    </xf>
    <xf numFmtId="2" fontId="18" fillId="62" borderId="0" applyFont="0" applyFill="0" applyBorder="0" applyAlignment="0" applyProtection="0">
      <alignment vertical="center"/>
    </xf>
    <xf numFmtId="2" fontId="18" fillId="62" borderId="0" applyFont="0" applyFill="0" applyBorder="0" applyAlignment="0" applyProtection="0">
      <alignment vertical="center"/>
    </xf>
    <xf numFmtId="2" fontId="18" fillId="62" borderId="0" applyFont="0" applyFill="0" applyBorder="0" applyAlignment="0" applyProtection="0">
      <alignment vertical="center"/>
    </xf>
    <xf numFmtId="2" fontId="18" fillId="62" borderId="0" applyFont="0" applyFill="0" applyBorder="0" applyAlignment="0" applyProtection="0">
      <alignment vertical="center"/>
    </xf>
    <xf numFmtId="2" fontId="18" fillId="62" borderId="0" applyFont="0" applyFill="0" applyBorder="0" applyAlignment="0" applyProtection="0">
      <alignment vertical="center"/>
    </xf>
    <xf numFmtId="2" fontId="18" fillId="62" borderId="0" applyFon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61" borderId="21" applyNumberFormat="0" applyFont="0" applyAlignment="0" applyProtection="0"/>
    <xf numFmtId="0" fontId="18" fillId="61" borderId="21" applyNumberFormat="0" applyFont="0" applyAlignment="0" applyProtection="0"/>
    <xf numFmtId="0" fontId="18" fillId="61" borderId="21" applyNumberFormat="0" applyFont="0" applyAlignment="0" applyProtection="0"/>
    <xf numFmtId="0" fontId="18" fillId="61" borderId="21" applyNumberFormat="0" applyFont="0" applyAlignment="0" applyProtection="0"/>
    <xf numFmtId="0" fontId="18" fillId="61" borderId="21" applyNumberFormat="0" applyFont="0" applyAlignment="0" applyProtection="0"/>
    <xf numFmtId="0" fontId="18" fillId="61" borderId="21" applyNumberFormat="0" applyFont="0" applyAlignment="0" applyProtection="0"/>
    <xf numFmtId="0" fontId="18" fillId="61" borderId="21" applyNumberFormat="0" applyFont="0" applyAlignment="0" applyProtection="0"/>
    <xf numFmtId="0" fontId="18" fillId="61" borderId="21" applyNumberFormat="0" applyFont="0" applyAlignment="0" applyProtection="0"/>
    <xf numFmtId="0" fontId="18" fillId="61" borderId="21" applyNumberFormat="0" applyFont="0" applyAlignment="0" applyProtection="0"/>
    <xf numFmtId="0" fontId="18" fillId="61" borderId="21" applyNumberFormat="0" applyFont="0" applyAlignment="0" applyProtection="0"/>
    <xf numFmtId="0" fontId="18" fillId="61" borderId="21" applyNumberFormat="0" applyFont="0" applyAlignment="0" applyProtection="0"/>
    <xf numFmtId="0" fontId="18" fillId="61" borderId="21" applyNumberFormat="0" applyFont="0" applyAlignment="0" applyProtection="0"/>
    <xf numFmtId="0" fontId="18" fillId="61" borderId="21" applyNumberFormat="0" applyFont="0" applyAlignment="0" applyProtection="0"/>
    <xf numFmtId="0" fontId="18" fillId="61" borderId="21" applyNumberFormat="0" applyFont="0" applyAlignment="0" applyProtection="0"/>
    <xf numFmtId="0" fontId="18" fillId="61" borderId="21" applyNumberFormat="0" applyFont="0" applyAlignment="0" applyProtection="0"/>
    <xf numFmtId="0" fontId="18" fillId="61" borderId="21" applyNumberFormat="0" applyFont="0" applyAlignment="0" applyProtection="0"/>
    <xf numFmtId="0" fontId="18" fillId="61" borderId="21" applyNumberFormat="0" applyFont="0" applyAlignment="0" applyProtection="0"/>
    <xf numFmtId="0" fontId="18" fillId="61" borderId="21" applyNumberFormat="0" applyFont="0" applyAlignment="0" applyProtection="0"/>
    <xf numFmtId="0" fontId="18" fillId="61" borderId="21" applyNumberFormat="0" applyFont="0" applyAlignment="0" applyProtection="0"/>
    <xf numFmtId="0" fontId="18" fillId="61" borderId="21" applyNumberFormat="0" applyFont="0" applyAlignment="0" applyProtection="0"/>
    <xf numFmtId="0" fontId="18" fillId="61" borderId="21" applyNumberFormat="0" applyFont="0" applyAlignment="0" applyProtection="0"/>
    <xf numFmtId="0" fontId="18" fillId="61" borderId="21" applyNumberFormat="0" applyFont="0" applyAlignment="0" applyProtection="0"/>
    <xf numFmtId="0" fontId="18" fillId="39" borderId="21" applyNumberFormat="0" applyFont="0" applyAlignment="0" applyProtection="0"/>
    <xf numFmtId="0" fontId="18" fillId="0" borderId="0"/>
    <xf numFmtId="0" fontId="18" fillId="62" borderId="0" applyFont="0" applyFill="0" applyBorder="0" applyAlignment="0" applyProtection="0"/>
    <xf numFmtId="0" fontId="18" fillId="62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3" fontId="18" fillId="62" borderId="0" applyFont="0" applyFill="0" applyBorder="0" applyAlignment="0" applyProtection="0"/>
    <xf numFmtId="5" fontId="18" fillId="62" borderId="0" applyFont="0" applyFill="0" applyBorder="0" applyAlignment="0" applyProtection="0"/>
    <xf numFmtId="0" fontId="18" fillId="62" borderId="0" applyFont="0" applyFill="0" applyBorder="0" applyAlignment="0" applyProtection="0"/>
    <xf numFmtId="2" fontId="18" fillId="62" borderId="0" applyFon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61" borderId="21" applyNumberFormat="0" applyFont="0" applyAlignment="0" applyProtection="0"/>
    <xf numFmtId="0" fontId="18" fillId="0" borderId="0"/>
    <xf numFmtId="0" fontId="18" fillId="61" borderId="21" applyNumberFormat="0" applyFont="0" applyAlignment="0" applyProtection="0"/>
    <xf numFmtId="0" fontId="26" fillId="58" borderId="12" applyNumberFormat="0" applyAlignment="0" applyProtection="0"/>
    <xf numFmtId="3" fontId="18" fillId="0" borderId="0" applyFont="0" applyFill="0" applyBorder="0" applyAlignment="0" applyProtection="0"/>
    <xf numFmtId="0" fontId="1" fillId="0" borderId="0"/>
    <xf numFmtId="164" fontId="18" fillId="0" borderId="0"/>
    <xf numFmtId="0" fontId="25" fillId="34" borderId="11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57" fillId="0" borderId="0"/>
    <xf numFmtId="0" fontId="58" fillId="0" borderId="0"/>
    <xf numFmtId="0" fontId="57" fillId="0" borderId="0"/>
    <xf numFmtId="0" fontId="43" fillId="0" borderId="0"/>
    <xf numFmtId="0" fontId="22" fillId="0" borderId="0"/>
    <xf numFmtId="0" fontId="18" fillId="0" borderId="0"/>
    <xf numFmtId="0" fontId="42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35" fillId="60" borderId="0" applyNumberFormat="0" applyBorder="0" applyAlignment="0" applyProtection="0"/>
    <xf numFmtId="0" fontId="8" fillId="4" borderId="0" applyNumberFormat="0" applyBorder="0" applyAlignment="0" applyProtection="0"/>
    <xf numFmtId="0" fontId="34" fillId="0" borderId="19" applyNumberFormat="0" applyFill="0" applyAlignment="0" applyProtection="0"/>
    <xf numFmtId="0" fontId="12" fillId="0" borderId="6" applyNumberFormat="0" applyFill="0" applyAlignment="0" applyProtection="0"/>
    <xf numFmtId="0" fontId="33" fillId="40" borderId="11" applyNumberFormat="0" applyAlignment="0" applyProtection="0"/>
    <xf numFmtId="0" fontId="9" fillId="5" borderId="4" applyNumberFormat="0" applyAlignment="0" applyProtection="0"/>
    <xf numFmtId="0" fontId="42" fillId="0" borderId="0"/>
    <xf numFmtId="0" fontId="31" fillId="0" borderId="17" applyNumberFormat="0" applyFill="0" applyAlignment="0" applyProtection="0"/>
    <xf numFmtId="0" fontId="5" fillId="0" borderId="3" applyNumberFormat="0" applyFill="0" applyAlignment="0" applyProtection="0"/>
    <xf numFmtId="0" fontId="42" fillId="0" borderId="0"/>
    <xf numFmtId="0" fontId="18" fillId="0" borderId="25"/>
    <xf numFmtId="0" fontId="18" fillId="61" borderId="21" applyNumberFormat="0" applyFont="0" applyAlignment="0" applyProtection="0"/>
    <xf numFmtId="0" fontId="41" fillId="0" borderId="0"/>
    <xf numFmtId="0" fontId="41" fillId="0" borderId="0"/>
    <xf numFmtId="0" fontId="18" fillId="0" borderId="25"/>
    <xf numFmtId="0" fontId="18" fillId="61" borderId="21" applyNumberFormat="0" applyFont="0" applyAlignment="0" applyProtection="0"/>
    <xf numFmtId="0" fontId="28" fillId="36" borderId="0" applyNumberFormat="0" applyBorder="0" applyAlignment="0" applyProtection="0"/>
    <xf numFmtId="0" fontId="6" fillId="2" borderId="0" applyNumberFormat="0" applyBorder="0" applyAlignment="0" applyProtection="0"/>
    <xf numFmtId="2" fontId="18" fillId="0" borderId="0" applyFont="0" applyFill="0" applyBorder="0" applyAlignment="0" applyProtection="0"/>
    <xf numFmtId="2" fontId="18" fillId="0" borderId="0"/>
    <xf numFmtId="2" fontId="18" fillId="0" borderId="0"/>
    <xf numFmtId="2" fontId="18" fillId="0" borderId="0"/>
    <xf numFmtId="0" fontId="18" fillId="0" borderId="0"/>
    <xf numFmtId="165" fontId="18" fillId="0" borderId="0"/>
    <xf numFmtId="164" fontId="18" fillId="0" borderId="0" applyFont="0" applyFill="0" applyBorder="0" applyAlignment="0" applyProtection="0"/>
    <xf numFmtId="164" fontId="18" fillId="0" borderId="0"/>
    <xf numFmtId="164" fontId="18" fillId="0" borderId="0"/>
    <xf numFmtId="5" fontId="18" fillId="0" borderId="0"/>
    <xf numFmtId="5" fontId="18" fillId="0" borderId="0"/>
    <xf numFmtId="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3" fontId="18" fillId="0" borderId="0"/>
    <xf numFmtId="3" fontId="18" fillId="0" borderId="0" applyFont="0" applyFill="0" applyBorder="0" applyAlignment="0" applyProtection="0"/>
    <xf numFmtId="3" fontId="18" fillId="0" borderId="0"/>
    <xf numFmtId="3" fontId="18" fillId="0" borderId="0"/>
    <xf numFmtId="3" fontId="18" fillId="0" borderId="0" applyFont="0" applyFill="0" applyBorder="0" applyAlignment="0" applyProtection="0"/>
    <xf numFmtId="0" fontId="18" fillId="0" borderId="0" applyBorder="0"/>
    <xf numFmtId="0" fontId="18" fillId="0" borderId="0" applyBorder="0"/>
    <xf numFmtId="0" fontId="13" fillId="7" borderId="7" applyNumberFormat="0" applyAlignment="0" applyProtection="0"/>
    <xf numFmtId="0" fontId="25" fillId="34" borderId="11" applyNumberFormat="0" applyAlignment="0" applyProtection="0"/>
    <xf numFmtId="0" fontId="11" fillId="6" borderId="4" applyNumberFormat="0" applyAlignment="0" applyProtection="0"/>
    <xf numFmtId="0" fontId="7" fillId="3" borderId="0" applyNumberFormat="0" applyBorder="0" applyAlignment="0" applyProtection="0"/>
    <xf numFmtId="0" fontId="24" fillId="35" borderId="0" applyNumberFormat="0" applyBorder="0" applyAlignment="0" applyProtection="0"/>
    <xf numFmtId="0" fontId="7" fillId="3" borderId="0" applyNumberFormat="0" applyBorder="0" applyAlignment="0" applyProtection="0"/>
    <xf numFmtId="0" fontId="23" fillId="57" borderId="0" applyNumberFormat="0" applyBorder="0" applyAlignment="0" applyProtection="0"/>
    <xf numFmtId="0" fontId="23" fillId="50" borderId="0" applyNumberFormat="0" applyBorder="0" applyAlignment="0" applyProtection="0"/>
    <xf numFmtId="0" fontId="17" fillId="25" borderId="0" applyNumberFormat="0" applyBorder="0" applyAlignment="0" applyProtection="0"/>
    <xf numFmtId="0" fontId="23" fillId="56" borderId="0" applyNumberFormat="0" applyBorder="0" applyAlignment="0" applyProtection="0"/>
    <xf numFmtId="0" fontId="17" fillId="17" borderId="0" applyNumberFormat="0" applyBorder="0" applyAlignment="0" applyProtection="0"/>
    <xf numFmtId="0" fontId="23" fillId="55" borderId="0" applyNumberFormat="0" applyBorder="0" applyAlignment="0" applyProtection="0"/>
    <xf numFmtId="0" fontId="23" fillId="53" borderId="0" applyNumberFormat="0" applyBorder="0" applyAlignment="0" applyProtection="0"/>
    <xf numFmtId="0" fontId="17" fillId="9" borderId="0" applyNumberFormat="0" applyBorder="0" applyAlignment="0" applyProtection="0"/>
    <xf numFmtId="0" fontId="23" fillId="52" borderId="0" applyNumberFormat="0" applyBorder="0" applyAlignment="0" applyProtection="0"/>
    <xf numFmtId="0" fontId="17" fillId="32" borderId="0" applyNumberFormat="0" applyBorder="0" applyAlignment="0" applyProtection="0"/>
    <xf numFmtId="0" fontId="23" fillId="50" borderId="0" applyNumberFormat="0" applyBorder="0" applyAlignment="0" applyProtection="0"/>
    <xf numFmtId="0" fontId="17" fillId="28" borderId="0" applyNumberFormat="0" applyBorder="0" applyAlignment="0" applyProtection="0"/>
    <xf numFmtId="0" fontId="23" fillId="48" borderId="0" applyNumberFormat="0" applyBorder="0" applyAlignment="0" applyProtection="0"/>
    <xf numFmtId="0" fontId="17" fillId="24" borderId="0" applyNumberFormat="0" applyBorder="0" applyAlignment="0" applyProtection="0"/>
    <xf numFmtId="0" fontId="23" fillId="43" borderId="0" applyNumberFormat="0" applyBorder="0" applyAlignment="0" applyProtection="0"/>
    <xf numFmtId="0" fontId="23" fillId="42" borderId="0" applyNumberFormat="0" applyBorder="0" applyAlignment="0" applyProtection="0"/>
    <xf numFmtId="0" fontId="17" fillId="16" borderId="0" applyNumberFormat="0" applyBorder="0" applyAlignment="0" applyProtection="0"/>
    <xf numFmtId="0" fontId="23" fillId="46" borderId="0" applyNumberFormat="0" applyBorder="0" applyAlignment="0" applyProtection="0"/>
    <xf numFmtId="0" fontId="17" fillId="12" borderId="0" applyNumberFormat="0" applyBorder="0" applyAlignment="0" applyProtection="0"/>
    <xf numFmtId="0" fontId="22" fillId="44" borderId="0" applyNumberFormat="0" applyBorder="0" applyAlignment="0" applyProtection="0"/>
    <xf numFmtId="0" fontId="9" fillId="5" borderId="4" applyNumberFormat="0" applyAlignment="0" applyProtection="0"/>
    <xf numFmtId="164" fontId="18" fillId="0" borderId="0"/>
    <xf numFmtId="3" fontId="18" fillId="0" borderId="0" applyFont="0" applyFill="0" applyBorder="0" applyAlignment="0" applyProtection="0"/>
    <xf numFmtId="0" fontId="22" fillId="0" borderId="0"/>
    <xf numFmtId="0" fontId="22" fillId="41" borderId="0" applyNumberFormat="0" applyBorder="0" applyAlignment="0" applyProtection="0"/>
    <xf numFmtId="0" fontId="24" fillId="35" borderId="0" applyNumberFormat="0" applyBorder="0" applyAlignment="0" applyProtection="0"/>
    <xf numFmtId="0" fontId="1" fillId="0" borderId="0"/>
    <xf numFmtId="0" fontId="22" fillId="42" borderId="0" applyNumberFormat="0" applyBorder="0" applyAlignment="0" applyProtection="0"/>
    <xf numFmtId="0" fontId="22" fillId="41" borderId="0" applyNumberFormat="0" applyBorder="0" applyAlignment="0" applyProtection="0"/>
    <xf numFmtId="0" fontId="13" fillId="7" borderId="7" applyNumberFormat="0" applyAlignment="0" applyProtection="0"/>
    <xf numFmtId="0" fontId="17" fillId="21" borderId="0" applyNumberFormat="0" applyBorder="0" applyAlignment="0" applyProtection="0"/>
    <xf numFmtId="0" fontId="22" fillId="35" borderId="0" applyNumberFormat="0" applyBorder="0" applyAlignment="0" applyProtection="0"/>
    <xf numFmtId="0" fontId="20" fillId="0" borderId="0"/>
    <xf numFmtId="0" fontId="18" fillId="61" borderId="21" applyNumberFormat="0" applyFont="0" applyAlignment="0" applyProtection="0"/>
    <xf numFmtId="14" fontId="18" fillId="0" borderId="0"/>
    <xf numFmtId="0" fontId="22" fillId="35" borderId="0" applyNumberFormat="0" applyBorder="0" applyAlignment="0" applyProtection="0"/>
    <xf numFmtId="0" fontId="55" fillId="0" borderId="0"/>
    <xf numFmtId="0" fontId="43" fillId="0" borderId="0"/>
    <xf numFmtId="0" fontId="1" fillId="0" borderId="0"/>
    <xf numFmtId="0" fontId="22" fillId="40" borderId="0" applyNumberFormat="0" applyBorder="0" applyAlignment="0" applyProtection="0"/>
    <xf numFmtId="2" fontId="18" fillId="0" borderId="0" applyFont="0" applyFill="0" applyBorder="0" applyAlignment="0" applyProtection="0"/>
    <xf numFmtId="0" fontId="18" fillId="0" borderId="0" applyBorder="0"/>
    <xf numFmtId="0" fontId="1" fillId="0" borderId="0"/>
    <xf numFmtId="0" fontId="22" fillId="36" borderId="0" applyNumberFormat="0" applyBorder="0" applyAlignment="0" applyProtection="0"/>
    <xf numFmtId="0" fontId="42" fillId="0" borderId="0"/>
    <xf numFmtId="0" fontId="22" fillId="0" borderId="0"/>
    <xf numFmtId="0" fontId="17" fillId="17" borderId="0" applyNumberFormat="0" applyBorder="0" applyAlignment="0" applyProtection="0"/>
    <xf numFmtId="0" fontId="43" fillId="0" borderId="0"/>
    <xf numFmtId="3" fontId="18" fillId="0" borderId="0" applyFont="0" applyFill="0" applyBorder="0" applyAlignment="0" applyProtection="0"/>
    <xf numFmtId="0" fontId="18" fillId="0" borderId="0" applyBorder="0"/>
    <xf numFmtId="0" fontId="58" fillId="0" borderId="0"/>
    <xf numFmtId="0" fontId="43" fillId="0" borderId="0"/>
    <xf numFmtId="0" fontId="1" fillId="0" borderId="0"/>
    <xf numFmtId="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0" fontId="1" fillId="0" borderId="0"/>
    <xf numFmtId="5" fontId="18" fillId="0" borderId="0"/>
    <xf numFmtId="0" fontId="23" fillId="57" borderId="0" applyNumberFormat="0" applyBorder="0" applyAlignment="0" applyProtection="0"/>
    <xf numFmtId="3" fontId="18" fillId="0" borderId="0" applyFont="0" applyFill="0" applyBorder="0" applyAlignment="0" applyProtection="0"/>
    <xf numFmtId="2" fontId="18" fillId="0" borderId="0"/>
    <xf numFmtId="0" fontId="17" fillId="29" borderId="0" applyNumberFormat="0" applyBorder="0" applyAlignment="0" applyProtection="0"/>
    <xf numFmtId="0" fontId="17" fillId="24" borderId="0" applyNumberFormat="0" applyBorder="0" applyAlignment="0" applyProtection="0"/>
    <xf numFmtId="0" fontId="17" fillId="32" borderId="0" applyNumberFormat="0" applyBorder="0" applyAlignment="0" applyProtection="0"/>
    <xf numFmtId="0" fontId="35" fillId="60" borderId="0" applyNumberFormat="0" applyBorder="0" applyAlignment="0" applyProtection="0"/>
    <xf numFmtId="0" fontId="41" fillId="0" borderId="0"/>
    <xf numFmtId="0" fontId="23" fillId="50" borderId="0" applyNumberFormat="0" applyBorder="0" applyAlignment="0" applyProtection="0"/>
    <xf numFmtId="0" fontId="23" fillId="46" borderId="0" applyNumberFormat="0" applyBorder="0" applyAlignment="0" applyProtection="0"/>
    <xf numFmtId="0" fontId="23" fillId="50" borderId="0" applyNumberFormat="0" applyBorder="0" applyAlignment="0" applyProtection="0"/>
    <xf numFmtId="0" fontId="1" fillId="0" borderId="0"/>
    <xf numFmtId="0" fontId="58" fillId="0" borderId="0"/>
    <xf numFmtId="0" fontId="1" fillId="0" borderId="0"/>
    <xf numFmtId="0" fontId="1" fillId="0" borderId="0"/>
    <xf numFmtId="0" fontId="23" fillId="42" borderId="0" applyNumberFormat="0" applyBorder="0" applyAlignment="0" applyProtection="0"/>
    <xf numFmtId="0" fontId="22" fillId="42" borderId="0" applyNumberFormat="0" applyBorder="0" applyAlignment="0" applyProtection="0"/>
    <xf numFmtId="0" fontId="1" fillId="0" borderId="0"/>
    <xf numFmtId="14" fontId="18" fillId="0" borderId="0"/>
    <xf numFmtId="0" fontId="1" fillId="0" borderId="0"/>
    <xf numFmtId="0" fontId="1" fillId="0" borderId="0"/>
    <xf numFmtId="0" fontId="59" fillId="0" borderId="0"/>
    <xf numFmtId="0" fontId="7" fillId="3" borderId="0" applyNumberFormat="0" applyBorder="0" applyAlignment="0" applyProtection="0"/>
    <xf numFmtId="0" fontId="1" fillId="0" borderId="0"/>
    <xf numFmtId="0" fontId="43" fillId="0" borderId="0"/>
    <xf numFmtId="0" fontId="43" fillId="0" borderId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2" fontId="18" fillId="0" borderId="0"/>
    <xf numFmtId="0" fontId="1" fillId="0" borderId="0"/>
    <xf numFmtId="14" fontId="18" fillId="0" borderId="0" applyFont="0" applyFill="0" applyBorder="0" applyAlignment="0" applyProtection="0"/>
    <xf numFmtId="14" fontId="18" fillId="0" borderId="0"/>
    <xf numFmtId="14" fontId="18" fillId="0" borderId="0"/>
    <xf numFmtId="14" fontId="18" fillId="0" borderId="0"/>
    <xf numFmtId="14" fontId="18" fillId="0" borderId="0"/>
    <xf numFmtId="5" fontId="18" fillId="0" borderId="0"/>
    <xf numFmtId="3" fontId="18" fillId="0" borderId="0"/>
    <xf numFmtId="3" fontId="18" fillId="0" borderId="0" applyFont="0" applyFill="0" applyBorder="0" applyAlignment="0" applyProtection="0"/>
    <xf numFmtId="0" fontId="18" fillId="0" borderId="0" applyBorder="0"/>
    <xf numFmtId="0" fontId="18" fillId="0" borderId="0" applyBorder="0"/>
    <xf numFmtId="0" fontId="22" fillId="40" borderId="0" applyNumberFormat="0" applyBorder="0" applyAlignment="0" applyProtection="0"/>
    <xf numFmtId="0" fontId="22" fillId="38" borderId="0" applyNumberFormat="0" applyBorder="0" applyAlignment="0" applyProtection="0"/>
    <xf numFmtId="0" fontId="22" fillId="33" borderId="0" applyNumberFormat="0" applyBorder="0" applyAlignment="0" applyProtection="0"/>
    <xf numFmtId="0" fontId="22" fillId="36" borderId="0" applyNumberFormat="0" applyBorder="0" applyAlignment="0" applyProtection="0"/>
    <xf numFmtId="0" fontId="22" fillId="41" borderId="0" applyNumberFormat="0" applyBorder="0" applyAlignment="0" applyProtection="0"/>
    <xf numFmtId="0" fontId="22" fillId="33" borderId="0" applyNumberFormat="0" applyBorder="0" applyAlignment="0" applyProtection="0"/>
    <xf numFmtId="0" fontId="1" fillId="0" borderId="0"/>
    <xf numFmtId="0" fontId="36" fillId="34" borderId="22" applyNumberFormat="0" applyAlignment="0" applyProtection="0"/>
    <xf numFmtId="0" fontId="17" fillId="29" borderId="0" applyNumberFormat="0" applyBorder="0" applyAlignment="0" applyProtection="0"/>
    <xf numFmtId="0" fontId="23" fillId="48" borderId="0" applyNumberFormat="0" applyBorder="0" applyAlignment="0" applyProtection="0"/>
    <xf numFmtId="0" fontId="18" fillId="0" borderId="25"/>
    <xf numFmtId="0" fontId="17" fillId="21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1" fillId="0" borderId="0"/>
    <xf numFmtId="0" fontId="1" fillId="0" borderId="0"/>
    <xf numFmtId="0" fontId="18" fillId="0" borderId="0"/>
    <xf numFmtId="0" fontId="22" fillId="38" borderId="0" applyNumberFormat="0" applyBorder="0" applyAlignment="0" applyProtection="0"/>
    <xf numFmtId="0" fontId="22" fillId="0" borderId="0"/>
    <xf numFmtId="0" fontId="43" fillId="0" borderId="0"/>
    <xf numFmtId="0" fontId="43" fillId="8" borderId="8" applyNumberFormat="0" applyFont="0" applyAlignment="0" applyProtection="0"/>
    <xf numFmtId="0" fontId="58" fillId="0" borderId="0"/>
    <xf numFmtId="0" fontId="1" fillId="0" borderId="0"/>
    <xf numFmtId="0" fontId="27" fillId="0" borderId="0" applyNumberFormat="0" applyFill="0" applyBorder="0" applyAlignment="0" applyProtection="0"/>
    <xf numFmtId="5" fontId="18" fillId="0" borderId="0"/>
    <xf numFmtId="3" fontId="18" fillId="0" borderId="0" applyFon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22" fillId="43" borderId="0" applyNumberFormat="0" applyBorder="0" applyAlignment="0" applyProtection="0"/>
    <xf numFmtId="0" fontId="18" fillId="0" borderId="0"/>
    <xf numFmtId="0" fontId="17" fillId="25" borderId="0" applyNumberFormat="0" applyBorder="0" applyAlignment="0" applyProtection="0"/>
    <xf numFmtId="0" fontId="22" fillId="0" borderId="0"/>
    <xf numFmtId="0" fontId="18" fillId="0" borderId="0"/>
    <xf numFmtId="0" fontId="1" fillId="0" borderId="0"/>
    <xf numFmtId="0" fontId="1" fillId="0" borderId="0"/>
    <xf numFmtId="0" fontId="22" fillId="0" borderId="0"/>
    <xf numFmtId="3" fontId="18" fillId="0" borderId="0"/>
    <xf numFmtId="3" fontId="18" fillId="0" borderId="0" applyFont="0" applyFill="0" applyBorder="0" applyAlignment="0" applyProtection="0"/>
    <xf numFmtId="5" fontId="18" fillId="0" borderId="0"/>
    <xf numFmtId="0" fontId="57" fillId="0" borderId="0"/>
    <xf numFmtId="165" fontId="18" fillId="0" borderId="0"/>
    <xf numFmtId="0" fontId="27" fillId="0" borderId="0" applyNumberFormat="0" applyFill="0" applyBorder="0" applyAlignment="0" applyProtection="0"/>
    <xf numFmtId="14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1" fillId="0" borderId="0"/>
    <xf numFmtId="0" fontId="43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59" fillId="0" borderId="0"/>
    <xf numFmtId="0" fontId="1" fillId="0" borderId="0"/>
    <xf numFmtId="0" fontId="59" fillId="0" borderId="0"/>
    <xf numFmtId="0" fontId="20" fillId="0" borderId="0"/>
    <xf numFmtId="0" fontId="1" fillId="0" borderId="0"/>
    <xf numFmtId="0" fontId="12" fillId="0" borderId="6" applyNumberFormat="0" applyFill="0" applyAlignment="0" applyProtection="0"/>
    <xf numFmtId="0" fontId="1" fillId="0" borderId="0"/>
    <xf numFmtId="0" fontId="43" fillId="0" borderId="0"/>
    <xf numFmtId="0" fontId="1" fillId="0" borderId="0"/>
    <xf numFmtId="0" fontId="22" fillId="0" borderId="0"/>
    <xf numFmtId="0" fontId="43" fillId="0" borderId="0"/>
    <xf numFmtId="0" fontId="55" fillId="0" borderId="0"/>
    <xf numFmtId="0" fontId="23" fillId="48" borderId="0" applyNumberFormat="0" applyBorder="0" applyAlignment="0" applyProtection="0"/>
    <xf numFmtId="0" fontId="23" fillId="52" borderId="0" applyNumberFormat="0" applyBorder="0" applyAlignment="0" applyProtection="0"/>
    <xf numFmtId="0" fontId="23" fillId="48" borderId="0" applyNumberFormat="0" applyBorder="0" applyAlignment="0" applyProtection="0"/>
    <xf numFmtId="0" fontId="11" fillId="6" borderId="4" applyNumberFormat="0" applyAlignment="0" applyProtection="0"/>
    <xf numFmtId="0" fontId="26" fillId="58" borderId="12" applyNumberFormat="0" applyAlignment="0" applyProtection="0"/>
    <xf numFmtId="0" fontId="18" fillId="61" borderId="21" applyNumberFormat="0" applyFont="0" applyAlignment="0" applyProtection="0"/>
    <xf numFmtId="0" fontId="18" fillId="61" borderId="21" applyNumberFormat="0" applyFont="0" applyAlignment="0" applyProtection="0"/>
    <xf numFmtId="0" fontId="43" fillId="8" borderId="8" applyNumberFormat="0" applyFont="0" applyAlignment="0" applyProtection="0"/>
    <xf numFmtId="0" fontId="18" fillId="61" borderId="21" applyNumberFormat="0" applyFont="0" applyAlignment="0" applyProtection="0"/>
    <xf numFmtId="0" fontId="18" fillId="61" borderId="21" applyNumberFormat="0" applyFont="0" applyAlignment="0" applyProtection="0"/>
    <xf numFmtId="0" fontId="10" fillId="6" borderId="5" applyNumberFormat="0" applyAlignment="0" applyProtection="0"/>
    <xf numFmtId="0" fontId="36" fillId="34" borderId="22" applyNumberFormat="0" applyAlignment="0" applyProtection="0"/>
    <xf numFmtId="0" fontId="53" fillId="0" borderId="0" applyNumberFormat="0" applyFill="0" applyBorder="0" applyAlignment="0" applyProtection="0"/>
    <xf numFmtId="0" fontId="18" fillId="0" borderId="25"/>
    <xf numFmtId="0" fontId="18" fillId="0" borderId="25"/>
    <xf numFmtId="0" fontId="18" fillId="0" borderId="25"/>
    <xf numFmtId="0" fontId="39" fillId="0" borderId="0" applyNumberFormat="0" applyFill="0" applyBorder="0" applyAlignment="0" applyProtection="0"/>
    <xf numFmtId="0" fontId="43" fillId="0" borderId="0"/>
    <xf numFmtId="0" fontId="53" fillId="0" borderId="0" applyNumberFormat="0" applyFill="0" applyBorder="0" applyAlignment="0" applyProtection="0"/>
    <xf numFmtId="0" fontId="1" fillId="0" borderId="0"/>
    <xf numFmtId="0" fontId="22" fillId="43" borderId="0" applyNumberFormat="0" applyBorder="0" applyAlignment="0" applyProtection="0"/>
    <xf numFmtId="0" fontId="59" fillId="0" borderId="0"/>
    <xf numFmtId="0" fontId="18" fillId="0" borderId="0" applyBorder="0"/>
    <xf numFmtId="0" fontId="7" fillId="3" borderId="0" applyNumberFormat="0" applyBorder="0" applyAlignment="0" applyProtection="0"/>
    <xf numFmtId="0" fontId="1" fillId="0" borderId="0"/>
    <xf numFmtId="0" fontId="22" fillId="37" borderId="0" applyNumberFormat="0" applyBorder="0" applyAlignment="0" applyProtection="0"/>
    <xf numFmtId="0" fontId="31" fillId="0" borderId="0" applyNumberFormat="0" applyFill="0" applyBorder="0" applyAlignment="0" applyProtection="0"/>
    <xf numFmtId="0" fontId="1" fillId="0" borderId="0"/>
    <xf numFmtId="0" fontId="33" fillId="40" borderId="11" applyNumberFormat="0" applyAlignment="0" applyProtection="0"/>
    <xf numFmtId="0" fontId="17" fillId="9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18" fillId="0" borderId="0" applyBorder="0"/>
    <xf numFmtId="14" fontId="18" fillId="0" borderId="0"/>
    <xf numFmtId="0" fontId="28" fillId="36" borderId="0" applyNumberFormat="0" applyBorder="0" applyAlignment="0" applyProtection="0"/>
    <xf numFmtId="0" fontId="34" fillId="0" borderId="19" applyNumberFormat="0" applyFill="0" applyAlignment="0" applyProtection="0"/>
    <xf numFmtId="0" fontId="20" fillId="0" borderId="0"/>
    <xf numFmtId="0" fontId="18" fillId="0" borderId="0"/>
    <xf numFmtId="0" fontId="22" fillId="0" borderId="0"/>
    <xf numFmtId="0" fontId="57" fillId="0" borderId="0"/>
    <xf numFmtId="0" fontId="43" fillId="0" borderId="0"/>
    <xf numFmtId="0" fontId="10" fillId="6" borderId="5" applyNumberFormat="0" applyAlignment="0" applyProtection="0"/>
    <xf numFmtId="0" fontId="6" fillId="2" borderId="0" applyNumberFormat="0" applyBorder="0" applyAlignment="0" applyProtection="0"/>
    <xf numFmtId="0" fontId="22" fillId="0" borderId="0"/>
    <xf numFmtId="3" fontId="18" fillId="0" borderId="0" applyFont="0" applyFill="0" applyBorder="0" applyAlignment="0" applyProtection="0"/>
    <xf numFmtId="5" fontId="18" fillId="0" borderId="0"/>
    <xf numFmtId="0" fontId="41" fillId="0" borderId="0"/>
    <xf numFmtId="0" fontId="1" fillId="0" borderId="0"/>
    <xf numFmtId="0" fontId="18" fillId="0" borderId="0"/>
    <xf numFmtId="2" fontId="18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8" fillId="4" borderId="0" applyNumberFormat="0" applyBorder="0" applyAlignment="0" applyProtection="0"/>
    <xf numFmtId="0" fontId="5" fillId="0" borderId="3" applyNumberFormat="0" applyFill="0" applyAlignment="0" applyProtection="0"/>
    <xf numFmtId="2" fontId="18" fillId="0" borderId="0"/>
    <xf numFmtId="14" fontId="18" fillId="0" borderId="0"/>
    <xf numFmtId="164" fontId="18" fillId="0" borderId="0" applyFont="0" applyFill="0" applyBorder="0" applyAlignment="0" applyProtection="0"/>
    <xf numFmtId="5" fontId="18" fillId="0" borderId="0"/>
    <xf numFmtId="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3" fontId="18" fillId="0" borderId="0"/>
    <xf numFmtId="3" fontId="18" fillId="0" borderId="0"/>
    <xf numFmtId="3" fontId="18" fillId="0" borderId="0"/>
    <xf numFmtId="0" fontId="17" fillId="28" borderId="0" applyNumberFormat="0" applyBorder="0" applyAlignment="0" applyProtection="0"/>
    <xf numFmtId="0" fontId="23" fillId="43" borderId="0" applyNumberFormat="0" applyBorder="0" applyAlignment="0" applyProtection="0"/>
    <xf numFmtId="0" fontId="17" fillId="16" borderId="0" applyNumberFormat="0" applyBorder="0" applyAlignment="0" applyProtection="0"/>
    <xf numFmtId="0" fontId="17" fillId="12" borderId="0" applyNumberFormat="0" applyBorder="0" applyAlignment="0" applyProtection="0"/>
    <xf numFmtId="0" fontId="22" fillId="44" borderId="0" applyNumberFormat="0" applyBorder="0" applyAlignment="0" applyProtection="0"/>
    <xf numFmtId="0" fontId="22" fillId="41" borderId="0" applyNumberFormat="0" applyBorder="0" applyAlignment="0" applyProtection="0"/>
    <xf numFmtId="0" fontId="22" fillId="37" borderId="0" applyNumberFormat="0" applyBorder="0" applyAlignment="0" applyProtection="0"/>
    <xf numFmtId="0" fontId="18" fillId="0" borderId="0"/>
    <xf numFmtId="2" fontId="18" fillId="0" borderId="0"/>
  </cellStyleXfs>
  <cellXfs count="102">
    <xf numFmtId="0" fontId="0" fillId="0" borderId="0" xfId="0"/>
    <xf numFmtId="0" fontId="0" fillId="0" borderId="0" xfId="0"/>
    <xf numFmtId="167" fontId="0" fillId="0" borderId="10" xfId="0" applyNumberFormat="1" applyFont="1" applyFill="1" applyBorder="1" applyAlignment="1">
      <alignment horizontal="center"/>
    </xf>
    <xf numFmtId="0" fontId="21" fillId="0" borderId="10" xfId="47" applyFont="1" applyFill="1" applyBorder="1" applyAlignment="1">
      <alignment horizontal="center"/>
    </xf>
    <xf numFmtId="0" fontId="68" fillId="0" borderId="10" xfId="47" applyFont="1" applyFill="1" applyBorder="1" applyAlignment="1">
      <alignment horizontal="left"/>
    </xf>
    <xf numFmtId="0" fontId="61" fillId="0" borderId="10" xfId="47" applyFont="1" applyFill="1" applyBorder="1" applyAlignment="1">
      <alignment horizontal="left"/>
    </xf>
    <xf numFmtId="0" fontId="68" fillId="0" borderId="10" xfId="47" applyFont="1" applyBorder="1" applyAlignment="1">
      <alignment horizontal="left"/>
    </xf>
    <xf numFmtId="0" fontId="19" fillId="0" borderId="10" xfId="593" applyFont="1" applyFill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1" fillId="0" borderId="10" xfId="46" applyFont="1" applyBorder="1"/>
    <xf numFmtId="0" fontId="69" fillId="0" borderId="10" xfId="0" applyFont="1" applyFill="1" applyBorder="1" applyAlignment="1">
      <alignment horizontal="center"/>
    </xf>
    <xf numFmtId="0" fontId="61" fillId="0" borderId="10" xfId="47" applyFont="1" applyBorder="1" applyAlignment="1">
      <alignment horizontal="left"/>
    </xf>
    <xf numFmtId="0" fontId="16" fillId="0" borderId="10" xfId="46" applyFont="1" applyFill="1" applyBorder="1" applyAlignment="1">
      <alignment horizontal="center"/>
    </xf>
    <xf numFmtId="0" fontId="1" fillId="0" borderId="10" xfId="46" applyFont="1" applyFill="1" applyBorder="1" applyAlignment="1">
      <alignment horizontal="left"/>
    </xf>
    <xf numFmtId="0" fontId="1" fillId="0" borderId="10" xfId="0" applyFont="1" applyFill="1" applyBorder="1" applyAlignment="1">
      <alignment horizontal="left"/>
    </xf>
    <xf numFmtId="0" fontId="0" fillId="0" borderId="10" xfId="0" applyBorder="1" applyAlignment="1">
      <alignment horizontal="center"/>
    </xf>
    <xf numFmtId="0" fontId="70" fillId="0" borderId="10" xfId="0" applyFont="1" applyBorder="1" applyAlignment="1">
      <alignment horizontal="left"/>
    </xf>
    <xf numFmtId="0" fontId="19" fillId="0" borderId="10" xfId="574" applyFont="1" applyFill="1" applyBorder="1" applyAlignment="1">
      <alignment horizontal="left"/>
    </xf>
    <xf numFmtId="0" fontId="19" fillId="0" borderId="10" xfId="593" applyFont="1" applyFill="1" applyBorder="1" applyAlignment="1">
      <alignment horizontal="left"/>
    </xf>
    <xf numFmtId="0" fontId="68" fillId="0" borderId="10" xfId="47" applyFont="1" applyFill="1" applyBorder="1" applyAlignment="1">
      <alignment horizontal="left" wrapText="1"/>
    </xf>
    <xf numFmtId="0" fontId="21" fillId="0" borderId="10" xfId="47" applyFont="1" applyFill="1" applyBorder="1" applyAlignment="1">
      <alignment horizontal="left"/>
    </xf>
    <xf numFmtId="0" fontId="70" fillId="0" borderId="10" xfId="0" applyFont="1" applyFill="1" applyBorder="1" applyAlignment="1">
      <alignment horizontal="left"/>
    </xf>
    <xf numFmtId="0" fontId="16" fillId="0" borderId="10" xfId="46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1" fontId="0" fillId="0" borderId="10" xfId="0" applyNumberFormat="1" applyFont="1" applyFill="1" applyBorder="1" applyAlignment="1">
      <alignment horizontal="center"/>
    </xf>
    <xf numFmtId="1" fontId="19" fillId="63" borderId="10" xfId="43" applyNumberFormat="1" applyFont="1" applyFill="1" applyBorder="1" applyAlignment="1">
      <alignment horizontal="center"/>
    </xf>
    <xf numFmtId="0" fontId="0" fillId="0" borderId="0" xfId="0" applyFont="1"/>
    <xf numFmtId="0" fontId="0" fillId="0" borderId="10" xfId="0" applyFont="1" applyBorder="1"/>
    <xf numFmtId="1" fontId="0" fillId="0" borderId="10" xfId="0" applyNumberFormat="1" applyFont="1" applyBorder="1"/>
    <xf numFmtId="0" fontId="0" fillId="0" borderId="0" xfId="0"/>
    <xf numFmtId="0" fontId="0" fillId="66" borderId="0" xfId="0" applyFill="1"/>
    <xf numFmtId="0" fontId="71" fillId="0" borderId="0" xfId="0" applyFont="1" applyAlignment="1">
      <alignment horizontal="left"/>
    </xf>
    <xf numFmtId="0" fontId="0" fillId="0" borderId="10" xfId="0" applyFill="1" applyBorder="1" applyAlignment="1">
      <alignment horizontal="center"/>
    </xf>
    <xf numFmtId="0" fontId="0" fillId="65" borderId="10" xfId="0" applyFill="1" applyBorder="1" applyAlignment="1">
      <alignment horizontal="center"/>
    </xf>
    <xf numFmtId="1" fontId="0" fillId="65" borderId="10" xfId="0" applyNumberFormat="1" applyFont="1" applyFill="1" applyBorder="1" applyAlignment="1">
      <alignment horizontal="center"/>
    </xf>
    <xf numFmtId="0" fontId="0" fillId="67" borderId="10" xfId="0" applyFill="1" applyBorder="1" applyAlignment="1">
      <alignment horizontal="center"/>
    </xf>
    <xf numFmtId="1" fontId="0" fillId="67" borderId="10" xfId="0" applyNumberFormat="1" applyFont="1" applyFill="1" applyBorder="1" applyAlignment="1">
      <alignment horizontal="center"/>
    </xf>
    <xf numFmtId="1" fontId="0" fillId="67" borderId="10" xfId="0" applyNumberFormat="1" applyFill="1" applyBorder="1" applyAlignment="1">
      <alignment horizontal="center"/>
    </xf>
    <xf numFmtId="0" fontId="0" fillId="67" borderId="0" xfId="0" applyFill="1"/>
    <xf numFmtId="0" fontId="61" fillId="0" borderId="0" xfId="47" applyFont="1" applyFill="1" applyBorder="1" applyAlignment="1">
      <alignment horizontal="left"/>
    </xf>
    <xf numFmtId="0" fontId="70" fillId="0" borderId="0" xfId="0" applyFont="1" applyFill="1" applyBorder="1" applyAlignment="1">
      <alignment horizontal="left"/>
    </xf>
    <xf numFmtId="1" fontId="0" fillId="0" borderId="0" xfId="0" applyNumberFormat="1" applyFont="1"/>
    <xf numFmtId="0" fontId="0" fillId="0" borderId="0" xfId="0" applyFont="1" applyBorder="1"/>
    <xf numFmtId="1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16" fillId="0" borderId="10" xfId="0" applyFont="1" applyBorder="1" applyAlignment="1">
      <alignment horizontal="left"/>
    </xf>
    <xf numFmtId="1" fontId="0" fillId="0" borderId="10" xfId="0" applyNumberFormat="1" applyFill="1" applyBorder="1" applyAlignment="1">
      <alignment horizontal="center"/>
    </xf>
    <xf numFmtId="0" fontId="0" fillId="65" borderId="0" xfId="0" applyFill="1"/>
    <xf numFmtId="0" fontId="0" fillId="0" borderId="0" xfId="0"/>
    <xf numFmtId="0" fontId="16" fillId="67" borderId="10" xfId="0" applyFont="1" applyFill="1" applyBorder="1" applyAlignment="1">
      <alignment horizontal="left"/>
    </xf>
    <xf numFmtId="0" fontId="16" fillId="63" borderId="10" xfId="0" applyFont="1" applyFill="1" applyBorder="1" applyAlignment="1">
      <alignment horizontal="center"/>
    </xf>
    <xf numFmtId="0" fontId="16" fillId="0" borderId="10" xfId="0" applyFont="1" applyFill="1" applyBorder="1" applyAlignment="1">
      <alignment horizontal="left"/>
    </xf>
    <xf numFmtId="0" fontId="21" fillId="0" borderId="10" xfId="1156" applyFont="1" applyFill="1" applyBorder="1" applyAlignment="1">
      <alignment horizontal="left"/>
    </xf>
    <xf numFmtId="0" fontId="72" fillId="0" borderId="10" xfId="0" applyFont="1" applyFill="1" applyBorder="1" applyAlignment="1">
      <alignment horizontal="left"/>
    </xf>
    <xf numFmtId="0" fontId="16" fillId="0" borderId="10" xfId="0" applyFont="1" applyFill="1" applyBorder="1"/>
    <xf numFmtId="0" fontId="16" fillId="67" borderId="10" xfId="0" applyFont="1" applyFill="1" applyBorder="1"/>
    <xf numFmtId="0" fontId="0" fillId="0" borderId="10" xfId="0" applyBorder="1"/>
    <xf numFmtId="0" fontId="0" fillId="0" borderId="10" xfId="0" applyFill="1" applyBorder="1"/>
    <xf numFmtId="0" fontId="0" fillId="0" borderId="10" xfId="0" applyFont="1" applyFill="1" applyBorder="1"/>
    <xf numFmtId="0" fontId="16" fillId="0" borderId="0" xfId="0" applyFont="1" applyFill="1" applyBorder="1" applyAlignment="1">
      <alignment horizontal="left"/>
    </xf>
    <xf numFmtId="0" fontId="16" fillId="0" borderId="0" xfId="0" applyFont="1" applyFill="1" applyBorder="1"/>
    <xf numFmtId="0" fontId="0" fillId="0" borderId="0" xfId="0" applyFill="1" applyBorder="1"/>
    <xf numFmtId="0" fontId="0" fillId="0" borderId="0" xfId="0"/>
    <xf numFmtId="1" fontId="0" fillId="66" borderId="10" xfId="0" applyNumberFormat="1" applyFont="1" applyFill="1" applyBorder="1" applyAlignment="1">
      <alignment horizontal="center" vertical="center"/>
    </xf>
    <xf numFmtId="0" fontId="0" fillId="65" borderId="10" xfId="0" applyFont="1" applyFill="1" applyBorder="1" applyAlignment="1">
      <alignment horizontal="center"/>
    </xf>
    <xf numFmtId="0" fontId="0" fillId="66" borderId="10" xfId="0" applyFill="1" applyBorder="1" applyAlignment="1">
      <alignment horizontal="center"/>
    </xf>
    <xf numFmtId="1" fontId="0" fillId="66" borderId="10" xfId="0" applyNumberFormat="1" applyFont="1" applyFill="1" applyBorder="1" applyAlignment="1">
      <alignment horizontal="center"/>
    </xf>
    <xf numFmtId="1" fontId="0" fillId="66" borderId="27" xfId="0" applyNumberFormat="1" applyFont="1" applyFill="1" applyBorder="1" applyAlignment="1">
      <alignment horizontal="center"/>
    </xf>
    <xf numFmtId="1" fontId="0" fillId="0" borderId="10" xfId="0" applyNumberFormat="1" applyFont="1" applyBorder="1" applyAlignment="1">
      <alignment horizontal="center" vertical="center"/>
    </xf>
    <xf numFmtId="1" fontId="61" fillId="0" borderId="10" xfId="0" applyNumberFormat="1" applyFont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1" fontId="0" fillId="66" borderId="10" xfId="0" applyNumberFormat="1" applyFont="1" applyFill="1" applyBorder="1"/>
    <xf numFmtId="0" fontId="16" fillId="0" borderId="27" xfId="0" applyFont="1" applyBorder="1"/>
    <xf numFmtId="0" fontId="0" fillId="0" borderId="27" xfId="0" applyFont="1" applyBorder="1"/>
    <xf numFmtId="0" fontId="0" fillId="66" borderId="0" xfId="0" applyFill="1"/>
    <xf numFmtId="0" fontId="16" fillId="0" borderId="10" xfId="0" applyFont="1" applyBorder="1"/>
    <xf numFmtId="0" fontId="61" fillId="67" borderId="10" xfId="0" applyFont="1" applyFill="1" applyBorder="1" applyAlignment="1">
      <alignment horizontal="center"/>
    </xf>
    <xf numFmtId="0" fontId="0" fillId="66" borderId="10" xfId="0" applyFont="1" applyFill="1" applyBorder="1" applyAlignment="1">
      <alignment horizontal="center"/>
    </xf>
    <xf numFmtId="0" fontId="61" fillId="66" borderId="10" xfId="0" applyFont="1" applyFill="1" applyBorder="1" applyAlignment="1">
      <alignment horizontal="center"/>
    </xf>
    <xf numFmtId="1" fontId="61" fillId="66" borderId="10" xfId="0" applyNumberFormat="1" applyFont="1" applyFill="1" applyBorder="1" applyAlignment="1">
      <alignment horizontal="center"/>
    </xf>
    <xf numFmtId="1" fontId="0" fillId="0" borderId="10" xfId="0" applyNumberFormat="1" applyFont="1" applyFill="1" applyBorder="1"/>
    <xf numFmtId="0" fontId="1" fillId="0" borderId="10" xfId="47" applyFont="1" applyFill="1" applyBorder="1" applyAlignment="1">
      <alignment horizontal="left"/>
    </xf>
    <xf numFmtId="0" fontId="0" fillId="68" borderId="10" xfId="0" applyFill="1" applyBorder="1" applyAlignment="1">
      <alignment horizontal="center"/>
    </xf>
    <xf numFmtId="0" fontId="21" fillId="0" borderId="10" xfId="46" applyFont="1" applyFill="1" applyBorder="1" applyAlignment="1">
      <alignment horizontal="left"/>
    </xf>
    <xf numFmtId="1" fontId="14" fillId="0" borderId="10" xfId="0" applyNumberFormat="1" applyFont="1" applyFill="1" applyBorder="1" applyAlignment="1">
      <alignment horizontal="center"/>
    </xf>
    <xf numFmtId="0" fontId="16" fillId="63" borderId="10" xfId="0" applyFont="1" applyFill="1" applyBorder="1" applyAlignment="1">
      <alignment horizontal="center"/>
    </xf>
    <xf numFmtId="0" fontId="61" fillId="0" borderId="10" xfId="0" applyFont="1" applyFill="1" applyBorder="1" applyAlignment="1">
      <alignment horizontal="center"/>
    </xf>
    <xf numFmtId="1" fontId="61" fillId="0" borderId="10" xfId="0" applyNumberFormat="1" applyFont="1" applyFill="1" applyBorder="1" applyAlignment="1">
      <alignment horizontal="center"/>
    </xf>
    <xf numFmtId="1" fontId="61" fillId="0" borderId="10" xfId="0" applyNumberFormat="1" applyFont="1" applyBorder="1" applyAlignment="1">
      <alignment horizontal="center"/>
    </xf>
    <xf numFmtId="1" fontId="14" fillId="0" borderId="10" xfId="0" applyNumberFormat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1" fontId="16" fillId="63" borderId="10" xfId="0" applyNumberFormat="1" applyFont="1" applyFill="1" applyBorder="1" applyAlignment="1">
      <alignment horizontal="center"/>
    </xf>
    <xf numFmtId="167" fontId="16" fillId="0" borderId="0" xfId="0" applyNumberFormat="1" applyFont="1" applyFill="1" applyBorder="1" applyAlignment="1">
      <alignment horizontal="center"/>
    </xf>
    <xf numFmtId="1" fontId="16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8" fillId="0" borderId="10" xfId="1247" applyFont="1" applyFill="1" applyBorder="1" applyAlignment="1">
      <alignment horizontal="left" wrapText="1"/>
    </xf>
    <xf numFmtId="0" fontId="16" fillId="64" borderId="10" xfId="0" applyFont="1" applyFill="1" applyBorder="1" applyAlignment="1">
      <alignment horizontal="center"/>
    </xf>
    <xf numFmtId="0" fontId="16" fillId="63" borderId="10" xfId="0" applyFont="1" applyFill="1" applyBorder="1" applyAlignment="1">
      <alignment horizontal="center"/>
    </xf>
  </cellXfs>
  <cellStyles count="1934">
    <cellStyle name="20% - Accent1" xfId="19" builtinId="30" customBuiltin="1"/>
    <cellStyle name="20% - Accent1 2" xfId="49"/>
    <cellStyle name="20% - Accent1 2 2" xfId="50"/>
    <cellStyle name="20% - Accent1 2 2 2" xfId="51"/>
    <cellStyle name="20% - Accent1 2 3" xfId="52"/>
    <cellStyle name="20% - Accent1 2 4" xfId="53"/>
    <cellStyle name="20% - Accent1 2 5" xfId="54"/>
    <cellStyle name="20% - Accent1 2 6" xfId="55"/>
    <cellStyle name="20% - Accent1 3" xfId="56"/>
    <cellStyle name="20% - Accent1 3 2" xfId="57"/>
    <cellStyle name="20% - Accent1 3 3" xfId="58"/>
    <cellStyle name="20% - Accent1 4" xfId="59"/>
    <cellStyle name="20% - Accent1 4 2" xfId="1183"/>
    <cellStyle name="20% - Accent1 4 3" xfId="1801"/>
    <cellStyle name="20% - Accent1 4 4" xfId="1798"/>
    <cellStyle name="20% - Accent1 5" xfId="60"/>
    <cellStyle name="20% - Accent1 6" xfId="48"/>
    <cellStyle name="20% - Accent2" xfId="23" builtinId="34" customBuiltin="1"/>
    <cellStyle name="20% - Accent2 2" xfId="62"/>
    <cellStyle name="20% - Accent2 2 2" xfId="63"/>
    <cellStyle name="20% - Accent2 2 2 2" xfId="64"/>
    <cellStyle name="20% - Accent2 2 3" xfId="65"/>
    <cellStyle name="20% - Accent2 2 4" xfId="66"/>
    <cellStyle name="20% - Accent2 2 5" xfId="67"/>
    <cellStyle name="20% - Accent2 2 6" xfId="68"/>
    <cellStyle name="20% - Accent2 3" xfId="69"/>
    <cellStyle name="20% - Accent2 3 2" xfId="70"/>
    <cellStyle name="20% - Accent2 3 3" xfId="71"/>
    <cellStyle name="20% - Accent2 4" xfId="72"/>
    <cellStyle name="20% - Accent2 4 2" xfId="1184"/>
    <cellStyle name="20% - Accent2 4 3" xfId="1730"/>
    <cellStyle name="20% - Accent2 4 4" xfId="1734"/>
    <cellStyle name="20% - Accent2 5" xfId="73"/>
    <cellStyle name="20% - Accent2 6" xfId="61"/>
    <cellStyle name="20% - Accent3" xfId="27" builtinId="38" customBuiltin="1"/>
    <cellStyle name="20% - Accent3 2" xfId="75"/>
    <cellStyle name="20% - Accent3 2 2" xfId="76"/>
    <cellStyle name="20% - Accent3 2 2 2" xfId="77"/>
    <cellStyle name="20% - Accent3 2 3" xfId="78"/>
    <cellStyle name="20% - Accent3 2 4" xfId="79"/>
    <cellStyle name="20% - Accent3 2 5" xfId="80"/>
    <cellStyle name="20% - Accent3 2 6" xfId="81"/>
    <cellStyle name="20% - Accent3 3" xfId="82"/>
    <cellStyle name="20% - Accent3 3 2" xfId="83"/>
    <cellStyle name="20% - Accent3 3 3" xfId="84"/>
    <cellStyle name="20% - Accent3 4" xfId="85"/>
    <cellStyle name="20% - Accent3 4 2" xfId="1185"/>
    <cellStyle name="20% - Accent3 4 3" xfId="1799"/>
    <cellStyle name="20% - Accent3 4 4" xfId="1742"/>
    <cellStyle name="20% - Accent3 5" xfId="86"/>
    <cellStyle name="20% - Accent3 6" xfId="74"/>
    <cellStyle name="20% - Accent4" xfId="31" builtinId="42" customBuiltin="1"/>
    <cellStyle name="20% - Accent4 2" xfId="88"/>
    <cellStyle name="20% - Accent4 2 2" xfId="89"/>
    <cellStyle name="20% - Accent4 2 2 2" xfId="90"/>
    <cellStyle name="20% - Accent4 2 3" xfId="91"/>
    <cellStyle name="20% - Accent4 2 4" xfId="92"/>
    <cellStyle name="20% - Accent4 2 5" xfId="93"/>
    <cellStyle name="20% - Accent4 2 6" xfId="94"/>
    <cellStyle name="20% - Accent4 3" xfId="95"/>
    <cellStyle name="20% - Accent4 3 2" xfId="96"/>
    <cellStyle name="20% - Accent4 3 3" xfId="97"/>
    <cellStyle name="20% - Accent4 4" xfId="98"/>
    <cellStyle name="20% - Accent4 4 2" xfId="1186"/>
    <cellStyle name="20% - Accent4 4 3" xfId="1809"/>
    <cellStyle name="20% - Accent4 4 4" xfId="1931"/>
    <cellStyle name="20% - Accent4 5" xfId="99"/>
    <cellStyle name="20% - Accent4 6" xfId="87"/>
    <cellStyle name="20% - Accent5" xfId="35" builtinId="46" customBuiltin="1"/>
    <cellStyle name="20% - Accent5 2" xfId="101"/>
    <cellStyle name="20% - Accent5 2 2" xfId="102"/>
    <cellStyle name="20% - Accent5 2 2 2" xfId="103"/>
    <cellStyle name="20% - Accent5 2 3" xfId="104"/>
    <cellStyle name="20% - Accent5 2 4" xfId="105"/>
    <cellStyle name="20% - Accent5 2 5" xfId="106"/>
    <cellStyle name="20% - Accent5 2 6" xfId="107"/>
    <cellStyle name="20% - Accent5 3" xfId="108"/>
    <cellStyle name="20% - Accent5 3 2" xfId="109"/>
    <cellStyle name="20% - Accent5 3 3" xfId="110"/>
    <cellStyle name="20% - Accent5 4" xfId="111"/>
    <cellStyle name="20% - Accent5 4 2" xfId="1187"/>
    <cellStyle name="20% - Accent5 4 3" xfId="1797"/>
    <cellStyle name="20% - Accent5 4 4" xfId="1813"/>
    <cellStyle name="20% - Accent5 5" xfId="112"/>
    <cellStyle name="20% - Accent5 6" xfId="100"/>
    <cellStyle name="20% - Accent6" xfId="39" builtinId="50" customBuiltin="1"/>
    <cellStyle name="20% - Accent6 2" xfId="114"/>
    <cellStyle name="20% - Accent6 2 2" xfId="115"/>
    <cellStyle name="20% - Accent6 2 2 2" xfId="116"/>
    <cellStyle name="20% - Accent6 2 3" xfId="117"/>
    <cellStyle name="20% - Accent6 2 4" xfId="118"/>
    <cellStyle name="20% - Accent6 2 5" xfId="119"/>
    <cellStyle name="20% - Accent6 2 6" xfId="120"/>
    <cellStyle name="20% - Accent6 3" xfId="121"/>
    <cellStyle name="20% - Accent6 3 2" xfId="122"/>
    <cellStyle name="20% - Accent6 3 3" xfId="123"/>
    <cellStyle name="20% - Accent6 4" xfId="124"/>
    <cellStyle name="20% - Accent6 4 2" xfId="1188"/>
    <cellStyle name="20% - Accent6 4 3" xfId="1796"/>
    <cellStyle name="20% - Accent6 4 4" xfId="1738"/>
    <cellStyle name="20% - Accent6 5" xfId="125"/>
    <cellStyle name="20% - Accent6 6" xfId="113"/>
    <cellStyle name="20% - Énfasis1" xfId="962"/>
    <cellStyle name="20% - Énfasis2" xfId="963"/>
    <cellStyle name="20% - Énfasis3" xfId="964"/>
    <cellStyle name="20% - Énfasis4" xfId="965"/>
    <cellStyle name="20% - Énfasis5" xfId="966"/>
    <cellStyle name="20% - Énfasis6" xfId="967"/>
    <cellStyle name="40% - Accent1" xfId="20" builtinId="31" customBuiltin="1"/>
    <cellStyle name="40% - Accent1 2" xfId="127"/>
    <cellStyle name="40% - Accent1 2 2" xfId="128"/>
    <cellStyle name="40% - Accent1 2 2 2" xfId="129"/>
    <cellStyle name="40% - Accent1 2 2 2 2" xfId="130"/>
    <cellStyle name="40% - Accent1 2 2 3" xfId="131"/>
    <cellStyle name="40% - Accent1 2 3" xfId="132"/>
    <cellStyle name="40% - Accent1 2 4" xfId="133"/>
    <cellStyle name="40% - Accent1 2 5" xfId="134"/>
    <cellStyle name="40% - Accent1 2 6" xfId="135"/>
    <cellStyle name="40% - Accent1 2 7" xfId="136"/>
    <cellStyle name="40% - Accent1 3" xfId="137"/>
    <cellStyle name="40% - Accent1 3 2" xfId="138"/>
    <cellStyle name="40% - Accent1 3 3" xfId="139"/>
    <cellStyle name="40% - Accent1 4" xfId="140"/>
    <cellStyle name="40% - Accent1 4 2" xfId="1189"/>
    <cellStyle name="40% - Accent1 4 3" xfId="1727"/>
    <cellStyle name="40% - Accent1 4 4" xfId="1800"/>
    <cellStyle name="40% - Accent1 5" xfId="141"/>
    <cellStyle name="40% - Accent1 6" xfId="126"/>
    <cellStyle name="40% - Accent2" xfId="24" builtinId="35" customBuiltin="1"/>
    <cellStyle name="40% - Accent2 2" xfId="143"/>
    <cellStyle name="40% - Accent2 2 2" xfId="144"/>
    <cellStyle name="40% - Accent2 2 2 2" xfId="145"/>
    <cellStyle name="40% - Accent2 2 3" xfId="146"/>
    <cellStyle name="40% - Accent2 2 4" xfId="147"/>
    <cellStyle name="40% - Accent2 2 5" xfId="148"/>
    <cellStyle name="40% - Accent2 2 6" xfId="149"/>
    <cellStyle name="40% - Accent2 3" xfId="150"/>
    <cellStyle name="40% - Accent2 3 2" xfId="151"/>
    <cellStyle name="40% - Accent2 3 3" xfId="152"/>
    <cellStyle name="40% - Accent2 4" xfId="153"/>
    <cellStyle name="40% - Accent2 4 2" xfId="1190"/>
    <cellStyle name="40% - Accent2 4 3" xfId="1726"/>
    <cellStyle name="40% - Accent2 4 4" xfId="1772"/>
    <cellStyle name="40% - Accent2 5" xfId="154"/>
    <cellStyle name="40% - Accent2 6" xfId="142"/>
    <cellStyle name="40% - Accent3" xfId="28" builtinId="39" customBuiltin="1"/>
    <cellStyle name="40% - Accent3 2" xfId="156"/>
    <cellStyle name="40% - Accent3 2 2" xfId="157"/>
    <cellStyle name="40% - Accent3 2 3" xfId="158"/>
    <cellStyle name="40% - Accent3 2 4" xfId="159"/>
    <cellStyle name="40% - Accent3 2 5" xfId="160"/>
    <cellStyle name="40% - Accent3 2 6" xfId="161"/>
    <cellStyle name="40% - Accent3 3" xfId="162"/>
    <cellStyle name="40% - Accent3 3 2" xfId="163"/>
    <cellStyle name="40% - Accent3 3 3" xfId="164"/>
    <cellStyle name="40% - Accent3 4" xfId="165"/>
    <cellStyle name="40% - Accent3 4 2" xfId="1191"/>
    <cellStyle name="40% - Accent3 4 3" xfId="1824"/>
    <cellStyle name="40% - Accent3 4 4" xfId="1880"/>
    <cellStyle name="40% - Accent3 5" xfId="166"/>
    <cellStyle name="40% - Accent3 6" xfId="155"/>
    <cellStyle name="40% - Accent4" xfId="32" builtinId="43" customBuiltin="1"/>
    <cellStyle name="40% - Accent4 2" xfId="168"/>
    <cellStyle name="40% - Accent4 2 2" xfId="169"/>
    <cellStyle name="40% - Accent4 2 2 2" xfId="170"/>
    <cellStyle name="40% - Accent4 2 3" xfId="171"/>
    <cellStyle name="40% - Accent4 2 4" xfId="172"/>
    <cellStyle name="40% - Accent4 2 5" xfId="173"/>
    <cellStyle name="40% - Accent4 2 6" xfId="174"/>
    <cellStyle name="40% - Accent4 3" xfId="175"/>
    <cellStyle name="40% - Accent4 3 2" xfId="176"/>
    <cellStyle name="40% - Accent4 3 3" xfId="177"/>
    <cellStyle name="40% - Accent4 4" xfId="178"/>
    <cellStyle name="40% - Accent4 4 2" xfId="1192"/>
    <cellStyle name="40% - Accent4 4 3" xfId="1808"/>
    <cellStyle name="40% - Accent4 4 4" xfId="1885"/>
    <cellStyle name="40% - Accent4 5" xfId="179"/>
    <cellStyle name="40% - Accent4 6" xfId="167"/>
    <cellStyle name="40% - Accent5" xfId="36" builtinId="47" customBuiltin="1"/>
    <cellStyle name="40% - Accent5 2" xfId="181"/>
    <cellStyle name="40% - Accent5 2 2" xfId="182"/>
    <cellStyle name="40% - Accent5 2 2 2" xfId="183"/>
    <cellStyle name="40% - Accent5 2 2 2 2" xfId="184"/>
    <cellStyle name="40% - Accent5 2 2 3" xfId="185"/>
    <cellStyle name="40% - Accent5 2 3" xfId="186"/>
    <cellStyle name="40% - Accent5 2 4" xfId="187"/>
    <cellStyle name="40% - Accent5 2 5" xfId="188"/>
    <cellStyle name="40% - Accent5 2 6" xfId="189"/>
    <cellStyle name="40% - Accent5 2 7" xfId="190"/>
    <cellStyle name="40% - Accent5 3" xfId="191"/>
    <cellStyle name="40% - Accent5 3 2" xfId="192"/>
    <cellStyle name="40% - Accent5 3 3" xfId="193"/>
    <cellStyle name="40% - Accent5 4" xfId="194"/>
    <cellStyle name="40% - Accent5 4 2" xfId="1193"/>
    <cellStyle name="40% - Accent5 4 3" xfId="1723"/>
    <cellStyle name="40% - Accent5 4 4" xfId="1930"/>
    <cellStyle name="40% - Accent5 5" xfId="195"/>
    <cellStyle name="40% - Accent5 6" xfId="180"/>
    <cellStyle name="40% - Accent6" xfId="40" builtinId="51" customBuiltin="1"/>
    <cellStyle name="40% - Accent6 2" xfId="197"/>
    <cellStyle name="40% - Accent6 2 2" xfId="198"/>
    <cellStyle name="40% - Accent6 2 2 2" xfId="199"/>
    <cellStyle name="40% - Accent6 2 3" xfId="200"/>
    <cellStyle name="40% - Accent6 2 4" xfId="201"/>
    <cellStyle name="40% - Accent6 2 5" xfId="202"/>
    <cellStyle name="40% - Accent6 2 6" xfId="203"/>
    <cellStyle name="40% - Accent6 3" xfId="204"/>
    <cellStyle name="40% - Accent6 3 2" xfId="205"/>
    <cellStyle name="40% - Accent6 3 3" xfId="206"/>
    <cellStyle name="40% - Accent6 4" xfId="207"/>
    <cellStyle name="40% - Accent6 4 2" xfId="1194"/>
    <cellStyle name="40% - Accent6 4 3" xfId="1718"/>
    <cellStyle name="40% - Accent6 4 4" xfId="1929"/>
    <cellStyle name="40% - Accent6 5" xfId="208"/>
    <cellStyle name="40% - Accent6 6" xfId="196"/>
    <cellStyle name="40% - Énfasis1" xfId="968"/>
    <cellStyle name="40% - Énfasis2" xfId="969"/>
    <cellStyle name="40% - Énfasis3" xfId="970"/>
    <cellStyle name="40% - Énfasis4" xfId="971"/>
    <cellStyle name="40% - Énfasis5" xfId="972"/>
    <cellStyle name="40% - Énfasis6" xfId="973"/>
    <cellStyle name="60% - Accent1" xfId="21" builtinId="32" customBuiltin="1"/>
    <cellStyle name="60% - Accent1 2" xfId="210"/>
    <cellStyle name="60% - Accent1 2 2" xfId="211"/>
    <cellStyle name="60% - Accent1 2 2 2" xfId="212"/>
    <cellStyle name="60% - Accent1 2 2 3" xfId="974"/>
    <cellStyle name="60% - Accent1 2 2 4" xfId="1717"/>
    <cellStyle name="60% - Accent1 2 2 5" xfId="1928"/>
    <cellStyle name="60% - Accent1 3" xfId="213"/>
    <cellStyle name="60% - Accent1 4" xfId="214"/>
    <cellStyle name="60% - Accent1 4 2" xfId="1195"/>
    <cellStyle name="60% - Accent1 4 3" xfId="1716"/>
    <cellStyle name="60% - Accent1 4 4" xfId="1765"/>
    <cellStyle name="60% - Accent1 5" xfId="215"/>
    <cellStyle name="60% - Accent1 6" xfId="209"/>
    <cellStyle name="60% - Accent2" xfId="25" builtinId="36" customBuiltin="1"/>
    <cellStyle name="60% - Accent2 2" xfId="217"/>
    <cellStyle name="60% - Accent2 2 2" xfId="218"/>
    <cellStyle name="60% - Accent2 2 2 2" xfId="219"/>
    <cellStyle name="60% - Accent2 2 2 3" xfId="975"/>
    <cellStyle name="60% - Accent2 2 2 4" xfId="1715"/>
    <cellStyle name="60% - Accent2 2 2 5" xfId="1927"/>
    <cellStyle name="60% - Accent2 3" xfId="220"/>
    <cellStyle name="60% - Accent2 4" xfId="221"/>
    <cellStyle name="60% - Accent2 4 2" xfId="1196"/>
    <cellStyle name="60% - Accent2 4 3" xfId="1714"/>
    <cellStyle name="60% - Accent2 4 4" xfId="1771"/>
    <cellStyle name="60% - Accent2 5" xfId="222"/>
    <cellStyle name="60% - Accent2 6" xfId="216"/>
    <cellStyle name="60% - Accent3" xfId="29" builtinId="40" customBuiltin="1"/>
    <cellStyle name="60% - Accent3 2" xfId="224"/>
    <cellStyle name="60% - Accent3 2 2" xfId="225"/>
    <cellStyle name="60% - Accent3 3" xfId="226"/>
    <cellStyle name="60% - Accent3 4" xfId="227"/>
    <cellStyle name="60% - Accent3 4 2" xfId="1197"/>
    <cellStyle name="60% - Accent3 4 3" xfId="1713"/>
    <cellStyle name="60% - Accent3 4 4" xfId="1926"/>
    <cellStyle name="60% - Accent3 5" xfId="228"/>
    <cellStyle name="60% - Accent3 6" xfId="223"/>
    <cellStyle name="60% - Accent4" xfId="33" builtinId="44" customBuiltin="1"/>
    <cellStyle name="60% - Accent4 2" xfId="230"/>
    <cellStyle name="60% - Accent4 2 2" xfId="231"/>
    <cellStyle name="60% - Accent4 2 2 2" xfId="232"/>
    <cellStyle name="60% - Accent4 2 2 3" xfId="976"/>
    <cellStyle name="60% - Accent4 2 2 4" xfId="1712"/>
    <cellStyle name="60% - Accent4 2 2 5" xfId="1760"/>
    <cellStyle name="60% - Accent4 3" xfId="233"/>
    <cellStyle name="60% - Accent4 4" xfId="234"/>
    <cellStyle name="60% - Accent4 4 2" xfId="1198"/>
    <cellStyle name="60% - Accent4 4 3" xfId="1711"/>
    <cellStyle name="60% - Accent4 4 4" xfId="1860"/>
    <cellStyle name="60% - Accent4 5" xfId="235"/>
    <cellStyle name="60% - Accent4 6" xfId="229"/>
    <cellStyle name="60% - Accent5" xfId="37" builtinId="48" customBuiltin="1"/>
    <cellStyle name="60% - Accent5 2" xfId="237"/>
    <cellStyle name="60% - Accent5 2 2" xfId="238"/>
    <cellStyle name="60% - Accent5 2 2 2" xfId="239"/>
    <cellStyle name="60% - Accent5 2 2 3" xfId="977"/>
    <cellStyle name="60% - Accent5 2 2 4" xfId="1710"/>
    <cellStyle name="60% - Accent5 2 2 5" xfId="1925"/>
    <cellStyle name="60% - Accent5 3" xfId="240"/>
    <cellStyle name="60% - Accent5 4" xfId="241"/>
    <cellStyle name="60% - Accent5 4 2" xfId="1199"/>
    <cellStyle name="60% - Accent5 4 3" xfId="1709"/>
    <cellStyle name="60% - Accent5 4 4" xfId="1766"/>
    <cellStyle name="60% - Accent5 5" xfId="242"/>
    <cellStyle name="60% - Accent5 6" xfId="236"/>
    <cellStyle name="60% - Accent6" xfId="41" builtinId="52" customBuiltin="1"/>
    <cellStyle name="60% - Accent6 2" xfId="244"/>
    <cellStyle name="60% - Accent6 2 2" xfId="245"/>
    <cellStyle name="60% - Accent6 2 2 2" xfId="246"/>
    <cellStyle name="60% - Accent6 2 2 3" xfId="978"/>
    <cellStyle name="60% - Accent6 2 2 4" xfId="1708"/>
    <cellStyle name="60% - Accent6 2 2 5" xfId="1761"/>
    <cellStyle name="60% - Accent6 3" xfId="247"/>
    <cellStyle name="60% - Accent6 4" xfId="248"/>
    <cellStyle name="60% - Accent6 4 2" xfId="1200"/>
    <cellStyle name="60% - Accent6 4 3" xfId="1707"/>
    <cellStyle name="60% - Accent6 4 4" xfId="1861"/>
    <cellStyle name="60% - Accent6 5" xfId="249"/>
    <cellStyle name="60% - Accent6 6" xfId="243"/>
    <cellStyle name="60% - Énfasis1" xfId="979"/>
    <cellStyle name="60% - Énfasis2" xfId="980"/>
    <cellStyle name="60% - Énfasis3" xfId="981"/>
    <cellStyle name="60% - Énfasis4" xfId="982"/>
    <cellStyle name="60% - Énfasis5" xfId="983"/>
    <cellStyle name="60% - Énfasis6" xfId="984"/>
    <cellStyle name="Accent1" xfId="18" builtinId="29" customBuiltin="1"/>
    <cellStyle name="Accent1 2" xfId="251"/>
    <cellStyle name="Accent1 2 2" xfId="252"/>
    <cellStyle name="Accent1 2 2 2" xfId="253"/>
    <cellStyle name="Accent1 2 2 3" xfId="985"/>
    <cellStyle name="Accent1 2 2 4" xfId="1706"/>
    <cellStyle name="Accent1 2 2 5" xfId="1889"/>
    <cellStyle name="Accent1 3" xfId="254"/>
    <cellStyle name="Accent1 4" xfId="255"/>
    <cellStyle name="Accent1 4 2" xfId="1201"/>
    <cellStyle name="Accent1 4 3" xfId="1705"/>
    <cellStyle name="Accent1 4 4" xfId="1622"/>
    <cellStyle name="Accent1 5" xfId="256"/>
    <cellStyle name="Accent1 6" xfId="250"/>
    <cellStyle name="Accent2" xfId="22" builtinId="33" customBuiltin="1"/>
    <cellStyle name="Accent2 2" xfId="258"/>
    <cellStyle name="Accent2 2 2" xfId="259"/>
    <cellStyle name="Accent2 3" xfId="260"/>
    <cellStyle name="Accent2 4" xfId="261"/>
    <cellStyle name="Accent2 4 2" xfId="1202"/>
    <cellStyle name="Accent2 4 3" xfId="1704"/>
    <cellStyle name="Accent2 4 4" xfId="1890"/>
    <cellStyle name="Accent2 5" xfId="262"/>
    <cellStyle name="Accent2 6" xfId="257"/>
    <cellStyle name="Accent3" xfId="26" builtinId="37" customBuiltin="1"/>
    <cellStyle name="Accent3 2" xfId="264"/>
    <cellStyle name="Accent3 2 2" xfId="265"/>
    <cellStyle name="Accent3 2 2 2" xfId="266"/>
    <cellStyle name="Accent3 2 2 3" xfId="986"/>
    <cellStyle name="Accent3 2 2 4" xfId="1703"/>
    <cellStyle name="Accent3 2 2 5" xfId="1745"/>
    <cellStyle name="Accent3 3" xfId="267"/>
    <cellStyle name="Accent3 4" xfId="268"/>
    <cellStyle name="Accent3 4 2" xfId="1203"/>
    <cellStyle name="Accent3 4 3" xfId="1702"/>
    <cellStyle name="Accent3 4 4" xfId="1891"/>
    <cellStyle name="Accent3 5" xfId="269"/>
    <cellStyle name="Accent3 6" xfId="263"/>
    <cellStyle name="Accent4" xfId="30" builtinId="41" customBuiltin="1"/>
    <cellStyle name="Accent4 2" xfId="271"/>
    <cellStyle name="Accent4 2 2" xfId="272"/>
    <cellStyle name="Accent4 2 2 2" xfId="273"/>
    <cellStyle name="Accent4 2 2 3" xfId="987"/>
    <cellStyle name="Accent4 2 2 4" xfId="1807"/>
    <cellStyle name="Accent4 2 2 5" xfId="1729"/>
    <cellStyle name="Accent4 3" xfId="274"/>
    <cellStyle name="Accent4 4" xfId="275"/>
    <cellStyle name="Accent4 4 2" xfId="1204"/>
    <cellStyle name="Accent4 4 3" xfId="1805"/>
    <cellStyle name="Accent4 4 4" xfId="1862"/>
    <cellStyle name="Accent4 5" xfId="276"/>
    <cellStyle name="Accent4 6" xfId="270"/>
    <cellStyle name="Accent5" xfId="34" builtinId="45" customBuiltin="1"/>
    <cellStyle name="Accent5 2" xfId="278"/>
    <cellStyle name="Accent5 2 2" xfId="279"/>
    <cellStyle name="Accent5 2 2 2" xfId="280"/>
    <cellStyle name="Accent5 2 2 3" xfId="988"/>
    <cellStyle name="Accent5 2 2 4" xfId="1701"/>
    <cellStyle name="Accent5 2 2 5" xfId="1826"/>
    <cellStyle name="Accent5 3" xfId="281"/>
    <cellStyle name="Accent5 4" xfId="282"/>
    <cellStyle name="Accent5 4 2" xfId="1205"/>
    <cellStyle name="Accent5 4 3" xfId="1700"/>
    <cellStyle name="Accent5 4 4" xfId="1764"/>
    <cellStyle name="Accent5 5" xfId="283"/>
    <cellStyle name="Accent5 6" xfId="277"/>
    <cellStyle name="Accent6" xfId="38" builtinId="49" customBuiltin="1"/>
    <cellStyle name="Accent6 2" xfId="285"/>
    <cellStyle name="Accent6 2 2" xfId="286"/>
    <cellStyle name="Accent6 2 2 2" xfId="287"/>
    <cellStyle name="Accent6 2 2 3" xfId="989"/>
    <cellStyle name="Accent6 2 2 4" xfId="1804"/>
    <cellStyle name="Accent6 2 2 5" xfId="1759"/>
    <cellStyle name="Accent6 3" xfId="288"/>
    <cellStyle name="Accent6 4" xfId="289"/>
    <cellStyle name="Accent6 4 2" xfId="1206"/>
    <cellStyle name="Accent6 4 3" xfId="1699"/>
    <cellStyle name="Accent6 4 4" xfId="1756"/>
    <cellStyle name="Accent6 5" xfId="290"/>
    <cellStyle name="Accent6 6" xfId="284"/>
    <cellStyle name="Bad" xfId="7" builtinId="27" customBuiltin="1"/>
    <cellStyle name="Bad 2" xfId="292"/>
    <cellStyle name="Bad 2 2" xfId="293"/>
    <cellStyle name="Bad 2 2 2" xfId="294"/>
    <cellStyle name="Bad 2 2 2 2" xfId="295"/>
    <cellStyle name="Bad 2 2 3" xfId="296"/>
    <cellStyle name="Bad 2 2 4" xfId="1698"/>
    <cellStyle name="Bad 2 2 5" xfId="1883"/>
    <cellStyle name="Bad 2 3" xfId="297"/>
    <cellStyle name="Bad 2 4" xfId="298"/>
    <cellStyle name="Bad 3" xfId="299"/>
    <cellStyle name="Bad 4" xfId="300"/>
    <cellStyle name="Bad 4 2" xfId="990"/>
    <cellStyle name="Bad 4 3" xfId="1697"/>
    <cellStyle name="Bad 4 4" xfId="1724"/>
    <cellStyle name="Bad 5" xfId="301"/>
    <cellStyle name="Bad 5 2" xfId="1085"/>
    <cellStyle name="Bad 5 3" xfId="1696"/>
    <cellStyle name="Bad 5 4" xfId="1778"/>
    <cellStyle name="Bad 6" xfId="1207"/>
    <cellStyle name="Bad 7" xfId="1236"/>
    <cellStyle name="Bad 8" xfId="291"/>
    <cellStyle name="Buena" xfId="991"/>
    <cellStyle name="Calculation" xfId="11" builtinId="22" customBuiltin="1"/>
    <cellStyle name="Calculation 2" xfId="303"/>
    <cellStyle name="Calculation 2 2" xfId="304"/>
    <cellStyle name="Calculation 2 2 2" xfId="305"/>
    <cellStyle name="Calculation 2 2 3" xfId="992"/>
    <cellStyle name="Calculation 2 2 4" xfId="1695"/>
    <cellStyle name="Calculation 2 2 5" xfId="1863"/>
    <cellStyle name="Calculation 3" xfId="306"/>
    <cellStyle name="Calculation 4" xfId="307"/>
    <cellStyle name="Calculation 4 2" xfId="1208"/>
    <cellStyle name="Calculation 4 3" xfId="1694"/>
    <cellStyle name="Calculation 4 4" xfId="1615"/>
    <cellStyle name="Calculation 5" xfId="308"/>
    <cellStyle name="Calculation 6" xfId="302"/>
    <cellStyle name="Cálculo" xfId="993"/>
    <cellStyle name="Celda de comprobación" xfId="994"/>
    <cellStyle name="Celda vinculada" xfId="995"/>
    <cellStyle name="Check Cell" xfId="13" builtinId="23" customBuiltin="1"/>
    <cellStyle name="Check Cell 2" xfId="310"/>
    <cellStyle name="Check Cell 2 2" xfId="311"/>
    <cellStyle name="Check Cell 2 2 2" xfId="312"/>
    <cellStyle name="Check Cell 2 2 3" xfId="996"/>
    <cellStyle name="Check Cell 2 2 4" xfId="1693"/>
    <cellStyle name="Check Cell 2 2 5" xfId="1728"/>
    <cellStyle name="Check Cell 3" xfId="313"/>
    <cellStyle name="Check Cell 4" xfId="314"/>
    <cellStyle name="Check Cell 4 2" xfId="1209"/>
    <cellStyle name="Check Cell 4 3" xfId="1611"/>
    <cellStyle name="Check Cell 4 4" xfId="1864"/>
    <cellStyle name="Check Cell 5" xfId="315"/>
    <cellStyle name="Check Cell 6" xfId="309"/>
    <cellStyle name="chemes]_x000a__x000a_Sci-Fi=_x000a__x000a_Nature=_x000a__x000a_robin=_x000a__x000a__x000a__x000a_[SoundScheme.Nature]_x000a__x000a_SystemAsterisk=C:\SNDSYS" xfId="316"/>
    <cellStyle name="chemes]_x000a__x000a_Sci-Fi=_x000a__x000a_Nature=_x000a__x000a_robin=_x000a__x000a__x000a__x000a_[SoundScheme.Nature]_x000a__x000a_SystemAsterisk=C:\SNDSYS 2" xfId="317"/>
    <cellStyle name="chemes]_x000a__x000a_Sci-Fi=_x000a__x000a_Nature=_x000a__x000a_robin=_x000a__x000a__x000a__x000a_[SoundScheme.Nature]_x000a__x000a_SystemAsterisk=C:\SNDSYS 2 2" xfId="318"/>
    <cellStyle name="chemes]_x000a__x000a_Sci-Fi=_x000a__x000a_Nature=_x000a__x000a_robin=_x000a__x000a__x000a__x000a_[SoundScheme.Nature]_x000a__x000a_SystemAsterisk=C:\SNDSYS 3" xfId="319"/>
    <cellStyle name="chemes]_x000a__x000a_Sci-Fi=_x000a__x000a_Nature=_x000a__x000a_robin=_x000a__x000a__x000a__x000a_[SoundScheme.Nature]_x000a__x000a_SystemAsterisk=C:\SNDSYS 3 2" xfId="320"/>
    <cellStyle name="chemes]_x000a__x000a_Sci-Fi=_x000a__x000a_Nature=_x000a__x000a_robin=_x000a__x000a__x000a__x000a_[SoundScheme.Nature]_x000a__x000a_SystemAsterisk=C:\SNDSYS 3 2 2" xfId="321"/>
    <cellStyle name="chemes]_x000a__x000a_Sci-Fi=_x000a__x000a_Nature=_x000a__x000a_robin=_x000a__x000a__x000a__x000a_[SoundScheme.Nature]_x000a__x000a_SystemAsterisk=C:\SNDSYS 3 3" xfId="322"/>
    <cellStyle name="chemes]_x000a__x000a_Sci-Fi=_x000a__x000a_Nature=_x000a__x000a_robin=_x000a__x000a__x000a__x000a_[SoundScheme.Nature]_x000a__x000a_SystemAsterisk=C:\SNDSYS 3 3 2" xfId="323"/>
    <cellStyle name="chemes]_x000a__x000a_Sci-Fi=_x000a__x000a_Nature=_x000a__x000a_robin=_x000a__x000a__x000a__x000a_[SoundScheme.Nature]_x000a__x000a_SystemAsterisk=C:\SNDSYS 3 4" xfId="324"/>
    <cellStyle name="chemes]_x000a__x000a_Sci-Fi=_x000a__x000a_Nature=_x000a__x000a_robin=_x000a__x000a__x000a__x000a_[SoundScheme.Nature]_x000a__x000a_SystemAsterisk=C:\SNDSYS 3 5" xfId="325"/>
    <cellStyle name="chemes]_x000a__x000a_Sci-Fi=_x000a__x000a_Nature=_x000a__x000a_robin=_x000a__x000a__x000a__x000a_[SoundScheme.Nature]_x000a__x000a_SystemAsterisk=C:\SNDSYS 3 6" xfId="326"/>
    <cellStyle name="chemes]_x000a__x000a_Sci-Fi=_x000a__x000a_Nature=_x000a__x000a_robin=_x000a__x000a__x000a__x000a_[SoundScheme.Nature]_x000a__x000a_SystemAsterisk=C:\SNDSYS 4" xfId="327"/>
    <cellStyle name="chemes]_x000a__x000a_Sci-Fi=_x000a__x000a_Nature=_x000a__x000a_robin=_x000a__x000a__x000a__x000a_[SoundScheme.Nature]_x000a__x000a_SystemAsterisk=C:\SNDSYS 4 2" xfId="328"/>
    <cellStyle name="chemes]_x000a__x000a_Sci-Fi=_x000a__x000a_Nature=_x000a__x000a_robin=_x000a__x000a__x000a__x000a_[SoundScheme.Nature]_x000a__x000a_SystemAsterisk=C:\SNDSYS 5" xfId="329"/>
    <cellStyle name="chemes]_x000a__x000a_Sci-Fi=_x000a__x000a_Nature=_x000a__x000a_robin=_x000a__x000a__x000a__x000a_[SoundScheme.Nature]_x000a__x000a_SystemAsterisk=C:\SNDSYS_Key summary" xfId="330"/>
    <cellStyle name="chemes]_x000d__x000a_Sci-Fi=_x000d__x000a_Nature=_x000d__x000a_robin=_x000d__x000a__x000d__x000a_[SoundScheme.Nature]_x000d__x000a_SystemAsterisk=C:\SNDSYS" xfId="42"/>
    <cellStyle name="chemes]_x000d__x000a_Sci-Fi=_x000d__x000a_Nature=_x000d__x000a_robin=_x000d__x000a__x000d__x000a_[SoundScheme.Nature]_x000d__x000a_SystemAsterisk=C:\SNDSYS 10" xfId="1293"/>
    <cellStyle name="chemes]_x000d__x000a_Sci-Fi=_x000d__x000a_Nature=_x000d__x000a_robin=_x000d__x000a__x000d__x000a_[SoundScheme.Nature]_x000d__x000a_SystemAsterisk=C:\SNDSYS 10 2" xfId="1354"/>
    <cellStyle name="chemes]_x000d__x000a_Sci-Fi=_x000d__x000a_Nature=_x000d__x000a_robin=_x000d__x000a__x000d__x000a_[SoundScheme.Nature]_x000d__x000a_SystemAsterisk=C:\SNDSYS 11" xfId="1309"/>
    <cellStyle name="chemes]_x000d__x000a_Sci-Fi=_x000d__x000a_Nature=_x000d__x000a_robin=_x000d__x000a__x000d__x000a_[SoundScheme.Nature]_x000d__x000a_SystemAsterisk=C:\SNDSYS 11 2" xfId="1372"/>
    <cellStyle name="chemes]_x000d__x000a_Sci-Fi=_x000d__x000a_Nature=_x000d__x000a_robin=_x000d__x000a__x000d__x000a_[SoundScheme.Nature]_x000d__x000a_SystemAsterisk=C:\SNDSYS 12" xfId="1332"/>
    <cellStyle name="chemes]_x000d__x000a_Sci-Fi=_x000d__x000a_Nature=_x000d__x000a_robin=_x000d__x000a__x000d__x000a_[SoundScheme.Nature]_x000d__x000a_SystemAsterisk=C:\SNDSYS 12 2" xfId="1390"/>
    <cellStyle name="chemes]_x000d__x000a_Sci-Fi=_x000d__x000a_Nature=_x000d__x000a_robin=_x000d__x000a__x000d__x000a_[SoundScheme.Nature]_x000d__x000a_SystemAsterisk=C:\SNDSYS 13" xfId="1410"/>
    <cellStyle name="chemes]_x000d__x000a_Sci-Fi=_x000d__x000a_Nature=_x000d__x000a_robin=_x000d__x000a__x000d__x000a_[SoundScheme.Nature]_x000d__x000a_SystemAsterisk=C:\SNDSYS 13 2" xfId="1600"/>
    <cellStyle name="chemes]_x000d__x000a_Sci-Fi=_x000d__x000a_Nature=_x000d__x000a_robin=_x000d__x000a__x000d__x000a_[SoundScheme.Nature]_x000d__x000a_SystemAsterisk=C:\SNDSYS 2" xfId="43"/>
    <cellStyle name="chemes]_x000d__x000a_Sci-Fi=_x000d__x000a_Nature=_x000d__x000a_robin=_x000d__x000a__x000d__x000a_[SoundScheme.Nature]_x000d__x000a_SystemAsterisk=C:\SNDSYS 2 2" xfId="331"/>
    <cellStyle name="chemes]_x000d__x000a_Sci-Fi=_x000d__x000a_Nature=_x000d__x000a_robin=_x000d__x000a__x000d__x000a_[SoundScheme.Nature]_x000d__x000a_SystemAsterisk=C:\SNDSYS 2 2 2" xfId="332"/>
    <cellStyle name="chemes]_x000d__x000a_Sci-Fi=_x000d__x000a_Nature=_x000d__x000a_robin=_x000d__x000a__x000d__x000a_[SoundScheme.Nature]_x000d__x000a_SystemAsterisk=C:\SNDSYS 2 2 2 2" xfId="333"/>
    <cellStyle name="chemes]_x000d__x000a_Sci-Fi=_x000d__x000a_Nature=_x000d__x000a_robin=_x000d__x000a__x000d__x000a_[SoundScheme.Nature]_x000d__x000a_SystemAsterisk=C:\SNDSYS 2 2 2 2 2" xfId="1411"/>
    <cellStyle name="chemes]_x000d__x000a_Sci-Fi=_x000d__x000a_Nature=_x000d__x000a_robin=_x000d__x000a__x000d__x000a_[SoundScheme.Nature]_x000d__x000a_SystemAsterisk=C:\SNDSYS 2 2 2 3" xfId="1237"/>
    <cellStyle name="chemes]_x000d__x000a_Sci-Fi=_x000d__x000a_Nature=_x000d__x000a_robin=_x000d__x000a__x000d__x000a_[SoundScheme.Nature]_x000d__x000a_SystemAsterisk=C:\SNDSYS 2 2 3" xfId="334"/>
    <cellStyle name="chemes]_x000d__x000a_Sci-Fi=_x000d__x000a_Nature=_x000d__x000a_robin=_x000d__x000a__x000d__x000a_[SoundScheme.Nature]_x000d__x000a_SystemAsterisk=C:\SNDSYS 2 2 3 2" xfId="335"/>
    <cellStyle name="chemes]_x000d__x000a_Sci-Fi=_x000d__x000a_Nature=_x000d__x000a_robin=_x000d__x000a__x000d__x000a_[SoundScheme.Nature]_x000d__x000a_SystemAsterisk=C:\SNDSYS 2 3" xfId="336"/>
    <cellStyle name="chemes]_x000d__x000a_Sci-Fi=_x000d__x000a_Nature=_x000d__x000a_robin=_x000d__x000a__x000d__x000a_[SoundScheme.Nature]_x000d__x000a_SystemAsterisk=C:\SNDSYS 2 3 2" xfId="337"/>
    <cellStyle name="chemes]_x000d__x000a_Sci-Fi=_x000d__x000a_Nature=_x000d__x000a_robin=_x000d__x000a__x000d__x000a_[SoundScheme.Nature]_x000d__x000a_SystemAsterisk=C:\SNDSYS 2 3 2 2" xfId="1412"/>
    <cellStyle name="chemes]_x000d__x000a_Sci-Fi=_x000d__x000a_Nature=_x000d__x000a_robin=_x000d__x000a__x000d__x000a_[SoundScheme.Nature]_x000d__x000a_SystemAsterisk=C:\SNDSYS 2 3 3" xfId="338"/>
    <cellStyle name="chemes]_x000d__x000a_Sci-Fi=_x000d__x000a_Nature=_x000d__x000a_robin=_x000d__x000a__x000d__x000a_[SoundScheme.Nature]_x000d__x000a_SystemAsterisk=C:\SNDSYS 2 3 4" xfId="339"/>
    <cellStyle name="chemes]_x000d__x000a_Sci-Fi=_x000d__x000a_Nature=_x000d__x000a_robin=_x000d__x000a__x000d__x000a_[SoundScheme.Nature]_x000d__x000a_SystemAsterisk=C:\SNDSYS 2 3 5" xfId="1115"/>
    <cellStyle name="chemes]_x000d__x000a_Sci-Fi=_x000d__x000a_Nature=_x000d__x000a_robin=_x000d__x000a__x000d__x000a_[SoundScheme.Nature]_x000d__x000a_SystemAsterisk=C:\SNDSYS 2 3 6" xfId="1692"/>
    <cellStyle name="chemes]_x000d__x000a_Sci-Fi=_x000d__x000a_Nature=_x000d__x000a_robin=_x000d__x000a__x000d__x000a_[SoundScheme.Nature]_x000d__x000a_SystemAsterisk=C:\SNDSYS 2 3 7" xfId="1740"/>
    <cellStyle name="chemes]_x000d__x000a_Sci-Fi=_x000d__x000a_Nature=_x000d__x000a_robin=_x000d__x000a__x000d__x000a_[SoundScheme.Nature]_x000d__x000a_SystemAsterisk=C:\SNDSYS 2 4" xfId="340"/>
    <cellStyle name="chemes]_x000d__x000a_Sci-Fi=_x000d__x000a_Nature=_x000d__x000a_robin=_x000d__x000a__x000d__x000a_[SoundScheme.Nature]_x000d__x000a_SystemAsterisk=C:\SNDSYS 2 4 2" xfId="341"/>
    <cellStyle name="chemes]_x000d__x000a_Sci-Fi=_x000d__x000a_Nature=_x000d__x000a_robin=_x000d__x000a__x000d__x000a_[SoundScheme.Nature]_x000d__x000a_SystemAsterisk=C:\SNDSYS 2 4 3" xfId="342"/>
    <cellStyle name="chemes]_x000d__x000a_Sci-Fi=_x000d__x000a_Nature=_x000d__x000a_robin=_x000d__x000a__x000d__x000a_[SoundScheme.Nature]_x000d__x000a_SystemAsterisk=C:\SNDSYS 2 4 4" xfId="343"/>
    <cellStyle name="chemes]_x000d__x000a_Sci-Fi=_x000d__x000a_Nature=_x000d__x000a_robin=_x000d__x000a__x000d__x000a_[SoundScheme.Nature]_x000d__x000a_SystemAsterisk=C:\SNDSYS 2 5" xfId="344"/>
    <cellStyle name="chemes]_x000d__x000a_Sci-Fi=_x000d__x000a_Nature=_x000d__x000a_robin=_x000d__x000a__x000d__x000a_[SoundScheme.Nature]_x000d__x000a_SystemAsterisk=C:\SNDSYS 2 6" xfId="345"/>
    <cellStyle name="chemes]_x000d__x000a_Sci-Fi=_x000d__x000a_Nature=_x000d__x000a_robin=_x000d__x000a__x000d__x000a_[SoundScheme.Nature]_x000d__x000a_SystemAsterisk=C:\SNDSYS 3" xfId="346"/>
    <cellStyle name="chemes]_x000d__x000a_Sci-Fi=_x000d__x000a_Nature=_x000d__x000a_robin=_x000d__x000a__x000d__x000a_[SoundScheme.Nature]_x000d__x000a_SystemAsterisk=C:\SNDSYS 3 2" xfId="347"/>
    <cellStyle name="chemes]_x000d__x000a_Sci-Fi=_x000d__x000a_Nature=_x000d__x000a_robin=_x000d__x000a__x000d__x000a_[SoundScheme.Nature]_x000d__x000a_SystemAsterisk=C:\SNDSYS 3 2 2" xfId="348"/>
    <cellStyle name="chemes]_x000d__x000a_Sci-Fi=_x000d__x000a_Nature=_x000d__x000a_robin=_x000d__x000a__x000d__x000a_[SoundScheme.Nature]_x000d__x000a_SystemAsterisk=C:\SNDSYS 3 2 2 2" xfId="1413"/>
    <cellStyle name="chemes]_x000d__x000a_Sci-Fi=_x000d__x000a_Nature=_x000d__x000a_robin=_x000d__x000a__x000d__x000a_[SoundScheme.Nature]_x000d__x000a_SystemAsterisk=C:\SNDSYS 3 3" xfId="349"/>
    <cellStyle name="chemes]_x000d__x000a_Sci-Fi=_x000d__x000a_Nature=_x000d__x000a_robin=_x000d__x000a__x000d__x000a_[SoundScheme.Nature]_x000d__x000a_SystemAsterisk=C:\SNDSYS 3 4" xfId="350"/>
    <cellStyle name="chemes]_x000d__x000a_Sci-Fi=_x000d__x000a_Nature=_x000d__x000a_robin=_x000d__x000a__x000d__x000a_[SoundScheme.Nature]_x000d__x000a_SystemAsterisk=C:\SNDSYS 4" xfId="351"/>
    <cellStyle name="chemes]_x000d__x000a_Sci-Fi=_x000d__x000a_Nature=_x000d__x000a_robin=_x000d__x000a__x000d__x000a_[SoundScheme.Nature]_x000d__x000a_SystemAsterisk=C:\SNDSYS 4 2" xfId="352"/>
    <cellStyle name="chemes]_x000d__x000a_Sci-Fi=_x000d__x000a_Nature=_x000d__x000a_robin=_x000d__x000a__x000d__x000a_[SoundScheme.Nature]_x000d__x000a_SystemAsterisk=C:\SNDSYS 4 2 2" xfId="1116"/>
    <cellStyle name="chemes]_x000d__x000a_Sci-Fi=_x000d__x000a_Nature=_x000d__x000a_robin=_x000d__x000a__x000d__x000a_[SoundScheme.Nature]_x000d__x000a_SystemAsterisk=C:\SNDSYS 4 2 2 2" xfId="1414"/>
    <cellStyle name="chemes]_x000d__x000a_Sci-Fi=_x000d__x000a_Nature=_x000d__x000a_robin=_x000d__x000a__x000d__x000a_[SoundScheme.Nature]_x000d__x000a_SystemAsterisk=C:\SNDSYS 4 2 3" xfId="1086"/>
    <cellStyle name="chemes]_x000d__x000a_Sci-Fi=_x000d__x000a_Nature=_x000d__x000a_robin=_x000d__x000a__x000d__x000a_[SoundScheme.Nature]_x000d__x000a_SystemAsterisk=C:\SNDSYS 4 2 4" xfId="1794"/>
    <cellStyle name="chemes]_x000d__x000a_Sci-Fi=_x000d__x000a_Nature=_x000d__x000a_robin=_x000d__x000a__x000d__x000a_[SoundScheme.Nature]_x000d__x000a_SystemAsterisk=C:\SNDSYS 4 2 5" xfId="1748"/>
    <cellStyle name="chemes]_x000d__x000a_Sci-Fi=_x000d__x000a_Nature=_x000d__x000a_robin=_x000d__x000a__x000d__x000a_[SoundScheme.Nature]_x000d__x000a_SystemAsterisk=C:\SNDSYS 4 3" xfId="353"/>
    <cellStyle name="chemes]_x000d__x000a_Sci-Fi=_x000d__x000a_Nature=_x000d__x000a_robin=_x000d__x000a__x000d__x000a_[SoundScheme.Nature]_x000d__x000a_SystemAsterisk=C:\SNDSYS 4 3 2" xfId="1415"/>
    <cellStyle name="chemes]_x000d__x000a_Sci-Fi=_x000d__x000a_Nature=_x000d__x000a_robin=_x000d__x000a__x000d__x000a_[SoundScheme.Nature]_x000d__x000a_SystemAsterisk=C:\SNDSYS 4 4" xfId="354"/>
    <cellStyle name="chemes]_x000d__x000a_Sci-Fi=_x000d__x000a_Nature=_x000d__x000a_robin=_x000d__x000a__x000d__x000a_[SoundScheme.Nature]_x000d__x000a_SystemAsterisk=C:\SNDSYS 4 4 2" xfId="1416"/>
    <cellStyle name="chemes]_x000d__x000a_Sci-Fi=_x000d__x000a_Nature=_x000d__x000a_robin=_x000d__x000a__x000d__x000a_[SoundScheme.Nature]_x000d__x000a_SystemAsterisk=C:\SNDSYS 4 5" xfId="355"/>
    <cellStyle name="chemes]_x000d__x000a_Sci-Fi=_x000d__x000a_Nature=_x000d__x000a_robin=_x000d__x000a__x000d__x000a_[SoundScheme.Nature]_x000d__x000a_SystemAsterisk=C:\SNDSYS 4 6" xfId="356"/>
    <cellStyle name="chemes]_x000d__x000a_Sci-Fi=_x000d__x000a_Nature=_x000d__x000a_robin=_x000d__x000a__x000d__x000a_[SoundScheme.Nature]_x000d__x000a_SystemAsterisk=C:\SNDSYS 4 7" xfId="1795"/>
    <cellStyle name="chemes]_x000d__x000a_Sci-Fi=_x000d__x000a_Nature=_x000d__x000a_robin=_x000d__x000a__x000d__x000a_[SoundScheme.Nature]_x000d__x000a_SystemAsterisk=C:\SNDSYS 4 8" xfId="1892"/>
    <cellStyle name="chemes]_x000d__x000a_Sci-Fi=_x000d__x000a_Nature=_x000d__x000a_robin=_x000d__x000a__x000d__x000a_[SoundScheme.Nature]_x000d__x000a_SystemAsterisk=C:\SNDSYS 5" xfId="357"/>
    <cellStyle name="chemes]_x000d__x000a_Sci-Fi=_x000d__x000a_Nature=_x000d__x000a_robin=_x000d__x000a__x000d__x000a_[SoundScheme.Nature]_x000d__x000a_SystemAsterisk=C:\SNDSYS 5 2" xfId="358"/>
    <cellStyle name="chemes]_x000d__x000a_Sci-Fi=_x000d__x000a_Nature=_x000d__x000a_robin=_x000d__x000a__x000d__x000a_[SoundScheme.Nature]_x000d__x000a_SystemAsterisk=C:\SNDSYS 5 2 2" xfId="1117"/>
    <cellStyle name="chemes]_x000d__x000a_Sci-Fi=_x000d__x000a_Nature=_x000d__x000a_robin=_x000d__x000a__x000d__x000a_[SoundScheme.Nature]_x000d__x000a_SystemAsterisk=C:\SNDSYS 5 2 2 2" xfId="1417"/>
    <cellStyle name="chemes]_x000d__x000a_Sci-Fi=_x000d__x000a_Nature=_x000d__x000a_robin=_x000d__x000a__x000d__x000a_[SoundScheme.Nature]_x000d__x000a_SystemAsterisk=C:\SNDSYS 5 2 3" xfId="1088"/>
    <cellStyle name="chemes]_x000d__x000a_Sci-Fi=_x000d__x000a_Nature=_x000d__x000a_robin=_x000d__x000a__x000d__x000a_[SoundScheme.Nature]_x000d__x000a_SystemAsterisk=C:\SNDSYS 5 2 4" xfId="1691"/>
    <cellStyle name="chemes]_x000d__x000a_Sci-Fi=_x000d__x000a_Nature=_x000d__x000a_robin=_x000d__x000a__x000d__x000a_[SoundScheme.Nature]_x000d__x000a_SystemAsterisk=C:\SNDSYS 5 2 5" xfId="1882"/>
    <cellStyle name="chemes]_x000d__x000a_Sci-Fi=_x000d__x000a_Nature=_x000d__x000a_robin=_x000d__x000a__x000d__x000a_[SoundScheme.Nature]_x000d__x000a_SystemAsterisk=C:\SNDSYS 5 3" xfId="1087"/>
    <cellStyle name="chemes]_x000d__x000a_Sci-Fi=_x000d__x000a_Nature=_x000d__x000a_robin=_x000d__x000a__x000d__x000a_[SoundScheme.Nature]_x000d__x000a_SystemAsterisk=C:\SNDSYS 5 3 2" xfId="1418"/>
    <cellStyle name="chemes]_x000d__x000a_Sci-Fi=_x000d__x000a_Nature=_x000d__x000a_robin=_x000d__x000a__x000d__x000a_[SoundScheme.Nature]_x000d__x000a_SystemAsterisk=C:\SNDSYS 5 4" xfId="1118"/>
    <cellStyle name="chemes]_x000d__x000a_Sci-Fi=_x000d__x000a_Nature=_x000d__x000a_robin=_x000d__x000a__x000d__x000a_[SoundScheme.Nature]_x000d__x000a_SystemAsterisk=C:\SNDSYS 5 4 2" xfId="1419"/>
    <cellStyle name="chemes]_x000d__x000a_Sci-Fi=_x000d__x000a_Nature=_x000d__x000a_robin=_x000d__x000a__x000d__x000a_[SoundScheme.Nature]_x000d__x000a_SystemAsterisk=C:\SNDSYS 5 5" xfId="1420"/>
    <cellStyle name="chemes]_x000d__x000a_Sci-Fi=_x000d__x000a_Nature=_x000d__x000a_robin=_x000d__x000a__x000d__x000a_[SoundScheme.Nature]_x000d__x000a_SystemAsterisk=C:\SNDSYS 6" xfId="1114"/>
    <cellStyle name="chemes]_x000d__x000a_Sci-Fi=_x000d__x000a_Nature=_x000d__x000a_robin=_x000d__x000a__x000d__x000a_[SoundScheme.Nature]_x000d__x000a_SystemAsterisk=C:\SNDSYS 6 2" xfId="1226"/>
    <cellStyle name="chemes]_x000d__x000a_Sci-Fi=_x000d__x000a_Nature=_x000d__x000a_robin=_x000d__x000a__x000d__x000a_[SoundScheme.Nature]_x000d__x000a_SystemAsterisk=C:\SNDSYS 6 2 2" xfId="1421"/>
    <cellStyle name="chemes]_x000d__x000a_Sci-Fi=_x000d__x000a_Nature=_x000d__x000a_robin=_x000d__x000a__x000d__x000a_[SoundScheme.Nature]_x000d__x000a_SystemAsterisk=C:\SNDSYS 6 3" xfId="1422"/>
    <cellStyle name="chemes]_x000d__x000a_Sci-Fi=_x000d__x000a_Nature=_x000d__x000a_robin=_x000d__x000a__x000d__x000a_[SoundScheme.Nature]_x000d__x000a_SystemAsterisk=C:\SNDSYS 7" xfId="1271"/>
    <cellStyle name="chemes]_x000d__x000a_Sci-Fi=_x000d__x000a_Nature=_x000d__x000a_robin=_x000d__x000a__x000d__x000a_[SoundScheme.Nature]_x000d__x000a_SystemAsterisk=C:\SNDSYS 7 2" xfId="1269"/>
    <cellStyle name="chemes]_x000d__x000a_Sci-Fi=_x000d__x000a_Nature=_x000d__x000a_robin=_x000d__x000a__x000d__x000a_[SoundScheme.Nature]_x000d__x000a_SystemAsterisk=C:\SNDSYS 7 2 2" xfId="1423"/>
    <cellStyle name="chemes]_x000d__x000a_Sci-Fi=_x000d__x000a_Nature=_x000d__x000a_robin=_x000d__x000a__x000d__x000a_[SoundScheme.Nature]_x000d__x000a_SystemAsterisk=C:\SNDSYS 7 3" xfId="1424"/>
    <cellStyle name="chemes]_x000d__x000a_Sci-Fi=_x000d__x000a_Nature=_x000d__x000a_robin=_x000d__x000a__x000d__x000a_[SoundScheme.Nature]_x000d__x000a_SystemAsterisk=C:\SNDSYS 8" xfId="1261"/>
    <cellStyle name="chemes]_x000d__x000a_Sci-Fi=_x000d__x000a_Nature=_x000d__x000a_robin=_x000d__x000a__x000d__x000a_[SoundScheme.Nature]_x000d__x000a_SystemAsterisk=C:\SNDSYS 8 2" xfId="1283"/>
    <cellStyle name="chemes]_x000d__x000a_Sci-Fi=_x000d__x000a_Nature=_x000d__x000a_robin=_x000d__x000a__x000d__x000a_[SoundScheme.Nature]_x000d__x000a_SystemAsterisk=C:\SNDSYS 8 2 2" xfId="1425"/>
    <cellStyle name="chemes]_x000d__x000a_Sci-Fi=_x000d__x000a_Nature=_x000d__x000a_robin=_x000d__x000a__x000d__x000a_[SoundScheme.Nature]_x000d__x000a_SystemAsterisk=C:\SNDSYS 8 3" xfId="1426"/>
    <cellStyle name="chemes]_x000d__x000a_Sci-Fi=_x000d__x000a_Nature=_x000d__x000a_robin=_x000d__x000a__x000d__x000a_[SoundScheme.Nature]_x000d__x000a_SystemAsterisk=C:\SNDSYS 9" xfId="1294"/>
    <cellStyle name="chemes]_x000d__x000a_Sci-Fi=_x000d__x000a_Nature=_x000d__x000a_robin=_x000d__x000a__x000d__x000a_[SoundScheme.Nature]_x000d__x000a_SystemAsterisk=C:\SNDSYS 9 2" xfId="1310"/>
    <cellStyle name="chemes]_x000d__x000a_Sci-Fi=_x000d__x000a_Nature=_x000d__x000a_robin=_x000d__x000a__x000d__x000a_[SoundScheme.Nature]_x000d__x000a_SystemAsterisk=C:\SNDSYS 9 2 2" xfId="1373"/>
    <cellStyle name="chemes]_x000d__x000a_Sci-Fi=_x000d__x000a_Nature=_x000d__x000a_robin=_x000d__x000a__x000d__x000a_[SoundScheme.Nature]_x000d__x000a_SystemAsterisk=C:\SNDSYS 9 3" xfId="1333"/>
    <cellStyle name="chemes]_x000d__x000a_Sci-Fi=_x000d__x000a_Nature=_x000d__x000a_robin=_x000d__x000a__x000d__x000a_[SoundScheme.Nature]_x000d__x000a_SystemAsterisk=C:\SNDSYS 9 3 2" xfId="1391"/>
    <cellStyle name="chemes]_x000d__x000a_Sci-Fi=_x000d__x000a_Nature=_x000d__x000a_robin=_x000d__x000a__x000d__x000a_[SoundScheme.Nature]_x000d__x000a_SystemAsterisk=C:\SNDSYS 9 4" xfId="1355"/>
    <cellStyle name="chemes]_x000d__x000a_Sci-Fi=_x000d__x000a_Nature=_x000d__x000a_robin=_x000d__x000a__x000d__x000a_[SoundScheme.Nature]_x000d__x000a_SystemAsterisk=C:\SNDSYS_11epwA-Entry 11Mar16" xfId="359"/>
    <cellStyle name="chemes]_x000d__x000d_Sci-Fi=_x000d__x000d_Nature=_x000d__x000d_robin=_x000d__x000d__x000d__x000d_[SoundScheme.Nature]_x000d__x000d_SystemAsterisk=C:\SNDSYS" xfId="360"/>
    <cellStyle name="chemes]_x000d__x000d_Sci-Fi=_x000d__x000d_Nature=_x000d__x000d_robin=_x000d__x000d__x000d__x000d_[SoundScheme.Nature]_x000d__x000d_SystemAsterisk=C:\SNDSYS 2" xfId="361"/>
    <cellStyle name="Comma 15" xfId="362"/>
    <cellStyle name="Comma 2" xfId="363"/>
    <cellStyle name="Comma 2 2" xfId="364"/>
    <cellStyle name="Comma 2 2 2" xfId="365"/>
    <cellStyle name="Comma 2 2 3" xfId="366"/>
    <cellStyle name="Comma 2 2 4" xfId="367"/>
    <cellStyle name="Comma 2 2 5" xfId="368"/>
    <cellStyle name="Comma 2 2 6" xfId="369"/>
    <cellStyle name="Comma 2 3" xfId="370"/>
    <cellStyle name="Comma 2 3 2" xfId="371"/>
    <cellStyle name="Comma 2 3 3" xfId="372"/>
    <cellStyle name="Comma 2 3 4" xfId="373"/>
    <cellStyle name="Comma 2 4" xfId="374"/>
    <cellStyle name="Comma 2 4 2" xfId="375"/>
    <cellStyle name="Comma 2 4 3" xfId="376"/>
    <cellStyle name="Comma 2 5" xfId="377"/>
    <cellStyle name="Comma 2 5 2" xfId="378"/>
    <cellStyle name="Comma 2 5 3" xfId="379"/>
    <cellStyle name="Comma 2 6" xfId="380"/>
    <cellStyle name="Comma 2 6 2" xfId="381"/>
    <cellStyle name="Comma 2 7" xfId="382"/>
    <cellStyle name="Comma 2 8" xfId="383"/>
    <cellStyle name="Comma 2 9" xfId="384"/>
    <cellStyle name="Comma 3" xfId="385"/>
    <cellStyle name="Comma 3 2" xfId="386"/>
    <cellStyle name="Comma 3 2 2" xfId="387"/>
    <cellStyle name="Comma 3 2 3" xfId="388"/>
    <cellStyle name="Comma 3 3" xfId="389"/>
    <cellStyle name="Comma 3 4" xfId="390"/>
    <cellStyle name="Comma 3 5" xfId="391"/>
    <cellStyle name="Comma 3 6" xfId="392"/>
    <cellStyle name="Comma 3 7" xfId="393"/>
    <cellStyle name="Comma 4" xfId="394"/>
    <cellStyle name="Comma 4 2" xfId="395"/>
    <cellStyle name="Comma 4 2 2" xfId="396"/>
    <cellStyle name="Comma 4 3" xfId="397"/>
    <cellStyle name="Comma 4 4" xfId="398"/>
    <cellStyle name="Comma 4 5" xfId="399"/>
    <cellStyle name="Comma 5" xfId="400"/>
    <cellStyle name="Comma 5 2" xfId="401"/>
    <cellStyle name="Comma 6" xfId="402"/>
    <cellStyle name="Comma 7" xfId="951"/>
    <cellStyle name="Comma0" xfId="403"/>
    <cellStyle name="Comma0 10" xfId="997"/>
    <cellStyle name="Comma0 10 2" xfId="1356"/>
    <cellStyle name="Comma0 11" xfId="1311"/>
    <cellStyle name="Comma0 11 2" xfId="1374"/>
    <cellStyle name="Comma0 12" xfId="1334"/>
    <cellStyle name="Comma0 12 2" xfId="1392"/>
    <cellStyle name="Comma0 13" xfId="1427"/>
    <cellStyle name="Comma0 13 2" xfId="1601"/>
    <cellStyle name="Comma0 14" xfId="1793"/>
    <cellStyle name="Comma0 15" xfId="1747"/>
    <cellStyle name="Comma0 2" xfId="404"/>
    <cellStyle name="Comma0 2 2" xfId="405"/>
    <cellStyle name="Comma0 2 2 2" xfId="406"/>
    <cellStyle name="Comma0 2 2 2 2" xfId="1121"/>
    <cellStyle name="Comma0 2 2 2 3" xfId="1688"/>
    <cellStyle name="Comma0 2 2 2 4" xfId="1923"/>
    <cellStyle name="Comma0 2 2 3" xfId="407"/>
    <cellStyle name="Comma0 2 2 3 2" xfId="1428"/>
    <cellStyle name="Comma0 2 2 4" xfId="999"/>
    <cellStyle name="Comma0 2 2 5" xfId="1689"/>
    <cellStyle name="Comma0 2 2 6" xfId="1924"/>
    <cellStyle name="Comma0 2 3" xfId="408"/>
    <cellStyle name="Comma0 2 3 2" xfId="1120"/>
    <cellStyle name="Comma0 2 3 3" xfId="1687"/>
    <cellStyle name="Comma0 2 3 4" xfId="1839"/>
    <cellStyle name="Comma0 2 4" xfId="409"/>
    <cellStyle name="Comma0 2 4 2" xfId="1429"/>
    <cellStyle name="Comma0 2 5" xfId="410"/>
    <cellStyle name="Comma0 2 6" xfId="998"/>
    <cellStyle name="Comma0 2 7" xfId="1690"/>
    <cellStyle name="Comma0 2 8" xfId="1904"/>
    <cellStyle name="Comma0 3" xfId="411"/>
    <cellStyle name="Comma0 3 2" xfId="412"/>
    <cellStyle name="Comma0 3 2 2" xfId="413"/>
    <cellStyle name="Comma0 3 2 2 2" xfId="1430"/>
    <cellStyle name="Comma0 3 2 3" xfId="1122"/>
    <cellStyle name="Comma0 3 2 4" xfId="1792"/>
    <cellStyle name="Comma0 3 2 5" xfId="1922"/>
    <cellStyle name="Comma0 3 3" xfId="414"/>
    <cellStyle name="Comma0 3 3 2" xfId="1431"/>
    <cellStyle name="Comma0 3 4" xfId="1000"/>
    <cellStyle name="Comma0 3 5" xfId="1686"/>
    <cellStyle name="Comma0 3 6" xfId="1832"/>
    <cellStyle name="Comma0 4" xfId="415"/>
    <cellStyle name="Comma0 4 2" xfId="1089"/>
    <cellStyle name="Comma0 4 2 2" xfId="1124"/>
    <cellStyle name="Comma0 4 2 2 2" xfId="1432"/>
    <cellStyle name="Comma0 4 2 3" xfId="1433"/>
    <cellStyle name="Comma0 4 3" xfId="1123"/>
    <cellStyle name="Comma0 4 3 2" xfId="1434"/>
    <cellStyle name="Comma0 4 4" xfId="1001"/>
    <cellStyle name="Comma0 4 5" xfId="1685"/>
    <cellStyle name="Comma0 4 6" xfId="1921"/>
    <cellStyle name="Comma0 5" xfId="416"/>
    <cellStyle name="Comma0 5 2" xfId="1091"/>
    <cellStyle name="Comma0 5 2 2" xfId="1125"/>
    <cellStyle name="Comma0 5 2 2 2" xfId="1435"/>
    <cellStyle name="Comma0 5 2 3" xfId="1436"/>
    <cellStyle name="Comma0 5 3" xfId="1090"/>
    <cellStyle name="Comma0 5 3 2" xfId="1437"/>
    <cellStyle name="Comma0 5 4" xfId="1126"/>
    <cellStyle name="Comma0 5 4 2" xfId="1438"/>
    <cellStyle name="Comma0 5 5" xfId="1073"/>
    <cellStyle name="Comma0 5 6" xfId="1679"/>
    <cellStyle name="Comma0 5 7" xfId="1833"/>
    <cellStyle name="Comma0 6" xfId="417"/>
    <cellStyle name="Comma0 6 2" xfId="1227"/>
    <cellStyle name="Comma0 6 2 2" xfId="1439"/>
    <cellStyle name="Comma0 6 3" xfId="1119"/>
    <cellStyle name="Comma0 6 4" xfId="1684"/>
    <cellStyle name="Comma0 6 5" xfId="1752"/>
    <cellStyle name="Comma0 7" xfId="418"/>
    <cellStyle name="Comma0 7 2" xfId="419"/>
    <cellStyle name="Comma0 7 2 2" xfId="1440"/>
    <cellStyle name="Comma0 7 2 3" xfId="1278"/>
    <cellStyle name="Comma0 7 2 4" xfId="1683"/>
    <cellStyle name="Comma0 7 2 5" xfId="1757"/>
    <cellStyle name="Comma0 7 3" xfId="1441"/>
    <cellStyle name="Comma0 7 4" xfId="1267"/>
    <cellStyle name="Comma0 7 5" xfId="1821"/>
    <cellStyle name="Comma0 7 6" xfId="1612"/>
    <cellStyle name="Comma0 8" xfId="420"/>
    <cellStyle name="Comma0 8 2" xfId="421"/>
    <cellStyle name="Comma0 8 2 2" xfId="1442"/>
    <cellStyle name="Comma0 8 2 3" xfId="1288"/>
    <cellStyle name="Comma0 8 2 4" xfId="1681"/>
    <cellStyle name="Comma0 8 2 5" xfId="1920"/>
    <cellStyle name="Comma0 8 3" xfId="1443"/>
    <cellStyle name="Comma0 8 4" xfId="1268"/>
    <cellStyle name="Comma0 8 5" xfId="1682"/>
    <cellStyle name="Comma0 8 6" xfId="1721"/>
    <cellStyle name="Comma0 9" xfId="422"/>
    <cellStyle name="Comma0 9 2" xfId="1312"/>
    <cellStyle name="Comma0 9 2 2" xfId="1375"/>
    <cellStyle name="Comma0 9 3" xfId="1335"/>
    <cellStyle name="Comma0 9 3 2" xfId="1393"/>
    <cellStyle name="Comma0 9 4" xfId="1357"/>
    <cellStyle name="Comma0 9 5" xfId="1295"/>
    <cellStyle name="Comma0 9 6" xfId="1680"/>
    <cellStyle name="Comma0 9 7" xfId="1753"/>
    <cellStyle name="Comma0_Rank" xfId="423"/>
    <cellStyle name="Currency0" xfId="424"/>
    <cellStyle name="Currency0 10" xfId="1296"/>
    <cellStyle name="Currency0 10 2" xfId="1358"/>
    <cellStyle name="Currency0 11" xfId="1313"/>
    <cellStyle name="Currency0 11 2" xfId="1376"/>
    <cellStyle name="Currency0 12" xfId="1336"/>
    <cellStyle name="Currency0 12 2" xfId="1394"/>
    <cellStyle name="Currency0 13" xfId="1444"/>
    <cellStyle name="Currency0 13 2" xfId="1602"/>
    <cellStyle name="Currency0 14" xfId="1678"/>
    <cellStyle name="Currency0 15" xfId="1919"/>
    <cellStyle name="Currency0 2" xfId="425"/>
    <cellStyle name="Currency0 2 2" xfId="426"/>
    <cellStyle name="Currency0 2 2 2" xfId="1129"/>
    <cellStyle name="Currency0 2 2 2 2" xfId="1445"/>
    <cellStyle name="Currency0 2 2 3" xfId="1004"/>
    <cellStyle name="Currency0 2 2 4" xfId="1677"/>
    <cellStyle name="Currency0 2 2 5" xfId="1905"/>
    <cellStyle name="Currency0 2 3" xfId="427"/>
    <cellStyle name="Currency0 2 3 2" xfId="1128"/>
    <cellStyle name="Currency0 2 3 3" xfId="1676"/>
    <cellStyle name="Currency0 2 3 4" xfId="1614"/>
    <cellStyle name="Currency0 2 4" xfId="1003"/>
    <cellStyle name="Currency0 2 5" xfId="1820"/>
    <cellStyle name="Currency0 2 6" xfId="1834"/>
    <cellStyle name="Currency0 3" xfId="428"/>
    <cellStyle name="Currency0 3 2" xfId="429"/>
    <cellStyle name="Currency0 3 2 2" xfId="1130"/>
    <cellStyle name="Currency0 3 2 3" xfId="1675"/>
    <cellStyle name="Currency0 3 2 4" xfId="1720"/>
    <cellStyle name="Currency0 3 3" xfId="1005"/>
    <cellStyle name="Currency0 3 4" xfId="1791"/>
    <cellStyle name="Currency0 3 5" xfId="1755"/>
    <cellStyle name="Currency0 4" xfId="430"/>
    <cellStyle name="Currency0 4 2" xfId="1092"/>
    <cellStyle name="Currency0 4 2 2" xfId="1132"/>
    <cellStyle name="Currency0 4 2 2 2" xfId="1446"/>
    <cellStyle name="Currency0 4 2 3" xfId="1447"/>
    <cellStyle name="Currency0 4 3" xfId="1131"/>
    <cellStyle name="Currency0 4 3 2" xfId="1448"/>
    <cellStyle name="Currency0 4 4" xfId="1006"/>
    <cellStyle name="Currency0 4 5" xfId="1674"/>
    <cellStyle name="Currency0 4 6" xfId="1918"/>
    <cellStyle name="Currency0 5" xfId="431"/>
    <cellStyle name="Currency0 5 2" xfId="1094"/>
    <cellStyle name="Currency0 5 2 2" xfId="1133"/>
    <cellStyle name="Currency0 5 2 2 2" xfId="1449"/>
    <cellStyle name="Currency0 5 2 3" xfId="1450"/>
    <cellStyle name="Currency0 5 3" xfId="1093"/>
    <cellStyle name="Currency0 5 3 2" xfId="1451"/>
    <cellStyle name="Currency0 5 4" xfId="1134"/>
    <cellStyle name="Currency0 5 4 2" xfId="1452"/>
    <cellStyle name="Currency0 5 5" xfId="1074"/>
    <cellStyle name="Currency0 5 6" xfId="1673"/>
    <cellStyle name="Currency0 5 7" xfId="1836"/>
    <cellStyle name="Currency0 6" xfId="1127"/>
    <cellStyle name="Currency0 6 2" xfId="1228"/>
    <cellStyle name="Currency0 6 2 2" xfId="1453"/>
    <cellStyle name="Currency0 6 3" xfId="1454"/>
    <cellStyle name="Currency0 7" xfId="1002"/>
    <cellStyle name="Currency0 7 2" xfId="1272"/>
    <cellStyle name="Currency0 7 2 2" xfId="1455"/>
    <cellStyle name="Currency0 7 3" xfId="1456"/>
    <cellStyle name="Currency0 8" xfId="1275"/>
    <cellStyle name="Currency0 8 2" xfId="1291"/>
    <cellStyle name="Currency0 8 2 2" xfId="1457"/>
    <cellStyle name="Currency0 8 3" xfId="1458"/>
    <cellStyle name="Currency0 9" xfId="1297"/>
    <cellStyle name="Currency0 9 2" xfId="1314"/>
    <cellStyle name="Currency0 9 2 2" xfId="1377"/>
    <cellStyle name="Currency0 9 3" xfId="1337"/>
    <cellStyle name="Currency0 9 3 2" xfId="1395"/>
    <cellStyle name="Currency0 9 4" xfId="1359"/>
    <cellStyle name="Date" xfId="432"/>
    <cellStyle name="Date 10" xfId="1298"/>
    <cellStyle name="Date 10 2" xfId="1360"/>
    <cellStyle name="Date 11" xfId="1315"/>
    <cellStyle name="Date 11 2" xfId="1378"/>
    <cellStyle name="Date 12" xfId="1338"/>
    <cellStyle name="Date 12 2" xfId="1396"/>
    <cellStyle name="Date 13" xfId="1459"/>
    <cellStyle name="Date 13 2" xfId="1603"/>
    <cellStyle name="Date 14" xfId="1790"/>
    <cellStyle name="Date 15" xfId="1733"/>
    <cellStyle name="Date 2" xfId="433"/>
    <cellStyle name="Date 2 2" xfId="434"/>
    <cellStyle name="Date 2 2 2" xfId="1137"/>
    <cellStyle name="Date 2 2 2 2" xfId="1460"/>
    <cellStyle name="Date 2 2 3" xfId="1009"/>
    <cellStyle name="Date 2 2 4" xfId="1788"/>
    <cellStyle name="Date 2 2 5" xfId="1774"/>
    <cellStyle name="Date 2 3" xfId="1136"/>
    <cellStyle name="Date 2 3 2" xfId="1461"/>
    <cellStyle name="Date 2 4" xfId="1008"/>
    <cellStyle name="Date 2 5" xfId="1789"/>
    <cellStyle name="Date 2 6" xfId="1893"/>
    <cellStyle name="Date 3" xfId="435"/>
    <cellStyle name="Date 3 2" xfId="1138"/>
    <cellStyle name="Date 3 2 2" xfId="1462"/>
    <cellStyle name="Date 3 3" xfId="1010"/>
    <cellStyle name="Date 3 4" xfId="1787"/>
    <cellStyle name="Date 3 5" xfId="1917"/>
    <cellStyle name="Date 4" xfId="436"/>
    <cellStyle name="Date 4 2" xfId="1095"/>
    <cellStyle name="Date 4 2 2" xfId="1140"/>
    <cellStyle name="Date 4 2 2 2" xfId="1463"/>
    <cellStyle name="Date 4 2 3" xfId="1464"/>
    <cellStyle name="Date 4 3" xfId="1139"/>
    <cellStyle name="Date 4 3 2" xfId="1465"/>
    <cellStyle name="Date 4 4" xfId="1011"/>
    <cellStyle name="Date 4 5" xfId="1786"/>
    <cellStyle name="Date 4 6" xfId="1838"/>
    <cellStyle name="Date 5" xfId="1075"/>
    <cellStyle name="Date 5 2" xfId="1097"/>
    <cellStyle name="Date 5 2 2" xfId="1141"/>
    <cellStyle name="Date 5 2 2 2" xfId="1466"/>
    <cellStyle name="Date 5 2 3" xfId="1467"/>
    <cellStyle name="Date 5 3" xfId="1096"/>
    <cellStyle name="Date 5 3 2" xfId="1468"/>
    <cellStyle name="Date 5 4" xfId="1142"/>
    <cellStyle name="Date 5 4 2" xfId="1469"/>
    <cellStyle name="Date 5 5" xfId="1470"/>
    <cellStyle name="Date 6" xfId="1135"/>
    <cellStyle name="Date 6 2" xfId="1229"/>
    <cellStyle name="Date 6 2 2" xfId="1471"/>
    <cellStyle name="Date 6 3" xfId="1472"/>
    <cellStyle name="Date 7" xfId="1007"/>
    <cellStyle name="Date 7 2" xfId="1263"/>
    <cellStyle name="Date 7 2 2" xfId="1473"/>
    <cellStyle name="Date 7 3" xfId="1474"/>
    <cellStyle name="Date 8" xfId="1266"/>
    <cellStyle name="Date 8 2" xfId="1287"/>
    <cellStyle name="Date 8 2 2" xfId="1475"/>
    <cellStyle name="Date 8 3" xfId="1476"/>
    <cellStyle name="Date 9" xfId="1299"/>
    <cellStyle name="Date 9 2" xfId="1316"/>
    <cellStyle name="Date 9 2 2" xfId="1379"/>
    <cellStyle name="Date 9 3" xfId="1339"/>
    <cellStyle name="Date 9 3 2" xfId="1397"/>
    <cellStyle name="Date 9 4" xfId="1361"/>
    <cellStyle name="Date_HYWC-report-2003" xfId="437"/>
    <cellStyle name="Encabezado 4" xfId="1012"/>
    <cellStyle name="Énfasis1" xfId="1013"/>
    <cellStyle name="Énfasis2" xfId="1014"/>
    <cellStyle name="Énfasis3" xfId="1015"/>
    <cellStyle name="Énfasis4" xfId="1016"/>
    <cellStyle name="Énfasis5" xfId="1017"/>
    <cellStyle name="Énfasis6" xfId="1018"/>
    <cellStyle name="Entrada" xfId="1019"/>
    <cellStyle name="Excel Built-in Normal" xfId="1244"/>
    <cellStyle name="Explanatory Text" xfId="16" builtinId="53" customBuiltin="1"/>
    <cellStyle name="Explanatory Text 2" xfId="439"/>
    <cellStyle name="Explanatory Text 2 2" xfId="440"/>
    <cellStyle name="Explanatory Text 3" xfId="441"/>
    <cellStyle name="Explanatory Text 4" xfId="442"/>
    <cellStyle name="Explanatory Text 4 2" xfId="1210"/>
    <cellStyle name="Explanatory Text 4 3" xfId="1819"/>
    <cellStyle name="Explanatory Text 4 4" xfId="1837"/>
    <cellStyle name="Explanatory Text 5" xfId="443"/>
    <cellStyle name="Explanatory Text 6" xfId="438"/>
    <cellStyle name="Fixed" xfId="444"/>
    <cellStyle name="Fixed 10" xfId="1300"/>
    <cellStyle name="Fixed 10 2" xfId="1362"/>
    <cellStyle name="Fixed 11" xfId="1317"/>
    <cellStyle name="Fixed 11 2" xfId="1380"/>
    <cellStyle name="Fixed 12" xfId="1340"/>
    <cellStyle name="Fixed 12 2" xfId="1398"/>
    <cellStyle name="Fixed 13" xfId="1477"/>
    <cellStyle name="Fixed 13 2" xfId="1604"/>
    <cellStyle name="Fixed 14" xfId="1671"/>
    <cellStyle name="Fixed 15" xfId="1909"/>
    <cellStyle name="Fixed 2" xfId="445"/>
    <cellStyle name="Fixed 2 2" xfId="446"/>
    <cellStyle name="Fixed 2 2 2" xfId="1145"/>
    <cellStyle name="Fixed 2 2 2 2" xfId="1478"/>
    <cellStyle name="Fixed 2 2 3" xfId="1022"/>
    <cellStyle name="Fixed 2 2 4" xfId="1670"/>
    <cellStyle name="Fixed 2 2 5" xfId="1933"/>
    <cellStyle name="Fixed 2 3" xfId="1144"/>
    <cellStyle name="Fixed 2 3 2" xfId="1479"/>
    <cellStyle name="Fixed 2 4" xfId="1021"/>
    <cellStyle name="Fixed 2 5" xfId="1784"/>
    <cellStyle name="Fixed 2 6" xfId="1758"/>
    <cellStyle name="Fixed 3" xfId="447"/>
    <cellStyle name="Fixed 3 2" xfId="1146"/>
    <cellStyle name="Fixed 3 2 2" xfId="1480"/>
    <cellStyle name="Fixed 3 3" xfId="1023"/>
    <cellStyle name="Fixed 3 4" xfId="1669"/>
    <cellStyle name="Fixed 3 5" xfId="1916"/>
    <cellStyle name="Fixed 4" xfId="448"/>
    <cellStyle name="Fixed 4 2" xfId="1098"/>
    <cellStyle name="Fixed 4 2 2" xfId="1148"/>
    <cellStyle name="Fixed 4 2 2 2" xfId="1481"/>
    <cellStyle name="Fixed 4 2 3" xfId="1482"/>
    <cellStyle name="Fixed 4 3" xfId="1147"/>
    <cellStyle name="Fixed 4 3 2" xfId="1483"/>
    <cellStyle name="Fixed 4 4" xfId="1024"/>
    <cellStyle name="Fixed 4 5" xfId="1668"/>
    <cellStyle name="Fixed 4 6" xfId="1739"/>
    <cellStyle name="Fixed 5" xfId="1076"/>
    <cellStyle name="Fixed 5 2" xfId="1100"/>
    <cellStyle name="Fixed 5 2 2" xfId="1149"/>
    <cellStyle name="Fixed 5 2 2 2" xfId="1484"/>
    <cellStyle name="Fixed 5 2 3" xfId="1485"/>
    <cellStyle name="Fixed 5 3" xfId="1099"/>
    <cellStyle name="Fixed 5 3 2" xfId="1486"/>
    <cellStyle name="Fixed 5 4" xfId="1150"/>
    <cellStyle name="Fixed 5 4 2" xfId="1487"/>
    <cellStyle name="Fixed 5 5" xfId="1488"/>
    <cellStyle name="Fixed 6" xfId="1143"/>
    <cellStyle name="Fixed 6 2" xfId="1230"/>
    <cellStyle name="Fixed 6 2 2" xfId="1489"/>
    <cellStyle name="Fixed 6 3" xfId="1490"/>
    <cellStyle name="Fixed 7" xfId="1020"/>
    <cellStyle name="Fixed 7 2" xfId="1279"/>
    <cellStyle name="Fixed 7 2 2" xfId="1491"/>
    <cellStyle name="Fixed 7 3" xfId="1492"/>
    <cellStyle name="Fixed 8" xfId="1264"/>
    <cellStyle name="Fixed 8 2" xfId="1286"/>
    <cellStyle name="Fixed 8 2 2" xfId="1493"/>
    <cellStyle name="Fixed 8 3" xfId="1494"/>
    <cellStyle name="Fixed 9" xfId="1301"/>
    <cellStyle name="Fixed 9 2" xfId="1318"/>
    <cellStyle name="Fixed 9 2 2" xfId="1381"/>
    <cellStyle name="Fixed 9 3" xfId="1341"/>
    <cellStyle name="Fixed 9 3 2" xfId="1399"/>
    <cellStyle name="Fixed 9 4" xfId="1363"/>
    <cellStyle name="Good" xfId="6" builtinId="26" customBuiltin="1"/>
    <cellStyle name="Good 2" xfId="450"/>
    <cellStyle name="Good 2 2" xfId="451"/>
    <cellStyle name="Good 2 2 2" xfId="452"/>
    <cellStyle name="Good 2 2 2 2" xfId="453"/>
    <cellStyle name="Good 2 2 3" xfId="454"/>
    <cellStyle name="Good 2 2 4" xfId="1667"/>
    <cellStyle name="Good 2 2 5" xfId="1902"/>
    <cellStyle name="Good 2 3" xfId="455"/>
    <cellStyle name="Good 2 4" xfId="456"/>
    <cellStyle name="Good 3" xfId="457"/>
    <cellStyle name="Good 4" xfId="458"/>
    <cellStyle name="Good 4 2" xfId="1211"/>
    <cellStyle name="Good 4 3" xfId="1666"/>
    <cellStyle name="Good 4 4" xfId="1894"/>
    <cellStyle name="Good 5" xfId="459"/>
    <cellStyle name="Good 6" xfId="460"/>
    <cellStyle name="Good 7" xfId="449"/>
    <cellStyle name="gs]_x000a__x000a_UNDELETE.DLL=C:\DOS\MSTOOLS.DLL_x000a__x000a_Window=-31,80,800,318, , ,3_x000a__x000a_dir1=24,73,670,390,21,415,1,0,201,1905,212," xfId="461"/>
    <cellStyle name="gs]_x000a__x000a_UNDELETE.DLL=C:\DOS\MSTOOLS.DLL_x000a__x000a_Window=-31,80,800,318, , ,3_x000a__x000a_dir1=24,73,670,390,21,415,1,0,201,1905,212, 2" xfId="462"/>
    <cellStyle name="gs]_x000d__x000a_UNDELETE.DLL=C:\DOS\MSTOOLS.DLL_x000d__x000a_Window=-31,80,800,318, , ,3_x000d__x000a_dir1=24,73,670,390,21,415,1,0,201,1905,212," xfId="463"/>
    <cellStyle name="gs]_x000d__x000a_UNDELETE.DLL=C:\DOS\MSTOOLS.DLL_x000d__x000a_Window=-31,80,800,318, , ,3_x000d__x000a_dir1=24,73,670,390,21,415,1,0,201,1905,212, 2" xfId="464"/>
    <cellStyle name="gs]_x000d__x000a_UNDELETE.DLL=C:\DOS\MSTOOLS.DLL_x000d__x000a_Window=-31,80,800,318, , ,3_x000d__x000a_dir1=24,73,670,390,21,415,1,0,201,1905,212, 2 2" xfId="465"/>
    <cellStyle name="gs]_x000d__x000a_UNDELETE.DLL=C:\DOS\MSTOOLS.DLL_x000d__x000a_Window=-31,80,800,318, , ,3_x000d__x000a_dir1=24,73,670,390,21,415,1,0,201,1905,212, 3" xfId="466"/>
    <cellStyle name="Heading 1" xfId="2" builtinId="16" customBuiltin="1"/>
    <cellStyle name="Heading 1 2" xfId="468"/>
    <cellStyle name="Heading 1 2 2" xfId="469"/>
    <cellStyle name="Heading 1 2 2 2" xfId="470"/>
    <cellStyle name="Heading 1 2 2 3" xfId="471"/>
    <cellStyle name="Heading 1 2 2 4" xfId="472"/>
    <cellStyle name="Heading 1 2 2 5" xfId="1026"/>
    <cellStyle name="Heading 1 2 2 6" xfId="1663"/>
    <cellStyle name="Heading 1 2 2 7" xfId="1906"/>
    <cellStyle name="Heading 1 2 3" xfId="473"/>
    <cellStyle name="Heading 1 2 4" xfId="1025"/>
    <cellStyle name="Heading 1 3" xfId="474"/>
    <cellStyle name="Heading 1 4" xfId="475"/>
    <cellStyle name="Heading 1 4 2" xfId="476"/>
    <cellStyle name="Heading 1 4 2 2" xfId="952"/>
    <cellStyle name="Heading 1 4 3" xfId="1212"/>
    <cellStyle name="Heading 1 4 4" xfId="1662"/>
    <cellStyle name="Heading 1 4 5" xfId="1763"/>
    <cellStyle name="Heading 1 5" xfId="477"/>
    <cellStyle name="Heading 1 5 2" xfId="478"/>
    <cellStyle name="Heading 1 6" xfId="479"/>
    <cellStyle name="Heading 1 7" xfId="467"/>
    <cellStyle name="Heading 2" xfId="3" builtinId="17" customBuiltin="1"/>
    <cellStyle name="Heading 2 2" xfId="481"/>
    <cellStyle name="Heading 2 2 2" xfId="482"/>
    <cellStyle name="Heading 2 2 2 2" xfId="483"/>
    <cellStyle name="Heading 2 2 2 3" xfId="484"/>
    <cellStyle name="Heading 2 2 2 4" xfId="485"/>
    <cellStyle name="Heading 2 2 2 5" xfId="1028"/>
    <cellStyle name="Heading 2 2 2 6" xfId="1659"/>
    <cellStyle name="Heading 2 2 2 7" xfId="1638"/>
    <cellStyle name="Heading 2 2 3" xfId="486"/>
    <cellStyle name="Heading 2 2 4" xfId="1027"/>
    <cellStyle name="Heading 2 3" xfId="487"/>
    <cellStyle name="Heading 2 3 2" xfId="488"/>
    <cellStyle name="Heading 2 4" xfId="489"/>
    <cellStyle name="Heading 2 4 2" xfId="490"/>
    <cellStyle name="Heading 2 4 2 2" xfId="953"/>
    <cellStyle name="Heading 2 4 3" xfId="1213"/>
    <cellStyle name="Heading 2 4 4" xfId="1656"/>
    <cellStyle name="Heading 2 4 5" xfId="1743"/>
    <cellStyle name="Heading 2 5" xfId="491"/>
    <cellStyle name="Heading 2 5 2" xfId="492"/>
    <cellStyle name="Heading 2 6" xfId="493"/>
    <cellStyle name="Heading 2 7" xfId="480"/>
    <cellStyle name="Heading 3" xfId="4" builtinId="18" customBuiltin="1"/>
    <cellStyle name="Heading 3 2" xfId="495"/>
    <cellStyle name="Heading 3 2 2" xfId="496"/>
    <cellStyle name="Heading 3 2 2 2" xfId="497"/>
    <cellStyle name="Heading 3 2 2 3" xfId="1029"/>
    <cellStyle name="Heading 3 2 2 4" xfId="1658"/>
    <cellStyle name="Heading 3 2 2 5" xfId="1915"/>
    <cellStyle name="Heading 3 3" xfId="498"/>
    <cellStyle name="Heading 3 4" xfId="499"/>
    <cellStyle name="Heading 3 4 2" xfId="1214"/>
    <cellStyle name="Heading 3 4 3" xfId="1657"/>
    <cellStyle name="Heading 3 4 4" xfId="1841"/>
    <cellStyle name="Heading 3 5" xfId="500"/>
    <cellStyle name="Heading 3 6" xfId="494"/>
    <cellStyle name="Heading 4" xfId="5" builtinId="19" customBuiltin="1"/>
    <cellStyle name="Heading 4 2" xfId="502"/>
    <cellStyle name="Heading 4 2 2" xfId="503"/>
    <cellStyle name="Heading 4 2 2 2" xfId="504"/>
    <cellStyle name="Heading 4 2 2 3" xfId="1030"/>
    <cellStyle name="Heading 4 2 2 4" xfId="1783"/>
    <cellStyle name="Heading 4 2 2 5" xfId="1840"/>
    <cellStyle name="Heading 4 3" xfId="505"/>
    <cellStyle name="Heading 4 4" xfId="506"/>
    <cellStyle name="Heading 4 4 2" xfId="1215"/>
    <cellStyle name="Heading 4 4 3" xfId="1782"/>
    <cellStyle name="Heading 4 4 4" xfId="1886"/>
    <cellStyle name="Heading 4 5" xfId="507"/>
    <cellStyle name="Heading 4 6" xfId="501"/>
    <cellStyle name="Hyperlink 2" xfId="508"/>
    <cellStyle name="Hyperlink 2 2" xfId="509"/>
    <cellStyle name="Hyperlink 2 3" xfId="510"/>
    <cellStyle name="Hyperlink 2 4" xfId="511"/>
    <cellStyle name="Incorrecto" xfId="1031"/>
    <cellStyle name="Input" xfId="9" builtinId="20" customBuiltin="1"/>
    <cellStyle name="Input 2" xfId="513"/>
    <cellStyle name="Input 2 2" xfId="514"/>
    <cellStyle name="Input 2 2 2" xfId="515"/>
    <cellStyle name="Input 2 2 3" xfId="1032"/>
    <cellStyle name="Input 2 2 4" xfId="1655"/>
    <cellStyle name="Input 2 2 5" xfId="1719"/>
    <cellStyle name="Input 3" xfId="516"/>
    <cellStyle name="Input 4" xfId="517"/>
    <cellStyle name="Input 4 2" xfId="1216"/>
    <cellStyle name="Input 4 3" xfId="1654"/>
    <cellStyle name="Input 4 4" xfId="1888"/>
    <cellStyle name="Input 5" xfId="518"/>
    <cellStyle name="Input 6" xfId="512"/>
    <cellStyle name="LAO format" xfId="519"/>
    <cellStyle name="Linked Cell" xfId="12" builtinId="24" customBuiltin="1"/>
    <cellStyle name="Linked Cell 2" xfId="521"/>
    <cellStyle name="Linked Cell 2 2" xfId="522"/>
    <cellStyle name="Linked Cell 2 2 2" xfId="523"/>
    <cellStyle name="Linked Cell 2 2 3" xfId="1033"/>
    <cellStyle name="Linked Cell 2 2 4" xfId="1653"/>
    <cellStyle name="Linked Cell 2 2 5" xfId="1853"/>
    <cellStyle name="Linked Cell 3" xfId="524"/>
    <cellStyle name="Linked Cell 4" xfId="525"/>
    <cellStyle name="Linked Cell 4 2" xfId="1217"/>
    <cellStyle name="Linked Cell 4 3" xfId="1652"/>
    <cellStyle name="Linked Cell 4 4" xfId="1895"/>
    <cellStyle name="Linked Cell 5" xfId="526"/>
    <cellStyle name="Linked Cell 6" xfId="520"/>
    <cellStyle name="N1" xfId="527"/>
    <cellStyle name="N1 10" xfId="1302"/>
    <cellStyle name="N1 10 2" xfId="1364"/>
    <cellStyle name="N1 11" xfId="1319"/>
    <cellStyle name="N1 11 2" xfId="1382"/>
    <cellStyle name="N1 12" xfId="1342"/>
    <cellStyle name="N1 12 2" xfId="1400"/>
    <cellStyle name="N1 13" xfId="1495"/>
    <cellStyle name="N1 13 2" xfId="1605"/>
    <cellStyle name="N1 2" xfId="528"/>
    <cellStyle name="N1 2 2" xfId="529"/>
    <cellStyle name="N1 2 2 2" xfId="530"/>
    <cellStyle name="N1 2 2 2 2" xfId="531"/>
    <cellStyle name="N1 2 2 3" xfId="1496"/>
    <cellStyle name="N1 2 3" xfId="532"/>
    <cellStyle name="N1 2 3 2" xfId="1497"/>
    <cellStyle name="N1 2 4" xfId="1498"/>
    <cellStyle name="N1 3" xfId="533"/>
    <cellStyle name="N1 3 2" xfId="534"/>
    <cellStyle name="N1 3 2 2" xfId="535"/>
    <cellStyle name="N1 3 3" xfId="536"/>
    <cellStyle name="N1 3 3 2" xfId="1499"/>
    <cellStyle name="N1 4" xfId="537"/>
    <cellStyle name="N1 4 2" xfId="1101"/>
    <cellStyle name="N1 4 2 2" xfId="1152"/>
    <cellStyle name="N1 4 2 2 2" xfId="1500"/>
    <cellStyle name="N1 4 2 3" xfId="1501"/>
    <cellStyle name="N1 4 3" xfId="1151"/>
    <cellStyle name="N1 4 3 2" xfId="1502"/>
    <cellStyle name="N1 4 4" xfId="1503"/>
    <cellStyle name="N1 5" xfId="538"/>
    <cellStyle name="N1 5 2" xfId="539"/>
    <cellStyle name="N1 5 2 2" xfId="1153"/>
    <cellStyle name="N1 5 2 2 2" xfId="1504"/>
    <cellStyle name="N1 5 2 3" xfId="1505"/>
    <cellStyle name="N1 5 3" xfId="1102"/>
    <cellStyle name="N1 5 3 2" xfId="1506"/>
    <cellStyle name="N1 5 4" xfId="1154"/>
    <cellStyle name="N1 5 4 2" xfId="1507"/>
    <cellStyle name="N1 5 5" xfId="1508"/>
    <cellStyle name="N1 6" xfId="540"/>
    <cellStyle name="N1 6 2" xfId="541"/>
    <cellStyle name="N1 6 2 2" xfId="1509"/>
    <cellStyle name="N1 6 3" xfId="1510"/>
    <cellStyle name="N1 7" xfId="542"/>
    <cellStyle name="N1 7 2" xfId="543"/>
    <cellStyle name="N1 7 2 2" xfId="1511"/>
    <cellStyle name="N1 7 3" xfId="1512"/>
    <cellStyle name="N1 8" xfId="544"/>
    <cellStyle name="N1 8 2" xfId="1289"/>
    <cellStyle name="N1 8 2 2" xfId="1513"/>
    <cellStyle name="N1 8 3" xfId="1514"/>
    <cellStyle name="N1 9" xfId="1303"/>
    <cellStyle name="N1 9 2" xfId="1320"/>
    <cellStyle name="N1 9 2 2" xfId="1383"/>
    <cellStyle name="N1 9 3" xfId="1343"/>
    <cellStyle name="N1 9 3 2" xfId="1401"/>
    <cellStyle name="N1 9 4" xfId="1365"/>
    <cellStyle name="N1_11_Pkld_A3" xfId="545"/>
    <cellStyle name="Neutral" xfId="8" builtinId="28" customBuiltin="1"/>
    <cellStyle name="Neutral 2" xfId="547"/>
    <cellStyle name="Neutral 2 2" xfId="548"/>
    <cellStyle name="Neutral 2 2 2" xfId="549"/>
    <cellStyle name="Neutral 2 2 2 2" xfId="550"/>
    <cellStyle name="Neutral 2 2 3" xfId="551"/>
    <cellStyle name="Neutral 2 2 4" xfId="1651"/>
    <cellStyle name="Neutral 2 2 5" xfId="1914"/>
    <cellStyle name="Neutral 2 3" xfId="552"/>
    <cellStyle name="Neutral 2 4" xfId="553"/>
    <cellStyle name="Neutral 3" xfId="554"/>
    <cellStyle name="Neutral 4" xfId="555"/>
    <cellStyle name="Neutral 4 2" xfId="1218"/>
    <cellStyle name="Neutral 4 3" xfId="1650"/>
    <cellStyle name="Neutral 4 4" xfId="1762"/>
    <cellStyle name="Neutral 5" xfId="556"/>
    <cellStyle name="Neutral 6" xfId="557"/>
    <cellStyle name="Neutral 7" xfId="546"/>
    <cellStyle name="Normal" xfId="0" builtinId="0"/>
    <cellStyle name="Normal 10" xfId="44"/>
    <cellStyle name="Normal 10 2" xfId="558"/>
    <cellStyle name="Normal 10 2 2" xfId="559"/>
    <cellStyle name="Normal 10 2 3 2" xfId="1248"/>
    <cellStyle name="Normal 10 3" xfId="560"/>
    <cellStyle name="Normal 10 3 2" xfId="561"/>
    <cellStyle name="Normal 10 3 3" xfId="1408"/>
    <cellStyle name="Normal 10 4" xfId="562"/>
    <cellStyle name="Normal 10 5" xfId="1034"/>
    <cellStyle name="Normal 10 5 2" xfId="1256"/>
    <cellStyle name="Normal 10 5 3" xfId="1240"/>
    <cellStyle name="Normal 10 6" xfId="1258"/>
    <cellStyle name="Normal 10 7" xfId="1812"/>
    <cellStyle name="Normal 10 8" xfId="1932"/>
    <cellStyle name="Normal 102 2 5" xfId="1249"/>
    <cellStyle name="Normal 11" xfId="563"/>
    <cellStyle name="Normal 11 10" xfId="45"/>
    <cellStyle name="Normal 11 10 2" xfId="1245"/>
    <cellStyle name="Normal 11 11" xfId="1649"/>
    <cellStyle name="Normal 11 12" xfId="1629"/>
    <cellStyle name="Normal 11 2" xfId="564"/>
    <cellStyle name="Normal 11 2 2" xfId="565"/>
    <cellStyle name="Normal 11 2 3" xfId="1078"/>
    <cellStyle name="Normal 11 3" xfId="566"/>
    <cellStyle name="Normal 11 3 2" xfId="567"/>
    <cellStyle name="Normal 11 3 3" xfId="568"/>
    <cellStyle name="Normal 11 3 4" xfId="1077"/>
    <cellStyle name="Normal 11 3 5" xfId="1648"/>
    <cellStyle name="Normal 11 3 6" xfId="1628"/>
    <cellStyle name="Normal 11 4" xfId="569"/>
    <cellStyle name="Normal 11 5" xfId="570"/>
    <cellStyle name="Normal 11 6" xfId="571"/>
    <cellStyle name="Normal 11 7" xfId="572"/>
    <cellStyle name="Normal 11 8" xfId="1035"/>
    <cellStyle name="Normal 11 9" xfId="1250"/>
    <cellStyle name="Normal 12" xfId="573"/>
    <cellStyle name="Normal 12 2" xfId="574"/>
    <cellStyle name="Normal 12 2 2" xfId="575"/>
    <cellStyle name="Normal 12 2 2 2" xfId="1515"/>
    <cellStyle name="Normal 12 2 3" xfId="576"/>
    <cellStyle name="Normal 12 2 4" xfId="577"/>
    <cellStyle name="Normal 12 3" xfId="578"/>
    <cellStyle name="Normal 12 3 2" xfId="1516"/>
    <cellStyle name="Normal 12 4" xfId="579"/>
    <cellStyle name="Normal 12 5" xfId="580"/>
    <cellStyle name="Normal 13" xfId="581"/>
    <cellStyle name="Normal 13 2" xfId="582"/>
    <cellStyle name="Normal 13 2 2" xfId="1517"/>
    <cellStyle name="Normal 13 3" xfId="1518"/>
    <cellStyle name="Normal 14" xfId="583"/>
    <cellStyle name="Normal 14 2" xfId="584"/>
    <cellStyle name="Normal 14 2 2" xfId="1155"/>
    <cellStyle name="Normal 14 2 3" xfId="1646"/>
    <cellStyle name="Normal 14 2 4" xfId="1884"/>
    <cellStyle name="Normal 14 3" xfId="1036"/>
    <cellStyle name="Normal 14 4" xfId="1647"/>
    <cellStyle name="Normal 14 5" xfId="1913"/>
    <cellStyle name="Normal 15" xfId="585"/>
    <cellStyle name="Normal 15 2" xfId="586"/>
    <cellStyle name="Normal 15 2 2" xfId="1104"/>
    <cellStyle name="Normal 15 2 3" xfId="1156"/>
    <cellStyle name="Normal 15 2 3 2" xfId="1519"/>
    <cellStyle name="Normal 15 2 4" xfId="1079"/>
    <cellStyle name="Normal 15 2 5" xfId="1644"/>
    <cellStyle name="Normal 15 2 6" xfId="1912"/>
    <cellStyle name="Normal 15 3" xfId="587"/>
    <cellStyle name="Normal 15 3 2" xfId="1157"/>
    <cellStyle name="Normal 15 3 3" xfId="1219"/>
    <cellStyle name="Normal 15 3 3 2" xfId="1520"/>
    <cellStyle name="Normal 15 3 4" xfId="1103"/>
    <cellStyle name="Normal 15 3 5" xfId="1643"/>
    <cellStyle name="Normal 15 3 6" xfId="1911"/>
    <cellStyle name="Normal 15 4" xfId="588"/>
    <cellStyle name="Normal 15 4 2" xfId="1158"/>
    <cellStyle name="Normal 15 4 3" xfId="1642"/>
    <cellStyle name="Normal 15 4 4" xfId="1741"/>
    <cellStyle name="Normal 15 5" xfId="47"/>
    <cellStyle name="Normal 15 6" xfId="1252"/>
    <cellStyle name="Normal 15 7" xfId="1645"/>
    <cellStyle name="Normal 15 8" xfId="1814"/>
    <cellStyle name="Normal 16" xfId="589"/>
    <cellStyle name="Normal 16 2" xfId="590"/>
    <cellStyle name="Normal 16 2 2" xfId="1159"/>
    <cellStyle name="Normal 16 2 2 2" xfId="1521"/>
    <cellStyle name="Normal 16 2 3" xfId="1106"/>
    <cellStyle name="Normal 16 2 4" xfId="1640"/>
    <cellStyle name="Normal 16 2 5" xfId="1896"/>
    <cellStyle name="Normal 16 3" xfId="1105"/>
    <cellStyle name="Normal 16 3 2" xfId="1522"/>
    <cellStyle name="Normal 16 4" xfId="1523"/>
    <cellStyle name="Normal 16 5" xfId="1641"/>
    <cellStyle name="Normal 16 6" xfId="1845"/>
    <cellStyle name="Normal 17" xfId="591"/>
    <cellStyle name="Normal 17 2" xfId="1107"/>
    <cellStyle name="Normal 17 3" xfId="1253"/>
    <cellStyle name="Normal 17 4" xfId="1242"/>
    <cellStyle name="Normal 17 5" xfId="1613"/>
    <cellStyle name="Normal 17 6" xfId="1725"/>
    <cellStyle name="Normal 18" xfId="592"/>
    <cellStyle name="Normal 18 2" xfId="593"/>
    <cellStyle name="Normal 18 2 2" xfId="594"/>
    <cellStyle name="Normal 18 3" xfId="1524"/>
    <cellStyle name="Normal 19" xfId="595"/>
    <cellStyle name="Normal 19 2" xfId="1235"/>
    <cellStyle name="Normal 19 2 2" xfId="1525"/>
    <cellStyle name="Normal 19 3" xfId="1526"/>
    <cellStyle name="Normal 2" xfId="596"/>
    <cellStyle name="Normal 2 10" xfId="597"/>
    <cellStyle name="Normal 2 10 2" xfId="598"/>
    <cellStyle name="Normal 2 10 2 2" xfId="1233"/>
    <cellStyle name="Normal 2 10 2 3" xfId="1818"/>
    <cellStyle name="Normal 2 10 2 4" xfId="1910"/>
    <cellStyle name="Normal 2 10 3" xfId="1181"/>
    <cellStyle name="Normal 2 10 4" xfId="1639"/>
    <cellStyle name="Normal 2 10 5" xfId="1842"/>
    <cellStyle name="Normal 2 11" xfId="954"/>
    <cellStyle name="Normal 2 11 2" xfId="1265"/>
    <cellStyle name="Normal 2 11 3" xfId="1270"/>
    <cellStyle name="Normal 2 11 3 2" xfId="1527"/>
    <cellStyle name="Normal 2 11 4" xfId="1528"/>
    <cellStyle name="Normal 2 11 5" xfId="1259"/>
    <cellStyle name="Normal 2 12" xfId="1274"/>
    <cellStyle name="Normal 2 12 2" xfId="1290"/>
    <cellStyle name="Normal 2 12 2 2" xfId="1529"/>
    <cellStyle name="Normal 2 12 3" xfId="1530"/>
    <cellStyle name="Normal 2 13" xfId="1304"/>
    <cellStyle name="Normal 2 13 2" xfId="1366"/>
    <cellStyle name="Normal 2 14" xfId="1321"/>
    <cellStyle name="Normal 2 14 2" xfId="1384"/>
    <cellStyle name="Normal 2 15" xfId="1328"/>
    <cellStyle name="Normal 2 16" xfId="1344"/>
    <cellStyle name="Normal 2 16 2" xfId="1402"/>
    <cellStyle name="Normal 2 17" xfId="1531"/>
    <cellStyle name="Normal 2 17 2" xfId="1606"/>
    <cellStyle name="Normal 2 2" xfId="599"/>
    <cellStyle name="Normal 2 2 2" xfId="600"/>
    <cellStyle name="Normal 2 2 2 10" xfId="949"/>
    <cellStyle name="Normal 2 2 2 2" xfId="601"/>
    <cellStyle name="Normal 2 2 2 2 2" xfId="602"/>
    <cellStyle name="Normal 2 2 2 2 2 2" xfId="603"/>
    <cellStyle name="Normal 2 2 2 2 2 2 2" xfId="1532"/>
    <cellStyle name="Normal 2 2 2 2 2 3" xfId="604"/>
    <cellStyle name="Normal 2 2 2 2 2 4" xfId="605"/>
    <cellStyle name="Normal 2 2 2 2 3" xfId="606"/>
    <cellStyle name="Normal 2 2 2 2 3 2" xfId="1533"/>
    <cellStyle name="Normal 2 2 2 2 4" xfId="607"/>
    <cellStyle name="Normal 2 2 2 2 5" xfId="608"/>
    <cellStyle name="Normal 2 2 2 3" xfId="609"/>
    <cellStyle name="Normal 2 2 2 3 2" xfId="610"/>
    <cellStyle name="Normal 2 2 2 3 3" xfId="611"/>
    <cellStyle name="Normal 2 2 2 3 4" xfId="612"/>
    <cellStyle name="Normal 2 2 2 3 5" xfId="1038"/>
    <cellStyle name="Normal 2 2 2 3 6" xfId="1637"/>
    <cellStyle name="Normal 2 2 2 3 7" xfId="1897"/>
    <cellStyle name="Normal 2 2 2 4" xfId="613"/>
    <cellStyle name="Normal 2 2 2 4 2" xfId="614"/>
    <cellStyle name="Normal 2 2 2 5" xfId="615"/>
    <cellStyle name="Normal 2 2 2 6" xfId="616"/>
    <cellStyle name="Normal 2 2 2 7" xfId="617"/>
    <cellStyle name="Normal 2 2 2 8" xfId="618"/>
    <cellStyle name="Normal 2 2 2 9" xfId="1037"/>
    <cellStyle name="Normal 2 2 3" xfId="619"/>
    <cellStyle name="Normal 2 2 3 2" xfId="620"/>
    <cellStyle name="Normal 2 2 3 2 2" xfId="1161"/>
    <cellStyle name="Normal 2 2 3 2 2 2" xfId="1534"/>
    <cellStyle name="Normal 2 2 3 2 3" xfId="1080"/>
    <cellStyle name="Normal 2 2 3 2 4" xfId="1635"/>
    <cellStyle name="Normal 2 2 3 2 5" xfId="1815"/>
    <cellStyle name="Normal 2 2 3 3" xfId="621"/>
    <cellStyle name="Normal 2 2 3 3 2" xfId="1535"/>
    <cellStyle name="Normal 2 2 3 4" xfId="622"/>
    <cellStyle name="Normal 2 2 3 4 2" xfId="1536"/>
    <cellStyle name="Normal 2 2 3 5" xfId="623"/>
    <cellStyle name="Normal 2 2 3 6" xfId="1254"/>
    <cellStyle name="Normal 2 2 3 7" xfId="1243"/>
    <cellStyle name="Normal 2 2 3 8" xfId="1636"/>
    <cellStyle name="Normal 2 2 3 9" xfId="1722"/>
    <cellStyle name="Normal 2 2 4" xfId="624"/>
    <cellStyle name="Normal 2 2 4 2" xfId="625"/>
    <cellStyle name="Normal 2 2 4 3" xfId="626"/>
    <cellStyle name="Normal 2 2 4 4" xfId="627"/>
    <cellStyle name="Normal 2 2 4 5" xfId="628"/>
    <cellStyle name="Normal 2 2 5" xfId="629"/>
    <cellStyle name="Normal 2 2 6" xfId="630"/>
    <cellStyle name="Normal 2 2 7" xfId="631"/>
    <cellStyle name="Normal 2 2 8" xfId="632"/>
    <cellStyle name="Normal 2 2_Seed inventory in cold room" xfId="1039"/>
    <cellStyle name="Normal 2 3" xfId="633"/>
    <cellStyle name="Normal 2 3 2" xfId="634"/>
    <cellStyle name="Normal 2 3 2 2" xfId="635"/>
    <cellStyle name="Normal 2 3 2 2 2" xfId="636"/>
    <cellStyle name="Normal 2 3 2 2 3" xfId="637"/>
    <cellStyle name="Normal 2 3 2 2 4" xfId="638"/>
    <cellStyle name="Normal 2 3 2 2 5" xfId="639"/>
    <cellStyle name="Normal 2 3 2 2 6" xfId="1779"/>
    <cellStyle name="Normal 2 3 2 2 7" xfId="1907"/>
    <cellStyle name="Normal 2 3 2 3" xfId="640"/>
    <cellStyle name="Normal 2 3 2 3 2" xfId="1537"/>
    <cellStyle name="Normal 2 3 2 4" xfId="641"/>
    <cellStyle name="Normal 2 3 2 5" xfId="1780"/>
    <cellStyle name="Normal 2 3 2 6" xfId="1750"/>
    <cellStyle name="Normal 2 3 3" xfId="642"/>
    <cellStyle name="Normal 2 3 3 2" xfId="643"/>
    <cellStyle name="Normal 2 3 3 3" xfId="644"/>
    <cellStyle name="Normal 2 3 3 4" xfId="1634"/>
    <cellStyle name="Normal 2 3 3 5" xfId="1632"/>
    <cellStyle name="Normal 2 3 4" xfId="645"/>
    <cellStyle name="Normal 2 3 4 2" xfId="1538"/>
    <cellStyle name="Normal 2 3 5" xfId="646"/>
    <cellStyle name="Normal 2 3 6" xfId="647"/>
    <cellStyle name="Normal 2 3 7" xfId="1781"/>
    <cellStyle name="Normal 2 3 8" xfId="1843"/>
    <cellStyle name="Normal 2 4" xfId="648"/>
    <cellStyle name="Normal 2 4 2" xfId="649"/>
    <cellStyle name="Normal 2 4 2 2" xfId="650"/>
    <cellStyle name="Normal 2 4 2 2 2" xfId="651"/>
    <cellStyle name="Normal 2 4 2 2 3" xfId="1539"/>
    <cellStyle name="Normal 2 4 2 3" xfId="652"/>
    <cellStyle name="Normal 2 4 2 3 2" xfId="653"/>
    <cellStyle name="Normal 2 4 2 4" xfId="654"/>
    <cellStyle name="Normal 2 4 2 5" xfId="655"/>
    <cellStyle name="Normal 2 4 2 6" xfId="656"/>
    <cellStyle name="Normal 2 4 2 7" xfId="657"/>
    <cellStyle name="Normal 2 4 3" xfId="658"/>
    <cellStyle name="Normal 2 4 3 2" xfId="659"/>
    <cellStyle name="Normal 2 4 3 3" xfId="660"/>
    <cellStyle name="Normal 2 4 3 4" xfId="661"/>
    <cellStyle name="Normal 2 4 3 5" xfId="662"/>
    <cellStyle name="Normal 2 4 4" xfId="663"/>
    <cellStyle name="Normal 2 4 4 2" xfId="664"/>
    <cellStyle name="Normal 2 4 5" xfId="665"/>
    <cellStyle name="Normal 2 4 6" xfId="1625"/>
    <cellStyle name="Normal 2 4 7" xfId="1822"/>
    <cellStyle name="Normal 2 5" xfId="666"/>
    <cellStyle name="Normal 2 5 2" xfId="667"/>
    <cellStyle name="Normal 2 5 2 2" xfId="668"/>
    <cellStyle name="Normal 2 5 2 2 2" xfId="669"/>
    <cellStyle name="Normal 2 5 2 2 2 2" xfId="1540"/>
    <cellStyle name="Normal 2 5 2 2 3" xfId="1163"/>
    <cellStyle name="Normal 2 5 2 2 4" xfId="1616"/>
    <cellStyle name="Normal 2 5 2 2 5" xfId="1776"/>
    <cellStyle name="Normal 2 5 2 3" xfId="670"/>
    <cellStyle name="Normal 2 5 2 3 2" xfId="1541"/>
    <cellStyle name="Normal 2 5 2 4" xfId="671"/>
    <cellStyle name="Normal 2 5 2 5" xfId="1623"/>
    <cellStyle name="Normal 2 5 2 6" xfId="1785"/>
    <cellStyle name="Normal 2 5 3" xfId="672"/>
    <cellStyle name="Normal 2 5 3 2" xfId="673"/>
    <cellStyle name="Normal 2 5 3 2 2" xfId="1542"/>
    <cellStyle name="Normal 2 5 3 3" xfId="1162"/>
    <cellStyle name="Normal 2 5 3 4" xfId="1627"/>
    <cellStyle name="Normal 2 5 3 5" xfId="1770"/>
    <cellStyle name="Normal 2 5 4" xfId="674"/>
    <cellStyle name="Normal 2 5 4 2" xfId="1543"/>
    <cellStyle name="Normal 2 5 5" xfId="675"/>
    <cellStyle name="Normal 2 5 6" xfId="676"/>
    <cellStyle name="Normal 2 5 7" xfId="1630"/>
    <cellStyle name="Normal 2 5 8" xfId="1811"/>
    <cellStyle name="Normal 2 6" xfId="677"/>
    <cellStyle name="Normal 2 6 2" xfId="678"/>
    <cellStyle name="Normal 2 6 2 2" xfId="679"/>
    <cellStyle name="Normal 2 6 2 2 2" xfId="1165"/>
    <cellStyle name="Normal 2 6 2 2 3" xfId="1617"/>
    <cellStyle name="Normal 2 6 2 2 4" xfId="1775"/>
    <cellStyle name="Normal 2 6 2 3" xfId="1081"/>
    <cellStyle name="Normal 2 6 2 4" xfId="1621"/>
    <cellStyle name="Normal 2 6 2 5" xfId="1769"/>
    <cellStyle name="Normal 2 6 3" xfId="680"/>
    <cellStyle name="Normal 2 6 3 2" xfId="681"/>
    <cellStyle name="Normal 2 6 3 3" xfId="1164"/>
    <cellStyle name="Normal 2 6 4" xfId="682"/>
    <cellStyle name="Normal 2 6 4 2" xfId="1544"/>
    <cellStyle name="Normal 2 6 5" xfId="683"/>
    <cellStyle name="Normal 2 6 6" xfId="684"/>
    <cellStyle name="Normal 2 6 7" xfId="685"/>
    <cellStyle name="Normal 2 7" xfId="686"/>
    <cellStyle name="Normal 2 7 2" xfId="687"/>
    <cellStyle name="Normal 2 7 2 2" xfId="688"/>
    <cellStyle name="Normal 2 7 2 2 2" xfId="1545"/>
    <cellStyle name="Normal 2 7 2 3" xfId="1220"/>
    <cellStyle name="Normal 2 7 2 4" xfId="1619"/>
    <cellStyle name="Normal 2 7 2 5" xfId="1887"/>
    <cellStyle name="Normal 2 7 3" xfId="689"/>
    <cellStyle name="Normal 2 7 3 2" xfId="690"/>
    <cellStyle name="Normal 2 7 3 3" xfId="1546"/>
    <cellStyle name="Normal 2 7 4" xfId="1160"/>
    <cellStyle name="Normal 2 7 5" xfId="1817"/>
    <cellStyle name="Normal 2 7 6" xfId="1749"/>
    <cellStyle name="Normal 2 8" xfId="691"/>
    <cellStyle name="Normal 2 8 2" xfId="1234"/>
    <cellStyle name="Normal 2 8 2 2" xfId="1547"/>
    <cellStyle name="Normal 2 8 3" xfId="1182"/>
    <cellStyle name="Normal 2 8 4" xfId="1633"/>
    <cellStyle name="Normal 2 8 5" xfId="1768"/>
    <cellStyle name="Normal 2 9" xfId="692"/>
    <cellStyle name="Normal 2 9 2" xfId="693"/>
    <cellStyle name="Normal 2 9 2 2" xfId="1225"/>
    <cellStyle name="Normal 2 9 2 3" xfId="1618"/>
    <cellStyle name="Normal 2 9 2 4" xfId="1810"/>
    <cellStyle name="Normal 2 9 3" xfId="1113"/>
    <cellStyle name="Normal 2 9 4" xfId="1620"/>
    <cellStyle name="Normal 2 9 5" xfId="1773"/>
    <cellStyle name="Normal 2_Block 134_TxO_TxK_RxO_RxK" xfId="1040"/>
    <cellStyle name="Normal 20" xfId="694"/>
    <cellStyle name="Normal 20 2" xfId="1280"/>
    <cellStyle name="Normal 20 2 2" xfId="1548"/>
    <cellStyle name="Normal 20 3" xfId="1549"/>
    <cellStyle name="Normal 20 4" xfId="1273"/>
    <cellStyle name="Normal 20 5" xfId="1624"/>
    <cellStyle name="Normal 20 6" xfId="1847"/>
    <cellStyle name="Normal 21" xfId="961"/>
    <cellStyle name="Normal 21 2" xfId="1292"/>
    <cellStyle name="Normal 21 2 2" xfId="1550"/>
    <cellStyle name="Normal 21 3" xfId="1551"/>
    <cellStyle name="Normal 21 4" xfId="1276"/>
    <cellStyle name="Normal 21 5" xfId="1879"/>
    <cellStyle name="Normal 21 6" xfId="1737"/>
    <cellStyle name="Normal 22" xfId="948"/>
    <cellStyle name="Normal 22 2" xfId="1351"/>
    <cellStyle name="Normal 22 3" xfId="1350"/>
    <cellStyle name="Normal 22 4" xfId="1260"/>
    <cellStyle name="Normal 22 5" xfId="1877"/>
    <cellStyle name="Normal 22 6" xfId="1736"/>
    <cellStyle name="Normal 23" xfId="46"/>
    <cellStyle name="Normal 23 2" xfId="1247"/>
    <cellStyle name="Normal 23 3" xfId="1352"/>
    <cellStyle name="Normal 23 4" xfId="1349"/>
    <cellStyle name="Normal 24" xfId="947"/>
    <cellStyle name="Normal 24 2" xfId="1353"/>
    <cellStyle name="Normal 25" xfId="1251"/>
    <cellStyle name="Normal 25 2" xfId="1371"/>
    <cellStyle name="Normal 26" xfId="1326"/>
    <cellStyle name="Normal 27" xfId="1331"/>
    <cellStyle name="Normal 27 2" xfId="1389"/>
    <cellStyle name="Normal 28" xfId="1552"/>
    <cellStyle name="Normal 28 2" xfId="1599"/>
    <cellStyle name="Normal 29" xfId="1553"/>
    <cellStyle name="Normal 29 2" xfId="1609"/>
    <cellStyle name="Normal 3" xfId="695"/>
    <cellStyle name="Normal 3 10" xfId="1239"/>
    <cellStyle name="Normal 3 2" xfId="696"/>
    <cellStyle name="Normal 3 2 10" xfId="697"/>
    <cellStyle name="Normal 3 2 11" xfId="698"/>
    <cellStyle name="Normal 3 2 2" xfId="699"/>
    <cellStyle name="Normal 3 2 2 2" xfId="700"/>
    <cellStyle name="Normal 3 2 2 2 2" xfId="701"/>
    <cellStyle name="Normal 3 2 2 2 3" xfId="1554"/>
    <cellStyle name="Normal 3 2 2 3" xfId="702"/>
    <cellStyle name="Normal 3 2 2 3 2" xfId="703"/>
    <cellStyle name="Normal 3 2 2 4" xfId="704"/>
    <cellStyle name="Normal 3 2 2 5" xfId="705"/>
    <cellStyle name="Normal 3 2 2 6" xfId="706"/>
    <cellStyle name="Normal 3 2 2 7" xfId="1631"/>
    <cellStyle name="Normal 3 2 2 8" xfId="1846"/>
    <cellStyle name="Normal 3 2 3" xfId="707"/>
    <cellStyle name="Normal 3 2 3 2" xfId="708"/>
    <cellStyle name="Normal 3 2 3 3" xfId="709"/>
    <cellStyle name="Normal 3 2 3 4" xfId="710"/>
    <cellStyle name="Normal 3 2 4" xfId="711"/>
    <cellStyle name="Normal 3 2 4 2" xfId="712"/>
    <cellStyle name="Normal 3 2 4 3" xfId="713"/>
    <cellStyle name="Normal 3 2 4 4" xfId="714"/>
    <cellStyle name="Normal 3 2 4 5" xfId="715"/>
    <cellStyle name="Normal 3 2 5" xfId="716"/>
    <cellStyle name="Normal 3 2 5 2" xfId="717"/>
    <cellStyle name="Normal 3 2 5 3" xfId="718"/>
    <cellStyle name="Normal 3 2 6" xfId="719"/>
    <cellStyle name="Normal 3 2 7" xfId="720"/>
    <cellStyle name="Normal 3 2 8" xfId="721"/>
    <cellStyle name="Normal 3 2 9" xfId="722"/>
    <cellStyle name="Normal 3 3" xfId="723"/>
    <cellStyle name="Normal 3 3 2" xfId="724"/>
    <cellStyle name="Normal 3 3 2 2" xfId="725"/>
    <cellStyle name="Normal 3 3 2 2 2" xfId="726"/>
    <cellStyle name="Normal 3 3 2 2 3" xfId="727"/>
    <cellStyle name="Normal 3 3 2 2 4" xfId="728"/>
    <cellStyle name="Normal 3 3 2 3" xfId="729"/>
    <cellStyle name="Normal 3 3 2 4" xfId="730"/>
    <cellStyle name="Normal 3 3 2 5" xfId="731"/>
    <cellStyle name="Normal 3 3 2 6" xfId="732"/>
    <cellStyle name="Normal 3 3 3" xfId="733"/>
    <cellStyle name="Normal 3 3 4" xfId="734"/>
    <cellStyle name="Normal 3 3 4 2" xfId="735"/>
    <cellStyle name="Normal 3 3 5" xfId="736"/>
    <cellStyle name="Normal 3 3 6" xfId="1041"/>
    <cellStyle name="Normal 3 3 7" xfId="1626"/>
    <cellStyle name="Normal 3 3 8" xfId="1672"/>
    <cellStyle name="Normal 3 4" xfId="737"/>
    <cellStyle name="Normal 3 4 10" xfId="1903"/>
    <cellStyle name="Normal 3 4 2" xfId="738"/>
    <cellStyle name="Normal 3 4 2 2" xfId="739"/>
    <cellStyle name="Normal 3 4 2 3" xfId="740"/>
    <cellStyle name="Normal 3 4 2 4" xfId="741"/>
    <cellStyle name="Normal 3 4 2 5" xfId="742"/>
    <cellStyle name="Normal 3 4 3" xfId="743"/>
    <cellStyle name="Normal 3 4 3 2" xfId="744"/>
    <cellStyle name="Normal 3 4 4" xfId="745"/>
    <cellStyle name="Normal 3 4 5" xfId="746"/>
    <cellStyle name="Normal 3 4 6" xfId="747"/>
    <cellStyle name="Normal 3 4 7" xfId="748"/>
    <cellStyle name="Normal 3 4 8" xfId="1042"/>
    <cellStyle name="Normal 3 4 9" xfId="1827"/>
    <cellStyle name="Normal 3 5" xfId="749"/>
    <cellStyle name="Normal 3 5 2" xfId="750"/>
    <cellStyle name="Normal 3 5 2 2" xfId="751"/>
    <cellStyle name="Normal 3 5 3" xfId="752"/>
    <cellStyle name="Normal 3 5 4" xfId="1043"/>
    <cellStyle name="Normal 3 5 5" xfId="1828"/>
    <cellStyle name="Normal 3 5 6" xfId="1908"/>
    <cellStyle name="Normal 3 6" xfId="753"/>
    <cellStyle name="Normal 3 6 2" xfId="754"/>
    <cellStyle name="Normal 3 6 3" xfId="755"/>
    <cellStyle name="Normal 3 7" xfId="756"/>
    <cellStyle name="Normal 3 7 2" xfId="757"/>
    <cellStyle name="Normal 3 7 3" xfId="758"/>
    <cellStyle name="Normal 3 7 4" xfId="1082"/>
    <cellStyle name="Normal 3 7 5" xfId="1829"/>
    <cellStyle name="Normal 3 7 6" xfId="1754"/>
    <cellStyle name="Normal 3 8" xfId="759"/>
    <cellStyle name="Normal 3 8 2" xfId="760"/>
    <cellStyle name="Normal 3 8 3" xfId="1330"/>
    <cellStyle name="Normal 3 8 4" xfId="1830"/>
    <cellStyle name="Normal 3 8 5" xfId="1767"/>
    <cellStyle name="Normal 3_Block 134_TxO_TxK_RxO_RxK" xfId="1044"/>
    <cellStyle name="Normal 30" xfId="1409"/>
    <cellStyle name="Normal 31" xfId="1596"/>
    <cellStyle name="Normal 32" xfId="1597"/>
    <cellStyle name="Normal 33" xfId="1598"/>
    <cellStyle name="Normal 4" xfId="761"/>
    <cellStyle name="Normal 4 10" xfId="1045"/>
    <cellStyle name="Normal 4 10 2" xfId="950"/>
    <cellStyle name="Normal 4 15" xfId="1241"/>
    <cellStyle name="Normal 4 2" xfId="762"/>
    <cellStyle name="Normal 4 2 10" xfId="763"/>
    <cellStyle name="Normal 4 2 11" xfId="764"/>
    <cellStyle name="Normal 4 2 12" xfId="765"/>
    <cellStyle name="Normal 4 2 13" xfId="766"/>
    <cellStyle name="Normal 4 2 14" xfId="1831"/>
    <cellStyle name="Normal 4 2 15" xfId="1898"/>
    <cellStyle name="Normal 4 2 2" xfId="767"/>
    <cellStyle name="Normal 4 2 2 10" xfId="1835"/>
    <cellStyle name="Normal 4 2 2 11" xfId="1899"/>
    <cellStyle name="Normal 4 2 2 2" xfId="768"/>
    <cellStyle name="Normal 4 2 2 2 2" xfId="769"/>
    <cellStyle name="Normal 4 2 2 3" xfId="770"/>
    <cellStyle name="Normal 4 2 2 4" xfId="771"/>
    <cellStyle name="Normal 4 2 2 5" xfId="772"/>
    <cellStyle name="Normal 4 2 2 6" xfId="773"/>
    <cellStyle name="Normal 4 2 2 7" xfId="955"/>
    <cellStyle name="Normal 4 2 2 8" xfId="1246"/>
    <cellStyle name="Normal 4 2 2 9" xfId="1255"/>
    <cellStyle name="Normal 4 2 3" xfId="774"/>
    <cellStyle name="Normal 4 2 3 2" xfId="775"/>
    <cellStyle name="Normal 4 2 3 3" xfId="776"/>
    <cellStyle name="Normal 4 2 4" xfId="777"/>
    <cellStyle name="Normal 4 2 5" xfId="778"/>
    <cellStyle name="Normal 4 2 6" xfId="779"/>
    <cellStyle name="Normal 4 2 7" xfId="780"/>
    <cellStyle name="Normal 4 2 8" xfId="781"/>
    <cellStyle name="Normal 4 2 9" xfId="782"/>
    <cellStyle name="Normal 4 3" xfId="783"/>
    <cellStyle name="Normal 4 3 2" xfId="784"/>
    <cellStyle name="Normal 4 3 3" xfId="785"/>
    <cellStyle name="Normal 4 3 4" xfId="786"/>
    <cellStyle name="Normal 4 3 5" xfId="787"/>
    <cellStyle name="Normal 4 3 6" xfId="788"/>
    <cellStyle name="Normal 4 3 7" xfId="1046"/>
    <cellStyle name="Normal 4 3 8" xfId="1844"/>
    <cellStyle name="Normal 4 3 9" xfId="1825"/>
    <cellStyle name="Normal 4 4" xfId="789"/>
    <cellStyle name="Normal 4 4 2" xfId="790"/>
    <cellStyle name="Normal 4 4 2 2" xfId="791"/>
    <cellStyle name="Normal 4 4 2 3" xfId="792"/>
    <cellStyle name="Normal 4 4 2 4" xfId="793"/>
    <cellStyle name="Normal 4 4 3" xfId="794"/>
    <cellStyle name="Normal 4 4 3 2" xfId="795"/>
    <cellStyle name="Normal 4 4 4" xfId="1083"/>
    <cellStyle name="Normal 4 4 5" xfId="1848"/>
    <cellStyle name="Normal 4 4 6" xfId="1881"/>
    <cellStyle name="Normal 4 5" xfId="796"/>
    <cellStyle name="Normal 4 5 2" xfId="797"/>
    <cellStyle name="Normal 4 5 2 2" xfId="798"/>
    <cellStyle name="Normal 4 5 3" xfId="799"/>
    <cellStyle name="Normal 4 5 4" xfId="1327"/>
    <cellStyle name="Normal 4 5 5" xfId="1850"/>
    <cellStyle name="Normal 4 5 6" xfId="1777"/>
    <cellStyle name="Normal 4 6" xfId="800"/>
    <cellStyle name="Normal 4 6 2" xfId="801"/>
    <cellStyle name="Normal 4 7" xfId="802"/>
    <cellStyle name="Normal 4 8" xfId="803"/>
    <cellStyle name="Normal 4 9" xfId="804"/>
    <cellStyle name="Normal 4_Seed inventory in cold room" xfId="1047"/>
    <cellStyle name="Normal 5" xfId="805"/>
    <cellStyle name="Normal 5 10" xfId="1322"/>
    <cellStyle name="Normal 5 10 2" xfId="1385"/>
    <cellStyle name="Normal 5 11" xfId="1345"/>
    <cellStyle name="Normal 5 11 2" xfId="1403"/>
    <cellStyle name="Normal 5 12" xfId="1555"/>
    <cellStyle name="Normal 5 12 2" xfId="1607"/>
    <cellStyle name="Normal 5 2" xfId="806"/>
    <cellStyle name="Normal 5 2 2" xfId="807"/>
    <cellStyle name="Normal 5 2 2 2" xfId="808"/>
    <cellStyle name="Normal 5 2 2 2 2" xfId="1556"/>
    <cellStyle name="Normal 5 2 2 3" xfId="809"/>
    <cellStyle name="Normal 5 2 2 4" xfId="1167"/>
    <cellStyle name="Normal 5 2 2 5" xfId="1852"/>
    <cellStyle name="Normal 5 2 2 6" xfId="1849"/>
    <cellStyle name="Normal 5 2 3" xfId="810"/>
    <cellStyle name="Normal 5 2 3 2" xfId="1557"/>
    <cellStyle name="Normal 5 2 4" xfId="811"/>
    <cellStyle name="Normal 5 2 5" xfId="812"/>
    <cellStyle name="Normal 5 2 6" xfId="813"/>
    <cellStyle name="Normal 5 2 7" xfId="1851"/>
    <cellStyle name="Normal 5 2 8" xfId="1731"/>
    <cellStyle name="Normal 5 3" xfId="814"/>
    <cellStyle name="Normal 5 3 2" xfId="815"/>
    <cellStyle name="Normal 5 3 2 2" xfId="1169"/>
    <cellStyle name="Normal 5 3 2 2 2" xfId="1558"/>
    <cellStyle name="Normal 5 3 2 3" xfId="1108"/>
    <cellStyle name="Normal 5 3 2 4" xfId="1855"/>
    <cellStyle name="Normal 5 3 2 5" xfId="1746"/>
    <cellStyle name="Normal 5 3 3" xfId="816"/>
    <cellStyle name="Normal 5 3 3 2" xfId="1168"/>
    <cellStyle name="Normal 5 3 3 3" xfId="1856"/>
    <cellStyle name="Normal 5 3 3 4" xfId="1802"/>
    <cellStyle name="Normal 5 3 4" xfId="956"/>
    <cellStyle name="Normal 5 3 4 2" xfId="1559"/>
    <cellStyle name="Normal 5 3 5" xfId="1048"/>
    <cellStyle name="Normal 5 3 6" xfId="1854"/>
    <cellStyle name="Normal 5 3 7" xfId="1751"/>
    <cellStyle name="Normal 5 4" xfId="817"/>
    <cellStyle name="Normal 5 4 2" xfId="818"/>
    <cellStyle name="Normal 5 4 2 2" xfId="1170"/>
    <cellStyle name="Normal 5 4 2 2 2" xfId="1560"/>
    <cellStyle name="Normal 5 4 2 3" xfId="1561"/>
    <cellStyle name="Normal 5 4 3" xfId="1109"/>
    <cellStyle name="Normal 5 4 3 2" xfId="1562"/>
    <cellStyle name="Normal 5 4 4" xfId="1171"/>
    <cellStyle name="Normal 5 4 4 2" xfId="1563"/>
    <cellStyle name="Normal 5 4 5" xfId="1564"/>
    <cellStyle name="Normal 5 5" xfId="819"/>
    <cellStyle name="Normal 5 5 2" xfId="1231"/>
    <cellStyle name="Normal 5 5 2 2" xfId="1565"/>
    <cellStyle name="Normal 5 5 3" xfId="1166"/>
    <cellStyle name="Normal 5 5 4" xfId="1857"/>
    <cellStyle name="Normal 5 5 5" xfId="1744"/>
    <cellStyle name="Normal 5 6" xfId="820"/>
    <cellStyle name="Normal 5 6 2" xfId="1281"/>
    <cellStyle name="Normal 5 6 2 2" xfId="1566"/>
    <cellStyle name="Normal 5 6 3" xfId="1567"/>
    <cellStyle name="Normal 5 7" xfId="821"/>
    <cellStyle name="Normal 5 7 2" xfId="1285"/>
    <cellStyle name="Normal 5 7 2 2" xfId="1568"/>
    <cellStyle name="Normal 5 7 3" xfId="1569"/>
    <cellStyle name="Normal 5 8" xfId="822"/>
    <cellStyle name="Normal 5 8 2" xfId="1323"/>
    <cellStyle name="Normal 5 8 2 2" xfId="1386"/>
    <cellStyle name="Normal 5 8 3" xfId="1346"/>
    <cellStyle name="Normal 5 8 3 2" xfId="1404"/>
    <cellStyle name="Normal 5 8 4" xfId="1368"/>
    <cellStyle name="Normal 5 8 5" xfId="1306"/>
    <cellStyle name="Normal 5 8 6" xfId="1858"/>
    <cellStyle name="Normal 5 8 7" xfId="1900"/>
    <cellStyle name="Normal 5 9" xfId="1305"/>
    <cellStyle name="Normal 5 9 2" xfId="1367"/>
    <cellStyle name="Normal 6" xfId="823"/>
    <cellStyle name="Normal 6 2" xfId="824"/>
    <cellStyle name="Normal 6 2 2" xfId="825"/>
    <cellStyle name="Normal 6 2 2 2" xfId="826"/>
    <cellStyle name="Normal 6 2 2 3" xfId="827"/>
    <cellStyle name="Normal 6 2 3" xfId="828"/>
    <cellStyle name="Normal 6 2 4" xfId="829"/>
    <cellStyle name="Normal 6 2 5" xfId="830"/>
    <cellStyle name="Normal 6 2 6" xfId="831"/>
    <cellStyle name="Normal 6 3" xfId="832"/>
    <cellStyle name="Normal 6 3 2" xfId="833"/>
    <cellStyle name="Normal 6 4" xfId="834"/>
    <cellStyle name="Normal 6 5" xfId="835"/>
    <cellStyle name="Normal 6 6" xfId="836"/>
    <cellStyle name="Normal 6 7" xfId="957"/>
    <cellStyle name="Normal 6 8" xfId="1049"/>
    <cellStyle name="Normal 7" xfId="837"/>
    <cellStyle name="Normal 7 2" xfId="838"/>
    <cellStyle name="Normal 7 2 2" xfId="839"/>
    <cellStyle name="Normal 7 25" xfId="1257"/>
    <cellStyle name="Normal 7 3" xfId="840"/>
    <cellStyle name="Normal 7 3 2" xfId="841"/>
    <cellStyle name="Normal 7 4" xfId="842"/>
    <cellStyle name="Normal 7 4 2" xfId="843"/>
    <cellStyle name="Normal 7 5" xfId="958"/>
    <cellStyle name="Normal 7 6" xfId="1050"/>
    <cellStyle name="Normal 8" xfId="844"/>
    <cellStyle name="Normal 8 10" xfId="845"/>
    <cellStyle name="Normal 8 11" xfId="1051"/>
    <cellStyle name="Normal 8 12" xfId="1859"/>
    <cellStyle name="Normal 8 13" xfId="1735"/>
    <cellStyle name="Normal 8 2" xfId="846"/>
    <cellStyle name="Normal 8 2 2" xfId="847"/>
    <cellStyle name="Normal 8 2 2 2" xfId="848"/>
    <cellStyle name="Normal 8 2 2 2 2" xfId="849"/>
    <cellStyle name="Normal 8 2 2 3" xfId="850"/>
    <cellStyle name="Normal 8 2 3" xfId="851"/>
    <cellStyle name="Normal 8 2 3 2" xfId="852"/>
    <cellStyle name="Normal 8 2 4" xfId="853"/>
    <cellStyle name="Normal 8 2 5" xfId="854"/>
    <cellStyle name="Normal 8 2 6" xfId="855"/>
    <cellStyle name="Normal 8 2 7" xfId="1407"/>
    <cellStyle name="Normal 8 3" xfId="856"/>
    <cellStyle name="Normal 8 3 2" xfId="857"/>
    <cellStyle name="Normal 8 3 2 2" xfId="858"/>
    <cellStyle name="Normal 8 3 3" xfId="859"/>
    <cellStyle name="Normal 8 3 4" xfId="860"/>
    <cellStyle name="Normal 8 3 5" xfId="861"/>
    <cellStyle name="Normal 8 3 6" xfId="862"/>
    <cellStyle name="Normal 8 3 7" xfId="863"/>
    <cellStyle name="Normal 8 4" xfId="864"/>
    <cellStyle name="Normal 8 4 2" xfId="865"/>
    <cellStyle name="Normal 8 5" xfId="866"/>
    <cellStyle name="Normal 8 5 2" xfId="867"/>
    <cellStyle name="Normal 8 6" xfId="868"/>
    <cellStyle name="Normal 8 7" xfId="869"/>
    <cellStyle name="Normal 8 8" xfId="870"/>
    <cellStyle name="Normal 8 9" xfId="871"/>
    <cellStyle name="Normal 84" xfId="1238"/>
    <cellStyle name="Normal 9" xfId="872"/>
    <cellStyle name="Normal 9 2" xfId="873"/>
    <cellStyle name="Normal 9 2 2" xfId="874"/>
    <cellStyle name="Normal 9 2 2 2" xfId="875"/>
    <cellStyle name="Normal 9 2 3" xfId="876"/>
    <cellStyle name="Normal 9 3" xfId="877"/>
    <cellStyle name="Normal 9 3 2" xfId="878"/>
    <cellStyle name="Normal 9 4" xfId="879"/>
    <cellStyle name="Normal 9 5" xfId="880"/>
    <cellStyle name="Normal 9 6" xfId="881"/>
    <cellStyle name="Normal 9 7" xfId="959"/>
    <cellStyle name="Normal 9 8" xfId="1052"/>
    <cellStyle name="Notas" xfId="1053"/>
    <cellStyle name="Notas 10" xfId="1307"/>
    <cellStyle name="Notas 10 2" xfId="1369"/>
    <cellStyle name="Notas 11" xfId="1324"/>
    <cellStyle name="Notas 11 2" xfId="1387"/>
    <cellStyle name="Notas 12" xfId="1347"/>
    <cellStyle name="Notas 12 2" xfId="1405"/>
    <cellStyle name="Notas 13" xfId="1570"/>
    <cellStyle name="Notas 13 2" xfId="1608"/>
    <cellStyle name="Notas 2" xfId="1054"/>
    <cellStyle name="Notas 2 2" xfId="1055"/>
    <cellStyle name="Notas 2 3" xfId="1056"/>
    <cellStyle name="Notas 2 3 2" xfId="1174"/>
    <cellStyle name="Notas 2 3 2 2" xfId="1571"/>
    <cellStyle name="Notas 2 3 3" xfId="1572"/>
    <cellStyle name="Notas 2 4" xfId="1173"/>
    <cellStyle name="Notas 2 4 2" xfId="1573"/>
    <cellStyle name="Notas 2 5" xfId="1574"/>
    <cellStyle name="Notas 3" xfId="1057"/>
    <cellStyle name="Notas 3 2" xfId="1175"/>
    <cellStyle name="Notas 3 2 2" xfId="1575"/>
    <cellStyle name="Notas 3 3" xfId="1576"/>
    <cellStyle name="Notas 4" xfId="1058"/>
    <cellStyle name="Notas 4 2" xfId="1110"/>
    <cellStyle name="Notas 4 2 2" xfId="1177"/>
    <cellStyle name="Notas 4 2 2 2" xfId="1577"/>
    <cellStyle name="Notas 4 2 3" xfId="1578"/>
    <cellStyle name="Notas 4 3" xfId="1176"/>
    <cellStyle name="Notas 4 3 2" xfId="1579"/>
    <cellStyle name="Notas 4 4" xfId="1580"/>
    <cellStyle name="Notas 5" xfId="1084"/>
    <cellStyle name="Notas 5 2" xfId="1112"/>
    <cellStyle name="Notas 5 2 2" xfId="1178"/>
    <cellStyle name="Notas 5 2 2 2" xfId="1581"/>
    <cellStyle name="Notas 5 2 3" xfId="1582"/>
    <cellStyle name="Notas 5 3" xfId="1111"/>
    <cellStyle name="Notas 5 3 2" xfId="1583"/>
    <cellStyle name="Notas 5 4" xfId="1179"/>
    <cellStyle name="Notas 5 4 2" xfId="1584"/>
    <cellStyle name="Notas 5 5" xfId="1585"/>
    <cellStyle name="Notas 6" xfId="1172"/>
    <cellStyle name="Notas 6 2" xfId="1232"/>
    <cellStyle name="Notas 6 2 2" xfId="1586"/>
    <cellStyle name="Notas 6 3" xfId="1587"/>
    <cellStyle name="Notas 7" xfId="1277"/>
    <cellStyle name="Notas 7 2" xfId="1282"/>
    <cellStyle name="Notas 7 2 2" xfId="1588"/>
    <cellStyle name="Notas 7 3" xfId="1589"/>
    <cellStyle name="Notas 8" xfId="1262"/>
    <cellStyle name="Notas 8 2" xfId="1284"/>
    <cellStyle name="Notas 8 2 2" xfId="1590"/>
    <cellStyle name="Notas 8 3" xfId="1591"/>
    <cellStyle name="Notas 9" xfId="1308"/>
    <cellStyle name="Notas 9 2" xfId="1325"/>
    <cellStyle name="Notas 9 2 2" xfId="1388"/>
    <cellStyle name="Notas 9 3" xfId="1348"/>
    <cellStyle name="Notas 9 3 2" xfId="1406"/>
    <cellStyle name="Notas 9 4" xfId="1370"/>
    <cellStyle name="Notas_Seed inventory in cold room" xfId="1059"/>
    <cellStyle name="Note" xfId="15" builtinId="10" customBuiltin="1"/>
    <cellStyle name="Note 10" xfId="882"/>
    <cellStyle name="Note 2" xfId="883"/>
    <cellStyle name="Note 2 10" xfId="1865"/>
    <cellStyle name="Note 2 11" xfId="1665"/>
    <cellStyle name="Note 2 2" xfId="884"/>
    <cellStyle name="Note 2 2 2" xfId="885"/>
    <cellStyle name="Note 2 2 3" xfId="886"/>
    <cellStyle name="Note 2 2 4" xfId="887"/>
    <cellStyle name="Note 2 2 5" xfId="1060"/>
    <cellStyle name="Note 2 2 6" xfId="1866"/>
    <cellStyle name="Note 2 2 7" xfId="1732"/>
    <cellStyle name="Note 2 3" xfId="888"/>
    <cellStyle name="Note 2 3 2" xfId="889"/>
    <cellStyle name="Note 2 3 3" xfId="1867"/>
    <cellStyle name="Note 2 3 4" xfId="1816"/>
    <cellStyle name="Note 2 4" xfId="890"/>
    <cellStyle name="Note 2 4 2" xfId="1592"/>
    <cellStyle name="Note 2 5" xfId="891"/>
    <cellStyle name="Note 2 6" xfId="892"/>
    <cellStyle name="Note 2 7" xfId="893"/>
    <cellStyle name="Note 2 8" xfId="894"/>
    <cellStyle name="Note 2 9" xfId="895"/>
    <cellStyle name="Note 3" xfId="896"/>
    <cellStyle name="Note 3 2" xfId="897"/>
    <cellStyle name="Note 3 3" xfId="898"/>
    <cellStyle name="Note 3 4" xfId="899"/>
    <cellStyle name="Note 3 5" xfId="900"/>
    <cellStyle name="Note 3 6" xfId="901"/>
    <cellStyle name="Note 3 7" xfId="1061"/>
    <cellStyle name="Note 3 8" xfId="1868"/>
    <cellStyle name="Note 3 9" xfId="1610"/>
    <cellStyle name="Note 4" xfId="902"/>
    <cellStyle name="Note 4 2" xfId="903"/>
    <cellStyle name="Note 4 3" xfId="1221"/>
    <cellStyle name="Note 4 4" xfId="1869"/>
    <cellStyle name="Note 4 5" xfId="1661"/>
    <cellStyle name="Note 5" xfId="904"/>
    <cellStyle name="Note 5 2" xfId="905"/>
    <cellStyle name="Note 5 3" xfId="960"/>
    <cellStyle name="Note 6" xfId="906"/>
    <cellStyle name="Note 7" xfId="907"/>
    <cellStyle name="Note 7 2" xfId="908"/>
    <cellStyle name="Note 8" xfId="909"/>
    <cellStyle name="Note 8 2" xfId="910"/>
    <cellStyle name="Note 9" xfId="911"/>
    <cellStyle name="Output" xfId="10" builtinId="21" customBuiltin="1"/>
    <cellStyle name="Output 2" xfId="913"/>
    <cellStyle name="Output 2 2" xfId="914"/>
    <cellStyle name="Output 2 2 2" xfId="915"/>
    <cellStyle name="Output 2 2 3" xfId="1062"/>
    <cellStyle name="Output 2 2 4" xfId="1870"/>
    <cellStyle name="Output 2 2 5" xfId="1901"/>
    <cellStyle name="Output 3" xfId="916"/>
    <cellStyle name="Output 4" xfId="917"/>
    <cellStyle name="Output 4 2" xfId="1222"/>
    <cellStyle name="Output 4 3" xfId="1871"/>
    <cellStyle name="Output 4 4" xfId="1803"/>
    <cellStyle name="Output 5" xfId="918"/>
    <cellStyle name="Output 6" xfId="912"/>
    <cellStyle name="Salida" xfId="1063"/>
    <cellStyle name="Standard 3" xfId="1593"/>
    <cellStyle name="Texto de advertencia" xfId="1064"/>
    <cellStyle name="Texto explicativo" xfId="1065"/>
    <cellStyle name="Title" xfId="1" builtinId="15" customBuiltin="1"/>
    <cellStyle name="Title 2" xfId="920"/>
    <cellStyle name="Title 2 2" xfId="921"/>
    <cellStyle name="Title 2 2 2" xfId="1066"/>
    <cellStyle name="Title 2 2 3" xfId="1872"/>
    <cellStyle name="Title 2 2 4" xfId="1878"/>
    <cellStyle name="Title 3" xfId="922"/>
    <cellStyle name="Title 4" xfId="923"/>
    <cellStyle name="Title 5" xfId="924"/>
    <cellStyle name="Title 6" xfId="919"/>
    <cellStyle name="Título" xfId="1067"/>
    <cellStyle name="Título 1" xfId="1068"/>
    <cellStyle name="Título 2" xfId="1069"/>
    <cellStyle name="Título 3" xfId="1070"/>
    <cellStyle name="Total" xfId="17" builtinId="25" customBuiltin="1"/>
    <cellStyle name="Total 2" xfId="926"/>
    <cellStyle name="Total 2 2" xfId="927"/>
    <cellStyle name="Total 2 2 2" xfId="928"/>
    <cellStyle name="Total 2 2 3" xfId="929"/>
    <cellStyle name="Total 2 2 4" xfId="1072"/>
    <cellStyle name="Total 2 2 5" xfId="1873"/>
    <cellStyle name="Total 2 2 6" xfId="1806"/>
    <cellStyle name="Total 2 3" xfId="930"/>
    <cellStyle name="Total 2 3 2" xfId="931"/>
    <cellStyle name="Total 2 3 2 2" xfId="1594"/>
    <cellStyle name="Total 2 3 3" xfId="932"/>
    <cellStyle name="Total 2 3 4" xfId="1180"/>
    <cellStyle name="Total 2 3 5" xfId="1874"/>
    <cellStyle name="Total 2 3 6" xfId="1660"/>
    <cellStyle name="Total 2 4" xfId="933"/>
    <cellStyle name="Total 2 4 2" xfId="1595"/>
    <cellStyle name="Total 2 5" xfId="1071"/>
    <cellStyle name="Total 3" xfId="934"/>
    <cellStyle name="Total 4" xfId="935"/>
    <cellStyle name="Total 4 2" xfId="936"/>
    <cellStyle name="Total 4 3" xfId="937"/>
    <cellStyle name="Total 4 4" xfId="1223"/>
    <cellStyle name="Total 4 5" xfId="1875"/>
    <cellStyle name="Total 4 6" xfId="1664"/>
    <cellStyle name="Total 5" xfId="938"/>
    <cellStyle name="Total 5 2" xfId="939"/>
    <cellStyle name="Total 6" xfId="940"/>
    <cellStyle name="Total 7" xfId="925"/>
    <cellStyle name="Warning Text" xfId="14" builtinId="11" customBuiltin="1"/>
    <cellStyle name="Warning Text 2" xfId="942"/>
    <cellStyle name="Warning Text 2 2" xfId="943"/>
    <cellStyle name="Warning Text 3" xfId="944"/>
    <cellStyle name="Warning Text 4" xfId="945"/>
    <cellStyle name="Warning Text 4 2" xfId="1224"/>
    <cellStyle name="Warning Text 4 3" xfId="1876"/>
    <cellStyle name="Warning Text 4 4" xfId="1823"/>
    <cellStyle name="Warning Text 5" xfId="946"/>
    <cellStyle name="Warning Text 6" xfId="941"/>
    <cellStyle name="Обычный 2" xfId="13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8"/>
  <sheetViews>
    <sheetView tabSelected="1" zoomScaleNormal="100" workbookViewId="0">
      <selection activeCell="C218" sqref="C218"/>
    </sheetView>
  </sheetViews>
  <sheetFormatPr defaultRowHeight="14.5" x14ac:dyDescent="0.35"/>
  <cols>
    <col min="1" max="1" width="8.7265625" style="63"/>
    <col min="3" max="3" width="20" customWidth="1"/>
    <col min="4" max="4" width="4.7265625" style="1" customWidth="1"/>
    <col min="5" max="5" width="21" style="1" customWidth="1"/>
    <col min="6" max="7" width="9" style="24" customWidth="1"/>
    <col min="8" max="8" width="9" style="92" customWidth="1"/>
    <col min="9" max="26" width="9" style="24" customWidth="1"/>
    <col min="27" max="27" width="9.1796875" style="92"/>
  </cols>
  <sheetData>
    <row r="1" spans="1:27" x14ac:dyDescent="0.35">
      <c r="B1" s="100" t="s">
        <v>230</v>
      </c>
      <c r="C1" s="100" t="s">
        <v>231</v>
      </c>
      <c r="D1" s="100" t="s">
        <v>232</v>
      </c>
      <c r="E1" s="100" t="s">
        <v>233</v>
      </c>
      <c r="F1" s="101" t="s">
        <v>261</v>
      </c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8"/>
    </row>
    <row r="2" spans="1:27" x14ac:dyDescent="0.35">
      <c r="B2" s="100"/>
      <c r="C2" s="100"/>
      <c r="D2" s="100"/>
      <c r="E2" s="100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8"/>
    </row>
    <row r="3" spans="1:27" x14ac:dyDescent="0.35">
      <c r="A3" s="63" t="s">
        <v>430</v>
      </c>
      <c r="B3" s="100"/>
      <c r="C3" s="100"/>
      <c r="D3" s="100"/>
      <c r="E3" s="100"/>
      <c r="F3" s="51" t="s">
        <v>262</v>
      </c>
      <c r="G3" s="51" t="s">
        <v>263</v>
      </c>
      <c r="H3" s="26" t="s">
        <v>264</v>
      </c>
      <c r="I3" s="51" t="s">
        <v>265</v>
      </c>
      <c r="J3" s="51" t="s">
        <v>393</v>
      </c>
      <c r="K3" s="51" t="s">
        <v>394</v>
      </c>
      <c r="L3" s="51" t="s">
        <v>395</v>
      </c>
      <c r="M3" s="51" t="s">
        <v>396</v>
      </c>
      <c r="N3" s="51" t="s">
        <v>397</v>
      </c>
      <c r="O3" s="51" t="s">
        <v>398</v>
      </c>
      <c r="P3" s="51" t="s">
        <v>399</v>
      </c>
      <c r="Q3" s="51" t="s">
        <v>400</v>
      </c>
      <c r="R3" s="51" t="s">
        <v>401</v>
      </c>
      <c r="S3" s="51" t="s">
        <v>402</v>
      </c>
      <c r="T3" s="51" t="s">
        <v>403</v>
      </c>
      <c r="U3" s="51" t="s">
        <v>423</v>
      </c>
      <c r="V3" s="51" t="s">
        <v>424</v>
      </c>
      <c r="W3" s="51" t="s">
        <v>424</v>
      </c>
      <c r="X3" s="51" t="s">
        <v>425</v>
      </c>
      <c r="Y3" s="51" t="s">
        <v>426</v>
      </c>
      <c r="Z3" s="51" t="s">
        <v>427</v>
      </c>
      <c r="AA3" s="95" t="s">
        <v>428</v>
      </c>
    </row>
    <row r="4" spans="1:27" x14ac:dyDescent="0.35">
      <c r="B4" s="12">
        <v>14</v>
      </c>
      <c r="C4" s="22" t="s">
        <v>13</v>
      </c>
      <c r="D4" s="13" t="s">
        <v>251</v>
      </c>
      <c r="E4" s="21" t="s">
        <v>235</v>
      </c>
      <c r="F4" s="15">
        <v>40</v>
      </c>
      <c r="G4" s="15">
        <v>90</v>
      </c>
      <c r="H4" s="15">
        <v>20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8">
        <f>AVERAGE(F4:Z4)</f>
        <v>50</v>
      </c>
    </row>
    <row r="5" spans="1:27" x14ac:dyDescent="0.35">
      <c r="B5" s="3">
        <v>33</v>
      </c>
      <c r="C5" s="20" t="s">
        <v>228</v>
      </c>
      <c r="D5" s="5" t="s">
        <v>248</v>
      </c>
      <c r="E5" s="4" t="s">
        <v>245</v>
      </c>
      <c r="F5" s="15">
        <v>5</v>
      </c>
      <c r="G5" s="15">
        <v>5</v>
      </c>
      <c r="H5" s="15">
        <v>4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8">
        <f t="shared" ref="AA5:AA68" si="0">AVERAGE(F5:Z5)</f>
        <v>4.666666666666667</v>
      </c>
    </row>
    <row r="6" spans="1:27" x14ac:dyDescent="0.35">
      <c r="A6" s="63" t="s">
        <v>431</v>
      </c>
      <c r="B6" s="3">
        <v>34</v>
      </c>
      <c r="C6" s="20" t="s">
        <v>229</v>
      </c>
      <c r="D6" s="5" t="s">
        <v>248</v>
      </c>
      <c r="E6" s="4" t="s">
        <v>245</v>
      </c>
      <c r="F6" s="15">
        <v>4</v>
      </c>
      <c r="G6" s="15">
        <v>5</v>
      </c>
      <c r="H6" s="15">
        <v>10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8">
        <f t="shared" si="0"/>
        <v>6.333333333333333</v>
      </c>
    </row>
    <row r="7" spans="1:27" x14ac:dyDescent="0.35">
      <c r="B7" s="3">
        <v>35</v>
      </c>
      <c r="C7" s="20" t="s">
        <v>7</v>
      </c>
      <c r="D7" s="13" t="s">
        <v>251</v>
      </c>
      <c r="E7" s="4" t="s">
        <v>235</v>
      </c>
      <c r="F7" s="33">
        <v>75</v>
      </c>
      <c r="G7" s="33">
        <v>55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8">
        <f t="shared" si="0"/>
        <v>65</v>
      </c>
    </row>
    <row r="8" spans="1:27" x14ac:dyDescent="0.35">
      <c r="B8" s="12">
        <v>36</v>
      </c>
      <c r="C8" s="22" t="s">
        <v>17</v>
      </c>
      <c r="D8" s="13" t="s">
        <v>251</v>
      </c>
      <c r="E8" s="21" t="s">
        <v>235</v>
      </c>
      <c r="F8" s="15">
        <v>85</v>
      </c>
      <c r="G8" s="15">
        <v>30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8">
        <f t="shared" si="0"/>
        <v>57.5</v>
      </c>
    </row>
    <row r="9" spans="1:27" x14ac:dyDescent="0.35">
      <c r="B9" s="3">
        <v>37</v>
      </c>
      <c r="C9" s="20" t="s">
        <v>16</v>
      </c>
      <c r="D9" s="13" t="s">
        <v>251</v>
      </c>
      <c r="E9" s="4" t="s">
        <v>235</v>
      </c>
      <c r="F9" s="15">
        <v>88</v>
      </c>
      <c r="G9" s="15">
        <v>100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8">
        <f t="shared" si="0"/>
        <v>94</v>
      </c>
    </row>
    <row r="10" spans="1:27" x14ac:dyDescent="0.35">
      <c r="B10" s="3">
        <v>38</v>
      </c>
      <c r="C10" s="20" t="s">
        <v>20</v>
      </c>
      <c r="D10" s="13" t="s">
        <v>251</v>
      </c>
      <c r="E10" s="4" t="s">
        <v>235</v>
      </c>
      <c r="F10" s="15">
        <v>6</v>
      </c>
      <c r="G10" s="15">
        <v>5</v>
      </c>
      <c r="H10" s="15">
        <v>9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8">
        <f t="shared" si="0"/>
        <v>6.666666666666667</v>
      </c>
    </row>
    <row r="11" spans="1:27" x14ac:dyDescent="0.35">
      <c r="B11" s="3">
        <v>39</v>
      </c>
      <c r="C11" s="20" t="s">
        <v>15</v>
      </c>
      <c r="D11" s="13" t="s">
        <v>251</v>
      </c>
      <c r="E11" s="4" t="s">
        <v>235</v>
      </c>
      <c r="F11" s="33">
        <v>50</v>
      </c>
      <c r="G11" s="33">
        <v>100</v>
      </c>
      <c r="H11" s="33">
        <v>80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8">
        <f t="shared" si="0"/>
        <v>76.666666666666671</v>
      </c>
    </row>
    <row r="12" spans="1:27" x14ac:dyDescent="0.35">
      <c r="B12" s="3">
        <v>40</v>
      </c>
      <c r="C12" s="20" t="s">
        <v>0</v>
      </c>
      <c r="D12" s="13" t="s">
        <v>251</v>
      </c>
      <c r="E12" s="4" t="s">
        <v>235</v>
      </c>
      <c r="F12" s="15">
        <v>50</v>
      </c>
      <c r="G12" s="15">
        <v>7</v>
      </c>
      <c r="H12" s="15">
        <v>30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8">
        <f t="shared" si="0"/>
        <v>29</v>
      </c>
    </row>
    <row r="13" spans="1:27" x14ac:dyDescent="0.35">
      <c r="B13" s="12">
        <v>41</v>
      </c>
      <c r="C13" s="22" t="s">
        <v>1</v>
      </c>
      <c r="D13" s="13" t="s">
        <v>251</v>
      </c>
      <c r="E13" s="21" t="s">
        <v>235</v>
      </c>
      <c r="F13" s="15">
        <v>95</v>
      </c>
      <c r="G13" s="15">
        <v>100</v>
      </c>
      <c r="H13" s="15">
        <v>100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8">
        <f t="shared" si="0"/>
        <v>98.333333333333329</v>
      </c>
    </row>
    <row r="14" spans="1:27" x14ac:dyDescent="0.35">
      <c r="B14" s="3">
        <v>42</v>
      </c>
      <c r="C14" s="20" t="s">
        <v>2</v>
      </c>
      <c r="D14" s="13" t="s">
        <v>251</v>
      </c>
      <c r="E14" s="4" t="s">
        <v>235</v>
      </c>
      <c r="F14" s="15">
        <v>100</v>
      </c>
      <c r="G14" s="15">
        <v>100</v>
      </c>
      <c r="H14" s="15">
        <v>100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8">
        <f t="shared" si="0"/>
        <v>100</v>
      </c>
    </row>
    <row r="15" spans="1:27" x14ac:dyDescent="0.35">
      <c r="B15" s="3">
        <v>43</v>
      </c>
      <c r="C15" s="20" t="s">
        <v>3</v>
      </c>
      <c r="D15" s="13" t="s">
        <v>251</v>
      </c>
      <c r="E15" s="4" t="s">
        <v>235</v>
      </c>
      <c r="F15" s="33">
        <v>80</v>
      </c>
      <c r="G15" s="33">
        <v>100</v>
      </c>
      <c r="H15" s="33">
        <v>100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8">
        <f t="shared" si="0"/>
        <v>93.333333333333329</v>
      </c>
    </row>
    <row r="16" spans="1:27" x14ac:dyDescent="0.35">
      <c r="B16" s="3">
        <v>44</v>
      </c>
      <c r="C16" s="20" t="s">
        <v>4</v>
      </c>
      <c r="D16" s="13" t="s">
        <v>251</v>
      </c>
      <c r="E16" s="4" t="s">
        <v>235</v>
      </c>
      <c r="F16" s="15">
        <v>8</v>
      </c>
      <c r="G16" s="15">
        <v>5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8">
        <f t="shared" si="0"/>
        <v>6.5</v>
      </c>
    </row>
    <row r="17" spans="2:27" x14ac:dyDescent="0.35">
      <c r="B17" s="3">
        <v>45</v>
      </c>
      <c r="C17" s="20" t="s">
        <v>5</v>
      </c>
      <c r="D17" s="13" t="s">
        <v>251</v>
      </c>
      <c r="E17" s="4" t="s">
        <v>235</v>
      </c>
      <c r="F17" s="33">
        <v>75</v>
      </c>
      <c r="G17" s="33">
        <v>0</v>
      </c>
      <c r="H17" s="33">
        <v>5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8">
        <f t="shared" si="0"/>
        <v>26.666666666666668</v>
      </c>
    </row>
    <row r="18" spans="2:27" x14ac:dyDescent="0.35">
      <c r="B18" s="3">
        <v>46</v>
      </c>
      <c r="C18" s="20" t="s">
        <v>6</v>
      </c>
      <c r="D18" s="13" t="s">
        <v>251</v>
      </c>
      <c r="E18" s="4" t="s">
        <v>235</v>
      </c>
      <c r="F18" s="33">
        <v>19</v>
      </c>
      <c r="G18" s="33">
        <v>7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8">
        <f t="shared" si="0"/>
        <v>13</v>
      </c>
    </row>
    <row r="19" spans="2:27" x14ac:dyDescent="0.35">
      <c r="B19" s="3">
        <v>47</v>
      </c>
      <c r="C19" s="20" t="s">
        <v>8</v>
      </c>
      <c r="D19" s="13" t="s">
        <v>251</v>
      </c>
      <c r="E19" s="4" t="s">
        <v>235</v>
      </c>
      <c r="F19" s="15">
        <v>20</v>
      </c>
      <c r="G19" s="15">
        <v>60</v>
      </c>
      <c r="H19" s="15">
        <v>100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8">
        <f t="shared" si="0"/>
        <v>60</v>
      </c>
    </row>
    <row r="20" spans="2:27" x14ac:dyDescent="0.35">
      <c r="B20" s="3">
        <v>48</v>
      </c>
      <c r="C20" s="20" t="s">
        <v>9</v>
      </c>
      <c r="D20" s="13" t="s">
        <v>251</v>
      </c>
      <c r="E20" s="4" t="s">
        <v>235</v>
      </c>
      <c r="F20" s="15">
        <v>4</v>
      </c>
      <c r="G20" s="15">
        <v>20</v>
      </c>
      <c r="H20" s="15">
        <v>68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8">
        <f t="shared" si="0"/>
        <v>30.666666666666668</v>
      </c>
    </row>
    <row r="21" spans="2:27" x14ac:dyDescent="0.35">
      <c r="B21" s="3">
        <v>49</v>
      </c>
      <c r="C21" s="20" t="s">
        <v>10</v>
      </c>
      <c r="D21" s="13" t="s">
        <v>251</v>
      </c>
      <c r="E21" s="4" t="s">
        <v>235</v>
      </c>
      <c r="F21" s="33">
        <v>90</v>
      </c>
      <c r="G21" s="33">
        <v>40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8">
        <f t="shared" si="0"/>
        <v>65</v>
      </c>
    </row>
    <row r="22" spans="2:27" x14ac:dyDescent="0.35">
      <c r="B22" s="3">
        <v>50</v>
      </c>
      <c r="C22" s="20" t="s">
        <v>11</v>
      </c>
      <c r="D22" s="13" t="s">
        <v>251</v>
      </c>
      <c r="E22" s="4" t="s">
        <v>235</v>
      </c>
      <c r="F22" s="33">
        <v>5</v>
      </c>
      <c r="G22" s="33">
        <v>0</v>
      </c>
      <c r="H22" s="33">
        <v>0</v>
      </c>
      <c r="I22" s="33">
        <v>100</v>
      </c>
      <c r="J22" s="33">
        <v>100</v>
      </c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8">
        <f t="shared" si="0"/>
        <v>41</v>
      </c>
    </row>
    <row r="23" spans="2:27" x14ac:dyDescent="0.35">
      <c r="B23" s="3">
        <v>51</v>
      </c>
      <c r="C23" s="20" t="s">
        <v>12</v>
      </c>
      <c r="D23" s="13" t="s">
        <v>251</v>
      </c>
      <c r="E23" s="4" t="s">
        <v>235</v>
      </c>
      <c r="F23" s="15">
        <v>25</v>
      </c>
      <c r="G23" s="15">
        <v>100</v>
      </c>
      <c r="H23" s="15">
        <v>100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8">
        <f t="shared" si="0"/>
        <v>75</v>
      </c>
    </row>
    <row r="24" spans="2:27" x14ac:dyDescent="0.35">
      <c r="B24" s="12">
        <v>52</v>
      </c>
      <c r="C24" s="22" t="s">
        <v>14</v>
      </c>
      <c r="D24" s="13" t="s">
        <v>251</v>
      </c>
      <c r="E24" s="21" t="s">
        <v>235</v>
      </c>
      <c r="F24" s="15">
        <v>70</v>
      </c>
      <c r="G24" s="15">
        <v>43</v>
      </c>
      <c r="H24" s="15">
        <v>5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8">
        <f t="shared" si="0"/>
        <v>39.333333333333336</v>
      </c>
    </row>
    <row r="25" spans="2:27" x14ac:dyDescent="0.35">
      <c r="B25" s="3">
        <v>53</v>
      </c>
      <c r="C25" s="20" t="s">
        <v>18</v>
      </c>
      <c r="D25" s="13" t="s">
        <v>251</v>
      </c>
      <c r="E25" s="4" t="s">
        <v>235</v>
      </c>
      <c r="F25" s="15">
        <v>100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8">
        <f t="shared" si="0"/>
        <v>100</v>
      </c>
    </row>
    <row r="26" spans="2:27" x14ac:dyDescent="0.35">
      <c r="B26" s="3">
        <v>54</v>
      </c>
      <c r="C26" s="20" t="s">
        <v>19</v>
      </c>
      <c r="D26" s="13" t="s">
        <v>251</v>
      </c>
      <c r="E26" s="4" t="s">
        <v>235</v>
      </c>
      <c r="F26" s="33">
        <v>6</v>
      </c>
      <c r="G26" s="33">
        <v>6</v>
      </c>
      <c r="H26" s="33">
        <v>100</v>
      </c>
      <c r="I26" s="33">
        <v>100</v>
      </c>
      <c r="J26" s="33">
        <v>60</v>
      </c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8">
        <f t="shared" si="0"/>
        <v>54.4</v>
      </c>
    </row>
    <row r="27" spans="2:27" x14ac:dyDescent="0.35">
      <c r="B27" s="3">
        <v>55</v>
      </c>
      <c r="C27" s="20" t="s">
        <v>21</v>
      </c>
      <c r="D27" s="13" t="s">
        <v>251</v>
      </c>
      <c r="E27" s="4" t="s">
        <v>235</v>
      </c>
      <c r="F27" s="15">
        <v>6</v>
      </c>
      <c r="G27" s="15">
        <v>5</v>
      </c>
      <c r="H27" s="15">
        <v>12</v>
      </c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8">
        <f t="shared" si="0"/>
        <v>7.666666666666667</v>
      </c>
    </row>
    <row r="28" spans="2:27" x14ac:dyDescent="0.35">
      <c r="B28" s="3">
        <v>56</v>
      </c>
      <c r="C28" s="20" t="s">
        <v>22</v>
      </c>
      <c r="D28" s="13" t="s">
        <v>251</v>
      </c>
      <c r="E28" s="4" t="s">
        <v>235</v>
      </c>
      <c r="F28" s="15">
        <v>6</v>
      </c>
      <c r="G28" s="15">
        <v>6</v>
      </c>
      <c r="H28" s="15">
        <v>6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8">
        <f t="shared" si="0"/>
        <v>6</v>
      </c>
    </row>
    <row r="29" spans="2:27" x14ac:dyDescent="0.35">
      <c r="B29" s="3">
        <v>57</v>
      </c>
      <c r="C29" s="20" t="s">
        <v>23</v>
      </c>
      <c r="D29" s="13" t="s">
        <v>251</v>
      </c>
      <c r="E29" s="4" t="s">
        <v>235</v>
      </c>
      <c r="F29" s="15">
        <v>100</v>
      </c>
      <c r="G29" s="15">
        <v>83</v>
      </c>
      <c r="H29" s="15">
        <v>100</v>
      </c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8">
        <f t="shared" si="0"/>
        <v>94.333333333333329</v>
      </c>
    </row>
    <row r="30" spans="2:27" x14ac:dyDescent="0.35">
      <c r="B30" s="3">
        <v>58</v>
      </c>
      <c r="C30" s="20" t="s">
        <v>24</v>
      </c>
      <c r="D30" s="13" t="s">
        <v>251</v>
      </c>
      <c r="E30" s="4" t="s">
        <v>235</v>
      </c>
      <c r="F30" s="15">
        <v>5</v>
      </c>
      <c r="G30" s="15">
        <v>5</v>
      </c>
      <c r="H30" s="15">
        <v>95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8">
        <f t="shared" si="0"/>
        <v>35</v>
      </c>
    </row>
    <row r="31" spans="2:27" x14ac:dyDescent="0.35">
      <c r="B31" s="3">
        <v>59</v>
      </c>
      <c r="C31" s="20" t="s">
        <v>25</v>
      </c>
      <c r="D31" s="13" t="s">
        <v>251</v>
      </c>
      <c r="E31" s="4" t="s">
        <v>235</v>
      </c>
      <c r="F31" s="15">
        <v>0</v>
      </c>
      <c r="G31" s="15">
        <v>48</v>
      </c>
      <c r="H31" s="15">
        <v>6</v>
      </c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8">
        <f t="shared" si="0"/>
        <v>18</v>
      </c>
    </row>
    <row r="32" spans="2:27" x14ac:dyDescent="0.35">
      <c r="B32" s="3">
        <v>60</v>
      </c>
      <c r="C32" s="20" t="s">
        <v>26</v>
      </c>
      <c r="D32" s="13" t="s">
        <v>251</v>
      </c>
      <c r="E32" s="4" t="s">
        <v>235</v>
      </c>
      <c r="F32" s="15">
        <v>100</v>
      </c>
      <c r="G32" s="15">
        <v>45</v>
      </c>
      <c r="H32" s="15">
        <v>75</v>
      </c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8">
        <f t="shared" si="0"/>
        <v>73.333333333333329</v>
      </c>
    </row>
    <row r="33" spans="1:27" x14ac:dyDescent="0.35">
      <c r="B33" s="3">
        <v>61</v>
      </c>
      <c r="C33" s="20" t="s">
        <v>27</v>
      </c>
      <c r="D33" s="13" t="s">
        <v>251</v>
      </c>
      <c r="E33" s="4" t="s">
        <v>235</v>
      </c>
      <c r="F33" s="33">
        <v>5</v>
      </c>
      <c r="G33" s="33">
        <v>10</v>
      </c>
      <c r="H33" s="33">
        <v>100</v>
      </c>
      <c r="I33" s="33">
        <v>60</v>
      </c>
      <c r="J33" s="33">
        <v>100</v>
      </c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8">
        <f t="shared" si="0"/>
        <v>55</v>
      </c>
    </row>
    <row r="34" spans="1:27" x14ac:dyDescent="0.35">
      <c r="B34" s="12">
        <v>62</v>
      </c>
      <c r="C34" s="22" t="s">
        <v>28</v>
      </c>
      <c r="D34" s="13" t="s">
        <v>251</v>
      </c>
      <c r="E34" s="21" t="s">
        <v>235</v>
      </c>
      <c r="F34" s="33">
        <v>8</v>
      </c>
      <c r="G34" s="33">
        <v>7</v>
      </c>
      <c r="H34" s="33">
        <v>7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8">
        <f t="shared" si="0"/>
        <v>7.333333333333333</v>
      </c>
    </row>
    <row r="35" spans="1:27" x14ac:dyDescent="0.35">
      <c r="B35" s="12">
        <v>99</v>
      </c>
      <c r="C35" s="22" t="s">
        <v>86</v>
      </c>
      <c r="D35" s="13" t="s">
        <v>251</v>
      </c>
      <c r="E35" s="21" t="s">
        <v>241</v>
      </c>
      <c r="F35" s="33">
        <v>5</v>
      </c>
      <c r="G35" s="33">
        <v>6</v>
      </c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8">
        <f t="shared" si="0"/>
        <v>5.5</v>
      </c>
    </row>
    <row r="36" spans="1:27" x14ac:dyDescent="0.35">
      <c r="B36" s="3">
        <v>100</v>
      </c>
      <c r="C36" s="20" t="s">
        <v>85</v>
      </c>
      <c r="D36" s="13" t="s">
        <v>251</v>
      </c>
      <c r="E36" s="4" t="s">
        <v>241</v>
      </c>
      <c r="F36" s="33">
        <v>9</v>
      </c>
      <c r="G36" s="33">
        <v>8</v>
      </c>
      <c r="H36" s="15">
        <v>6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8">
        <f t="shared" si="0"/>
        <v>7.666666666666667</v>
      </c>
    </row>
    <row r="37" spans="1:27" x14ac:dyDescent="0.35">
      <c r="B37" s="3">
        <v>101</v>
      </c>
      <c r="C37" s="20" t="s">
        <v>87</v>
      </c>
      <c r="D37" s="13" t="s">
        <v>251</v>
      </c>
      <c r="E37" s="4" t="s">
        <v>241</v>
      </c>
      <c r="F37" s="15">
        <v>58</v>
      </c>
      <c r="G37" s="15">
        <v>100</v>
      </c>
      <c r="H37" s="15">
        <v>55</v>
      </c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8">
        <f t="shared" si="0"/>
        <v>71</v>
      </c>
    </row>
    <row r="38" spans="1:27" x14ac:dyDescent="0.35">
      <c r="B38" s="3">
        <v>102</v>
      </c>
      <c r="C38" s="20" t="s">
        <v>88</v>
      </c>
      <c r="D38" s="13" t="s">
        <v>251</v>
      </c>
      <c r="E38" s="4" t="s">
        <v>241</v>
      </c>
      <c r="F38" s="15">
        <v>90</v>
      </c>
      <c r="G38" s="15">
        <v>65</v>
      </c>
      <c r="H38" s="15">
        <v>45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8">
        <f t="shared" si="0"/>
        <v>66.666666666666671</v>
      </c>
    </row>
    <row r="39" spans="1:27" x14ac:dyDescent="0.35">
      <c r="B39" s="12">
        <v>103</v>
      </c>
      <c r="C39" s="22" t="s">
        <v>89</v>
      </c>
      <c r="D39" s="13" t="s">
        <v>251</v>
      </c>
      <c r="E39" s="21" t="s">
        <v>241</v>
      </c>
      <c r="F39" s="33">
        <v>6</v>
      </c>
      <c r="G39" s="33">
        <v>0</v>
      </c>
      <c r="H39" s="33">
        <v>0</v>
      </c>
      <c r="I39" s="33">
        <v>20</v>
      </c>
      <c r="J39" s="33">
        <v>35</v>
      </c>
      <c r="K39" s="33">
        <v>27</v>
      </c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8">
        <f t="shared" si="0"/>
        <v>14.666666666666666</v>
      </c>
    </row>
    <row r="40" spans="1:27" x14ac:dyDescent="0.35">
      <c r="B40" s="3">
        <v>104</v>
      </c>
      <c r="C40" s="20" t="s">
        <v>29</v>
      </c>
      <c r="D40" s="13" t="s">
        <v>251</v>
      </c>
      <c r="E40" s="4" t="s">
        <v>235</v>
      </c>
      <c r="F40" s="15">
        <v>100</v>
      </c>
      <c r="G40" s="15">
        <v>6</v>
      </c>
      <c r="H40" s="15">
        <v>8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8">
        <f t="shared" si="0"/>
        <v>38</v>
      </c>
    </row>
    <row r="41" spans="1:27" x14ac:dyDescent="0.35">
      <c r="B41" s="3">
        <v>105</v>
      </c>
      <c r="C41" s="20" t="s">
        <v>43</v>
      </c>
      <c r="D41" s="13" t="s">
        <v>251</v>
      </c>
      <c r="E41" s="21" t="s">
        <v>252</v>
      </c>
      <c r="F41" s="15">
        <v>10</v>
      </c>
      <c r="G41" s="15">
        <v>10</v>
      </c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8">
        <f t="shared" si="0"/>
        <v>10</v>
      </c>
    </row>
    <row r="42" spans="1:27" x14ac:dyDescent="0.35">
      <c r="A42" s="63" t="s">
        <v>431</v>
      </c>
      <c r="B42" s="12">
        <v>106</v>
      </c>
      <c r="C42" s="22" t="s">
        <v>44</v>
      </c>
      <c r="D42" s="13" t="s">
        <v>251</v>
      </c>
      <c r="E42" s="21" t="s">
        <v>252</v>
      </c>
      <c r="F42" s="15">
        <v>4</v>
      </c>
      <c r="G42" s="15">
        <v>10</v>
      </c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8">
        <f t="shared" si="0"/>
        <v>7</v>
      </c>
    </row>
    <row r="43" spans="1:27" x14ac:dyDescent="0.35">
      <c r="B43" s="12">
        <v>107</v>
      </c>
      <c r="C43" s="22" t="s">
        <v>45</v>
      </c>
      <c r="D43" s="13" t="s">
        <v>251</v>
      </c>
      <c r="E43" s="21" t="s">
        <v>252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8"/>
    </row>
    <row r="44" spans="1:27" x14ac:dyDescent="0.35">
      <c r="B44" s="12">
        <v>108</v>
      </c>
      <c r="C44" s="22" t="s">
        <v>46</v>
      </c>
      <c r="D44" s="13" t="s">
        <v>251</v>
      </c>
      <c r="E44" s="21" t="s">
        <v>252</v>
      </c>
      <c r="F44" s="15">
        <v>4</v>
      </c>
      <c r="G44" s="15">
        <v>43</v>
      </c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8">
        <f t="shared" si="0"/>
        <v>23.5</v>
      </c>
    </row>
    <row r="45" spans="1:27" x14ac:dyDescent="0.35">
      <c r="A45" s="63" t="s">
        <v>431</v>
      </c>
      <c r="B45" s="3">
        <v>110</v>
      </c>
      <c r="C45" s="20" t="s">
        <v>51</v>
      </c>
      <c r="D45" s="13" t="s">
        <v>251</v>
      </c>
      <c r="E45" s="21" t="s">
        <v>252</v>
      </c>
      <c r="F45" s="15">
        <v>4</v>
      </c>
      <c r="G45" s="15">
        <v>7</v>
      </c>
      <c r="H45" s="15">
        <v>7</v>
      </c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8">
        <f t="shared" si="0"/>
        <v>6</v>
      </c>
    </row>
    <row r="46" spans="1:27" x14ac:dyDescent="0.35">
      <c r="B46" s="3">
        <v>111</v>
      </c>
      <c r="C46" s="20" t="s">
        <v>48</v>
      </c>
      <c r="D46" s="13" t="s">
        <v>251</v>
      </c>
      <c r="E46" s="21" t="s">
        <v>252</v>
      </c>
      <c r="F46" s="15">
        <v>75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8">
        <f t="shared" si="0"/>
        <v>75</v>
      </c>
    </row>
    <row r="47" spans="1:27" x14ac:dyDescent="0.35">
      <c r="B47" s="12">
        <v>112</v>
      </c>
      <c r="C47" s="22" t="s">
        <v>49</v>
      </c>
      <c r="D47" s="13" t="s">
        <v>251</v>
      </c>
      <c r="E47" s="21" t="s">
        <v>252</v>
      </c>
      <c r="F47" s="33">
        <v>8</v>
      </c>
      <c r="G47" s="33">
        <v>8</v>
      </c>
      <c r="H47" s="15">
        <v>18</v>
      </c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8">
        <f t="shared" si="0"/>
        <v>11.333333333333334</v>
      </c>
    </row>
    <row r="48" spans="1:27" x14ac:dyDescent="0.35">
      <c r="B48" s="3">
        <v>113</v>
      </c>
      <c r="C48" s="20" t="s">
        <v>50</v>
      </c>
      <c r="D48" s="13" t="s">
        <v>251</v>
      </c>
      <c r="E48" s="21" t="s">
        <v>252</v>
      </c>
      <c r="F48" s="15">
        <v>80</v>
      </c>
      <c r="G48" s="15">
        <v>10</v>
      </c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8">
        <f t="shared" si="0"/>
        <v>45</v>
      </c>
    </row>
    <row r="49" spans="1:27" x14ac:dyDescent="0.35">
      <c r="B49" s="3">
        <v>116</v>
      </c>
      <c r="C49" s="20" t="s">
        <v>52</v>
      </c>
      <c r="D49" s="13" t="s">
        <v>251</v>
      </c>
      <c r="E49" s="21" t="s">
        <v>252</v>
      </c>
      <c r="F49" s="15">
        <v>63</v>
      </c>
      <c r="G49" s="15">
        <v>6</v>
      </c>
      <c r="H49" s="15">
        <v>25</v>
      </c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8">
        <f t="shared" si="0"/>
        <v>31.333333333333332</v>
      </c>
    </row>
    <row r="50" spans="1:27" x14ac:dyDescent="0.35">
      <c r="B50" s="12">
        <v>117</v>
      </c>
      <c r="C50" s="22">
        <v>5310</v>
      </c>
      <c r="D50" s="13" t="s">
        <v>251</v>
      </c>
      <c r="E50" s="21" t="s">
        <v>252</v>
      </c>
      <c r="F50" s="15">
        <v>5</v>
      </c>
      <c r="G50" s="15">
        <v>5</v>
      </c>
      <c r="H50" s="15">
        <v>40</v>
      </c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8">
        <f t="shared" si="0"/>
        <v>16.666666666666668</v>
      </c>
    </row>
    <row r="51" spans="1:27" x14ac:dyDescent="0.35">
      <c r="B51" s="3">
        <v>118</v>
      </c>
      <c r="C51" s="20">
        <v>5315</v>
      </c>
      <c r="D51" s="13" t="s">
        <v>251</v>
      </c>
      <c r="E51" s="21" t="s">
        <v>252</v>
      </c>
      <c r="F51" s="33">
        <v>5</v>
      </c>
      <c r="G51" s="33">
        <v>60</v>
      </c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8">
        <f t="shared" si="0"/>
        <v>32.5</v>
      </c>
    </row>
    <row r="52" spans="1:27" x14ac:dyDescent="0.35">
      <c r="B52" s="12">
        <v>119</v>
      </c>
      <c r="C52" s="22" t="s">
        <v>66</v>
      </c>
      <c r="D52" s="13" t="s">
        <v>251</v>
      </c>
      <c r="E52" s="21" t="s">
        <v>239</v>
      </c>
      <c r="F52" s="15">
        <v>8</v>
      </c>
      <c r="G52" s="15">
        <v>100</v>
      </c>
      <c r="H52" s="15">
        <v>100</v>
      </c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8">
        <f t="shared" si="0"/>
        <v>69.333333333333329</v>
      </c>
    </row>
    <row r="53" spans="1:27" x14ac:dyDescent="0.35">
      <c r="B53" s="12">
        <v>120</v>
      </c>
      <c r="C53" s="22" t="s">
        <v>67</v>
      </c>
      <c r="D53" s="13" t="s">
        <v>251</v>
      </c>
      <c r="E53" s="21" t="s">
        <v>239</v>
      </c>
      <c r="F53" s="33">
        <v>6</v>
      </c>
      <c r="G53" s="33">
        <v>6</v>
      </c>
      <c r="H53" s="15">
        <v>100</v>
      </c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8">
        <f t="shared" si="0"/>
        <v>37.333333333333336</v>
      </c>
    </row>
    <row r="54" spans="1:27" x14ac:dyDescent="0.35">
      <c r="B54" s="12">
        <v>121</v>
      </c>
      <c r="C54" s="22" t="s">
        <v>65</v>
      </c>
      <c r="D54" s="13" t="s">
        <v>251</v>
      </c>
      <c r="E54" s="21" t="s">
        <v>239</v>
      </c>
      <c r="F54" s="15">
        <v>10</v>
      </c>
      <c r="G54" s="15">
        <v>5</v>
      </c>
      <c r="H54" s="15">
        <v>10</v>
      </c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8">
        <f t="shared" si="0"/>
        <v>8.3333333333333339</v>
      </c>
    </row>
    <row r="55" spans="1:27" x14ac:dyDescent="0.35">
      <c r="B55" s="3">
        <v>124</v>
      </c>
      <c r="C55" s="20" t="s">
        <v>55</v>
      </c>
      <c r="D55" s="13" t="s">
        <v>251</v>
      </c>
      <c r="E55" s="4" t="s">
        <v>253</v>
      </c>
      <c r="F55" s="33">
        <v>5</v>
      </c>
      <c r="G55" s="33">
        <v>0</v>
      </c>
      <c r="H55" s="33">
        <v>13</v>
      </c>
      <c r="I55" s="33">
        <v>40</v>
      </c>
      <c r="J55" s="33">
        <v>5</v>
      </c>
      <c r="K55" s="33">
        <v>5</v>
      </c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8">
        <f t="shared" si="0"/>
        <v>11.333333333333334</v>
      </c>
    </row>
    <row r="56" spans="1:27" x14ac:dyDescent="0.35">
      <c r="B56" s="3">
        <v>125</v>
      </c>
      <c r="C56" s="20" t="s">
        <v>56</v>
      </c>
      <c r="D56" s="13" t="s">
        <v>251</v>
      </c>
      <c r="E56" s="4" t="s">
        <v>253</v>
      </c>
      <c r="F56" s="15">
        <v>17</v>
      </c>
      <c r="G56" s="15">
        <v>20</v>
      </c>
      <c r="H56" s="15">
        <v>4</v>
      </c>
      <c r="I56" s="15">
        <v>6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8">
        <f t="shared" si="0"/>
        <v>11.75</v>
      </c>
    </row>
    <row r="57" spans="1:27" x14ac:dyDescent="0.35">
      <c r="A57" s="63" t="s">
        <v>431</v>
      </c>
      <c r="B57" s="3">
        <v>126</v>
      </c>
      <c r="C57" s="20" t="s">
        <v>57</v>
      </c>
      <c r="D57" s="13" t="s">
        <v>251</v>
      </c>
      <c r="E57" s="4" t="s">
        <v>253</v>
      </c>
      <c r="F57" s="15">
        <v>4</v>
      </c>
      <c r="G57" s="15">
        <v>50</v>
      </c>
      <c r="H57" s="15">
        <v>100</v>
      </c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8">
        <f t="shared" si="0"/>
        <v>51.333333333333336</v>
      </c>
    </row>
    <row r="58" spans="1:27" x14ac:dyDescent="0.35">
      <c r="B58" s="12">
        <v>127</v>
      </c>
      <c r="C58" s="22" t="s">
        <v>58</v>
      </c>
      <c r="D58" s="13" t="s">
        <v>251</v>
      </c>
      <c r="E58" s="4" t="s">
        <v>253</v>
      </c>
      <c r="F58" s="15">
        <v>50</v>
      </c>
      <c r="G58" s="15">
        <v>100</v>
      </c>
      <c r="H58" s="15">
        <v>80</v>
      </c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8">
        <f t="shared" si="0"/>
        <v>76.666666666666671</v>
      </c>
    </row>
    <row r="59" spans="1:27" x14ac:dyDescent="0.35">
      <c r="B59" s="12">
        <v>128</v>
      </c>
      <c r="C59" s="22" t="s">
        <v>59</v>
      </c>
      <c r="D59" s="13" t="s">
        <v>251</v>
      </c>
      <c r="E59" s="4" t="s">
        <v>253</v>
      </c>
      <c r="F59" s="15">
        <v>15</v>
      </c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8">
        <f t="shared" si="0"/>
        <v>15</v>
      </c>
    </row>
    <row r="60" spans="1:27" x14ac:dyDescent="0.35">
      <c r="B60" s="12">
        <v>130</v>
      </c>
      <c r="C60" s="22" t="s">
        <v>62</v>
      </c>
      <c r="D60" s="13" t="s">
        <v>251</v>
      </c>
      <c r="E60" s="4" t="s">
        <v>253</v>
      </c>
      <c r="F60" s="15">
        <v>70</v>
      </c>
      <c r="G60" s="15">
        <v>100</v>
      </c>
      <c r="H60" s="15">
        <v>40</v>
      </c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8">
        <f t="shared" si="0"/>
        <v>70</v>
      </c>
    </row>
    <row r="61" spans="1:27" x14ac:dyDescent="0.35">
      <c r="B61" s="3">
        <v>131</v>
      </c>
      <c r="C61" s="20" t="s">
        <v>61</v>
      </c>
      <c r="D61" s="13" t="s">
        <v>251</v>
      </c>
      <c r="E61" s="4" t="s">
        <v>253</v>
      </c>
      <c r="F61" s="33">
        <v>0</v>
      </c>
      <c r="G61" s="33">
        <v>0</v>
      </c>
      <c r="H61" s="33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8">
        <f t="shared" si="0"/>
        <v>0</v>
      </c>
    </row>
    <row r="62" spans="1:27" x14ac:dyDescent="0.35">
      <c r="B62" s="3">
        <v>132</v>
      </c>
      <c r="C62" s="20" t="s">
        <v>64</v>
      </c>
      <c r="D62" s="13" t="s">
        <v>251</v>
      </c>
      <c r="E62" s="4" t="s">
        <v>238</v>
      </c>
      <c r="F62" s="15">
        <v>100</v>
      </c>
      <c r="G62" s="15">
        <v>100</v>
      </c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8">
        <f t="shared" si="0"/>
        <v>100</v>
      </c>
    </row>
    <row r="63" spans="1:27" x14ac:dyDescent="0.35">
      <c r="B63" s="3">
        <v>133</v>
      </c>
      <c r="C63" s="20" t="s">
        <v>63</v>
      </c>
      <c r="D63" s="13" t="s">
        <v>251</v>
      </c>
      <c r="E63" s="4" t="s">
        <v>238</v>
      </c>
      <c r="F63" s="15">
        <v>100</v>
      </c>
      <c r="G63" s="15">
        <v>98</v>
      </c>
      <c r="H63" s="15">
        <v>100</v>
      </c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8">
        <f t="shared" si="0"/>
        <v>99.333333333333329</v>
      </c>
    </row>
    <row r="64" spans="1:27" x14ac:dyDescent="0.35">
      <c r="B64" s="12">
        <v>134</v>
      </c>
      <c r="C64" s="22" t="s">
        <v>31</v>
      </c>
      <c r="D64" s="13" t="s">
        <v>251</v>
      </c>
      <c r="E64" s="4" t="s">
        <v>254</v>
      </c>
      <c r="F64" s="15">
        <v>100</v>
      </c>
      <c r="G64" s="15">
        <v>35</v>
      </c>
      <c r="H64" s="15">
        <v>6</v>
      </c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8">
        <f t="shared" si="0"/>
        <v>47</v>
      </c>
    </row>
    <row r="65" spans="1:27" x14ac:dyDescent="0.35">
      <c r="B65" s="3">
        <v>135</v>
      </c>
      <c r="C65" s="20" t="s">
        <v>32</v>
      </c>
      <c r="D65" s="13" t="s">
        <v>251</v>
      </c>
      <c r="E65" s="4" t="s">
        <v>254</v>
      </c>
      <c r="F65" s="33">
        <v>6</v>
      </c>
      <c r="G65" s="33">
        <v>65</v>
      </c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8">
        <f t="shared" si="0"/>
        <v>35.5</v>
      </c>
    </row>
    <row r="66" spans="1:27" x14ac:dyDescent="0.35">
      <c r="B66" s="12">
        <v>136</v>
      </c>
      <c r="C66" s="22" t="s">
        <v>33</v>
      </c>
      <c r="D66" s="13" t="s">
        <v>251</v>
      </c>
      <c r="E66" s="4" t="s">
        <v>254</v>
      </c>
      <c r="F66" s="33">
        <v>5</v>
      </c>
      <c r="G66" s="33">
        <v>5</v>
      </c>
      <c r="H66" s="15">
        <v>4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8">
        <f t="shared" si="0"/>
        <v>4.666666666666667</v>
      </c>
    </row>
    <row r="67" spans="1:27" x14ac:dyDescent="0.35">
      <c r="B67" s="12">
        <v>137</v>
      </c>
      <c r="C67" s="22" t="s">
        <v>34</v>
      </c>
      <c r="D67" s="13" t="s">
        <v>251</v>
      </c>
      <c r="E67" s="4" t="s">
        <v>254</v>
      </c>
      <c r="F67" s="15">
        <v>65</v>
      </c>
      <c r="G67" s="15">
        <v>65</v>
      </c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8">
        <f t="shared" si="0"/>
        <v>65</v>
      </c>
    </row>
    <row r="68" spans="1:27" x14ac:dyDescent="0.35">
      <c r="B68" s="12">
        <v>138</v>
      </c>
      <c r="C68" s="22" t="s">
        <v>35</v>
      </c>
      <c r="D68" s="13" t="s">
        <v>251</v>
      </c>
      <c r="E68" s="4" t="s">
        <v>254</v>
      </c>
      <c r="F68" s="33">
        <v>100</v>
      </c>
      <c r="G68" s="33">
        <v>100</v>
      </c>
      <c r="H68" s="33">
        <v>100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8">
        <f t="shared" si="0"/>
        <v>100</v>
      </c>
    </row>
    <row r="69" spans="1:27" x14ac:dyDescent="0.35">
      <c r="B69" s="3">
        <v>139</v>
      </c>
      <c r="C69" s="20" t="s">
        <v>42</v>
      </c>
      <c r="D69" s="13" t="s">
        <v>251</v>
      </c>
      <c r="E69" s="4" t="s">
        <v>254</v>
      </c>
      <c r="F69" s="33">
        <v>70</v>
      </c>
      <c r="G69" s="33">
        <v>8</v>
      </c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8">
        <f t="shared" ref="AA69:AA132" si="1">AVERAGE(F69:Z69)</f>
        <v>39</v>
      </c>
    </row>
    <row r="70" spans="1:27" x14ac:dyDescent="0.35">
      <c r="B70" s="12">
        <v>140</v>
      </c>
      <c r="C70" s="22" t="s">
        <v>41</v>
      </c>
      <c r="D70" s="13" t="s">
        <v>251</v>
      </c>
      <c r="E70" s="4" t="s">
        <v>254</v>
      </c>
      <c r="F70" s="15">
        <v>95</v>
      </c>
      <c r="G70" s="15">
        <v>100</v>
      </c>
      <c r="H70" s="15">
        <v>100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8">
        <f t="shared" si="1"/>
        <v>98.333333333333329</v>
      </c>
    </row>
    <row r="71" spans="1:27" x14ac:dyDescent="0.35">
      <c r="B71" s="12">
        <v>141</v>
      </c>
      <c r="C71" s="22" t="s">
        <v>36</v>
      </c>
      <c r="D71" s="13" t="s">
        <v>251</v>
      </c>
      <c r="E71" s="4" t="s">
        <v>254</v>
      </c>
      <c r="F71" s="15">
        <v>75</v>
      </c>
      <c r="G71" s="15">
        <v>68</v>
      </c>
      <c r="H71" s="15">
        <v>20</v>
      </c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8">
        <f t="shared" si="1"/>
        <v>54.333333333333336</v>
      </c>
    </row>
    <row r="72" spans="1:27" x14ac:dyDescent="0.35">
      <c r="B72" s="12">
        <v>142</v>
      </c>
      <c r="C72" s="22" t="s">
        <v>37</v>
      </c>
      <c r="D72" s="13" t="s">
        <v>251</v>
      </c>
      <c r="E72" s="4" t="s">
        <v>254</v>
      </c>
      <c r="F72" s="15">
        <v>10</v>
      </c>
      <c r="G72" s="15">
        <v>4</v>
      </c>
      <c r="H72" s="15">
        <v>50</v>
      </c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8">
        <f t="shared" si="1"/>
        <v>21.333333333333332</v>
      </c>
    </row>
    <row r="73" spans="1:27" x14ac:dyDescent="0.35">
      <c r="A73" s="63" t="s">
        <v>431</v>
      </c>
      <c r="B73" s="3">
        <v>143</v>
      </c>
      <c r="C73" s="20" t="s">
        <v>39</v>
      </c>
      <c r="D73" s="13" t="s">
        <v>251</v>
      </c>
      <c r="E73" s="4" t="s">
        <v>254</v>
      </c>
      <c r="F73" s="15">
        <v>8</v>
      </c>
      <c r="G73" s="15">
        <v>50</v>
      </c>
      <c r="H73" s="15">
        <v>100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8">
        <f t="shared" si="1"/>
        <v>52.666666666666664</v>
      </c>
    </row>
    <row r="74" spans="1:27" x14ac:dyDescent="0.35">
      <c r="B74" s="3">
        <v>144</v>
      </c>
      <c r="C74" s="20" t="s">
        <v>40</v>
      </c>
      <c r="D74" s="13" t="s">
        <v>251</v>
      </c>
      <c r="E74" s="4" t="s">
        <v>254</v>
      </c>
      <c r="F74" s="15">
        <v>40</v>
      </c>
      <c r="G74" s="15">
        <v>10</v>
      </c>
      <c r="H74" s="15">
        <v>4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8">
        <f t="shared" si="1"/>
        <v>18</v>
      </c>
    </row>
    <row r="75" spans="1:27" x14ac:dyDescent="0.35">
      <c r="B75" s="12">
        <v>145</v>
      </c>
      <c r="C75" s="22" t="s">
        <v>38</v>
      </c>
      <c r="D75" s="13" t="s">
        <v>251</v>
      </c>
      <c r="E75" s="4" t="s">
        <v>254</v>
      </c>
      <c r="F75" s="33">
        <v>5</v>
      </c>
      <c r="G75" s="33">
        <v>5</v>
      </c>
      <c r="H75" s="33">
        <v>5</v>
      </c>
      <c r="I75" s="33">
        <v>50</v>
      </c>
      <c r="J75" s="33">
        <v>95</v>
      </c>
      <c r="K75" s="33">
        <v>45</v>
      </c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8">
        <f t="shared" si="1"/>
        <v>34.166666666666664</v>
      </c>
    </row>
    <row r="76" spans="1:27" x14ac:dyDescent="0.35">
      <c r="B76" s="3">
        <v>146</v>
      </c>
      <c r="C76" s="20" t="s">
        <v>30</v>
      </c>
      <c r="D76" s="13" t="s">
        <v>251</v>
      </c>
      <c r="E76" s="4" t="s">
        <v>254</v>
      </c>
      <c r="F76" s="33">
        <v>5</v>
      </c>
      <c r="G76" s="33">
        <v>5</v>
      </c>
      <c r="H76" s="33">
        <v>5</v>
      </c>
      <c r="I76" s="33">
        <v>25</v>
      </c>
      <c r="J76" s="33">
        <v>25</v>
      </c>
      <c r="K76" s="33">
        <v>75</v>
      </c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8">
        <f t="shared" si="1"/>
        <v>23.333333333333332</v>
      </c>
    </row>
    <row r="77" spans="1:27" x14ac:dyDescent="0.35">
      <c r="B77" s="12">
        <v>147</v>
      </c>
      <c r="C77" s="22" t="s">
        <v>84</v>
      </c>
      <c r="D77" s="13" t="s">
        <v>251</v>
      </c>
      <c r="E77" s="21" t="s">
        <v>240</v>
      </c>
      <c r="F77" s="15">
        <v>75</v>
      </c>
      <c r="G77" s="15">
        <v>100</v>
      </c>
      <c r="H77" s="15">
        <v>13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8">
        <f t="shared" si="1"/>
        <v>62.666666666666664</v>
      </c>
    </row>
    <row r="78" spans="1:27" x14ac:dyDescent="0.35">
      <c r="B78" s="12">
        <v>148</v>
      </c>
      <c r="C78" s="22" t="s">
        <v>82</v>
      </c>
      <c r="D78" s="13" t="s">
        <v>251</v>
      </c>
      <c r="E78" s="21" t="s">
        <v>240</v>
      </c>
      <c r="F78" s="15">
        <v>95</v>
      </c>
      <c r="G78" s="15">
        <v>93</v>
      </c>
      <c r="H78" s="15">
        <v>95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8">
        <f t="shared" si="1"/>
        <v>94.333333333333329</v>
      </c>
    </row>
    <row r="79" spans="1:27" x14ac:dyDescent="0.35">
      <c r="B79" s="12">
        <v>149</v>
      </c>
      <c r="C79" s="22" t="s">
        <v>83</v>
      </c>
      <c r="D79" s="13" t="s">
        <v>251</v>
      </c>
      <c r="E79" s="21" t="s">
        <v>240</v>
      </c>
      <c r="F79" s="33">
        <v>22</v>
      </c>
      <c r="G79" s="33">
        <v>5</v>
      </c>
      <c r="H79" s="33">
        <v>0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8">
        <f t="shared" si="1"/>
        <v>9</v>
      </c>
    </row>
    <row r="80" spans="1:27" x14ac:dyDescent="0.35">
      <c r="B80" s="12">
        <v>151</v>
      </c>
      <c r="C80" s="22" t="s">
        <v>78</v>
      </c>
      <c r="D80" s="13" t="s">
        <v>251</v>
      </c>
      <c r="E80" s="4" t="s">
        <v>255</v>
      </c>
      <c r="F80" s="15">
        <v>70</v>
      </c>
      <c r="G80" s="15">
        <v>58</v>
      </c>
      <c r="H80" s="15">
        <v>58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8">
        <f t="shared" si="1"/>
        <v>62</v>
      </c>
    </row>
    <row r="81" spans="1:27" x14ac:dyDescent="0.35">
      <c r="A81" s="63" t="s">
        <v>431</v>
      </c>
      <c r="B81" s="3">
        <v>152</v>
      </c>
      <c r="C81" s="20" t="s">
        <v>79</v>
      </c>
      <c r="D81" s="13" t="s">
        <v>251</v>
      </c>
      <c r="E81" s="4" t="s">
        <v>255</v>
      </c>
      <c r="F81" s="15">
        <v>18</v>
      </c>
      <c r="G81" s="15">
        <v>7</v>
      </c>
      <c r="H81" s="15">
        <v>85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8">
        <f t="shared" si="1"/>
        <v>36.666666666666664</v>
      </c>
    </row>
    <row r="82" spans="1:27" x14ac:dyDescent="0.35">
      <c r="B82" s="3">
        <v>153</v>
      </c>
      <c r="C82" s="20" t="s">
        <v>80</v>
      </c>
      <c r="D82" s="13" t="s">
        <v>251</v>
      </c>
      <c r="E82" s="4" t="s">
        <v>255</v>
      </c>
      <c r="F82" s="15">
        <v>8</v>
      </c>
      <c r="G82" s="15">
        <v>75</v>
      </c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8">
        <f t="shared" si="1"/>
        <v>41.5</v>
      </c>
    </row>
    <row r="83" spans="1:27" x14ac:dyDescent="0.35">
      <c r="B83" s="3">
        <v>154</v>
      </c>
      <c r="C83" s="20" t="s">
        <v>81</v>
      </c>
      <c r="D83" s="13" t="s">
        <v>251</v>
      </c>
      <c r="E83" s="4" t="s">
        <v>255</v>
      </c>
      <c r="F83" s="15">
        <v>65</v>
      </c>
      <c r="G83" s="15">
        <v>60</v>
      </c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8">
        <f t="shared" si="1"/>
        <v>62.5</v>
      </c>
    </row>
    <row r="84" spans="1:27" x14ac:dyDescent="0.35">
      <c r="B84" s="3">
        <v>160</v>
      </c>
      <c r="C84" s="20" t="s">
        <v>101</v>
      </c>
      <c r="D84" s="5" t="s">
        <v>248</v>
      </c>
      <c r="E84" s="4" t="s">
        <v>245</v>
      </c>
      <c r="F84" s="33">
        <v>88</v>
      </c>
      <c r="G84" s="33">
        <v>38</v>
      </c>
      <c r="H84" s="33">
        <v>43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8">
        <f t="shared" si="1"/>
        <v>56.333333333333336</v>
      </c>
    </row>
    <row r="85" spans="1:27" x14ac:dyDescent="0.35">
      <c r="B85" s="3">
        <v>161</v>
      </c>
      <c r="C85" s="20" t="s">
        <v>102</v>
      </c>
      <c r="D85" s="5" t="s">
        <v>248</v>
      </c>
      <c r="E85" s="4" t="s">
        <v>245</v>
      </c>
      <c r="F85" s="33">
        <v>4</v>
      </c>
      <c r="G85" s="33">
        <v>4</v>
      </c>
      <c r="H85" s="33">
        <v>4</v>
      </c>
      <c r="I85" s="33">
        <v>5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8">
        <f t="shared" si="1"/>
        <v>4.25</v>
      </c>
    </row>
    <row r="86" spans="1:27" x14ac:dyDescent="0.35">
      <c r="B86" s="3">
        <v>162</v>
      </c>
      <c r="C86" s="20" t="s">
        <v>99</v>
      </c>
      <c r="D86" s="5" t="s">
        <v>248</v>
      </c>
      <c r="E86" s="4" t="s">
        <v>245</v>
      </c>
      <c r="F86" s="33">
        <v>70</v>
      </c>
      <c r="G86" s="33">
        <v>70</v>
      </c>
      <c r="H86" s="15">
        <v>95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8">
        <f t="shared" si="1"/>
        <v>78.333333333333329</v>
      </c>
    </row>
    <row r="87" spans="1:27" x14ac:dyDescent="0.35">
      <c r="A87" s="63" t="s">
        <v>431</v>
      </c>
      <c r="B87" s="3">
        <v>163</v>
      </c>
      <c r="C87" s="20" t="s">
        <v>100</v>
      </c>
      <c r="D87" s="5" t="s">
        <v>248</v>
      </c>
      <c r="E87" s="4" t="s">
        <v>245</v>
      </c>
      <c r="F87" s="33">
        <v>7</v>
      </c>
      <c r="G87" s="33">
        <v>70</v>
      </c>
      <c r="H87" s="15">
        <v>5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8">
        <f t="shared" si="1"/>
        <v>27.333333333333332</v>
      </c>
    </row>
    <row r="88" spans="1:27" x14ac:dyDescent="0.35">
      <c r="B88" s="3">
        <v>164</v>
      </c>
      <c r="C88" s="20" t="s">
        <v>103</v>
      </c>
      <c r="D88" s="5" t="s">
        <v>248</v>
      </c>
      <c r="E88" s="4" t="s">
        <v>245</v>
      </c>
      <c r="F88" s="33">
        <v>20</v>
      </c>
      <c r="G88" s="33">
        <v>90</v>
      </c>
      <c r="H88" s="33">
        <v>15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8">
        <f t="shared" si="1"/>
        <v>41.666666666666664</v>
      </c>
    </row>
    <row r="89" spans="1:27" x14ac:dyDescent="0.35">
      <c r="A89" s="63" t="s">
        <v>431</v>
      </c>
      <c r="B89" s="3">
        <v>165</v>
      </c>
      <c r="C89" s="20" t="s">
        <v>92</v>
      </c>
      <c r="D89" s="5" t="s">
        <v>248</v>
      </c>
      <c r="E89" s="4" t="s">
        <v>256</v>
      </c>
      <c r="F89" s="33">
        <v>95</v>
      </c>
      <c r="G89" s="33">
        <v>0</v>
      </c>
      <c r="H89" s="33">
        <v>100</v>
      </c>
      <c r="I89" s="33">
        <v>20</v>
      </c>
      <c r="J89" s="33">
        <v>9</v>
      </c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8">
        <f t="shared" si="1"/>
        <v>44.8</v>
      </c>
    </row>
    <row r="90" spans="1:27" x14ac:dyDescent="0.35">
      <c r="B90" s="3">
        <v>166</v>
      </c>
      <c r="C90" s="20" t="s">
        <v>91</v>
      </c>
      <c r="D90" s="5" t="s">
        <v>248</v>
      </c>
      <c r="E90" s="4" t="s">
        <v>256</v>
      </c>
      <c r="F90" s="15">
        <v>100</v>
      </c>
      <c r="G90" s="15">
        <v>75</v>
      </c>
      <c r="H90" s="15">
        <v>5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8">
        <f t="shared" si="1"/>
        <v>60</v>
      </c>
    </row>
    <row r="91" spans="1:27" x14ac:dyDescent="0.35">
      <c r="B91" s="3">
        <v>168</v>
      </c>
      <c r="C91" s="20" t="s">
        <v>93</v>
      </c>
      <c r="D91" s="5" t="s">
        <v>248</v>
      </c>
      <c r="E91" s="4" t="s">
        <v>256</v>
      </c>
      <c r="F91" s="33">
        <v>53</v>
      </c>
      <c r="G91" s="33">
        <v>23</v>
      </c>
      <c r="H91" s="15">
        <v>8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8">
        <f t="shared" si="1"/>
        <v>28</v>
      </c>
    </row>
    <row r="92" spans="1:27" x14ac:dyDescent="0.35">
      <c r="B92" s="3">
        <v>169</v>
      </c>
      <c r="C92" s="20" t="s">
        <v>104</v>
      </c>
      <c r="D92" s="5" t="s">
        <v>248</v>
      </c>
      <c r="E92" s="4" t="s">
        <v>257</v>
      </c>
      <c r="F92" s="15">
        <v>80</v>
      </c>
      <c r="G92" s="15">
        <v>100</v>
      </c>
      <c r="H92" s="15">
        <v>15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8">
        <f t="shared" si="1"/>
        <v>65</v>
      </c>
    </row>
    <row r="93" spans="1:27" x14ac:dyDescent="0.35">
      <c r="B93" s="3">
        <v>170</v>
      </c>
      <c r="C93" s="20" t="s">
        <v>105</v>
      </c>
      <c r="D93" s="5" t="s">
        <v>248</v>
      </c>
      <c r="E93" s="4" t="s">
        <v>257</v>
      </c>
      <c r="F93" s="15">
        <v>80</v>
      </c>
      <c r="G93" s="15">
        <v>25</v>
      </c>
      <c r="H93" s="15">
        <v>55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8">
        <f t="shared" si="1"/>
        <v>53.333333333333336</v>
      </c>
    </row>
    <row r="94" spans="1:27" x14ac:dyDescent="0.35">
      <c r="B94" s="3">
        <v>171</v>
      </c>
      <c r="C94" s="20" t="s">
        <v>106</v>
      </c>
      <c r="D94" s="5" t="s">
        <v>248</v>
      </c>
      <c r="E94" s="4" t="s">
        <v>257</v>
      </c>
      <c r="F94" s="15">
        <v>8</v>
      </c>
      <c r="G94" s="15">
        <v>27</v>
      </c>
      <c r="H94" s="15">
        <v>45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8">
        <f t="shared" si="1"/>
        <v>26.666666666666668</v>
      </c>
    </row>
    <row r="95" spans="1:27" x14ac:dyDescent="0.35">
      <c r="B95" s="3">
        <v>172</v>
      </c>
      <c r="C95" s="20" t="s">
        <v>107</v>
      </c>
      <c r="D95" s="5" t="s">
        <v>248</v>
      </c>
      <c r="E95" s="4" t="s">
        <v>257</v>
      </c>
      <c r="F95" s="33">
        <v>5</v>
      </c>
      <c r="G95" s="33">
        <v>35</v>
      </c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8">
        <f t="shared" si="1"/>
        <v>20</v>
      </c>
    </row>
    <row r="96" spans="1:27" x14ac:dyDescent="0.35">
      <c r="B96" s="3">
        <v>173</v>
      </c>
      <c r="C96" s="20" t="s">
        <v>108</v>
      </c>
      <c r="D96" s="5" t="s">
        <v>248</v>
      </c>
      <c r="E96" s="4" t="s">
        <v>257</v>
      </c>
      <c r="F96" s="15">
        <v>75</v>
      </c>
      <c r="G96" s="15">
        <v>100</v>
      </c>
      <c r="H96" s="15">
        <v>73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8">
        <f t="shared" si="1"/>
        <v>82.666666666666671</v>
      </c>
    </row>
    <row r="97" spans="1:27" x14ac:dyDescent="0.35">
      <c r="A97" s="63" t="s">
        <v>431</v>
      </c>
      <c r="B97" s="3">
        <v>174</v>
      </c>
      <c r="C97" s="20" t="s">
        <v>110</v>
      </c>
      <c r="D97" s="5" t="s">
        <v>248</v>
      </c>
      <c r="E97" s="4" t="s">
        <v>257</v>
      </c>
      <c r="F97" s="33">
        <v>0</v>
      </c>
      <c r="G97" s="33">
        <v>0</v>
      </c>
      <c r="H97" s="33">
        <v>5</v>
      </c>
      <c r="I97" s="33">
        <v>50</v>
      </c>
      <c r="J97" s="33">
        <v>90</v>
      </c>
      <c r="K97" s="33">
        <v>80</v>
      </c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8">
        <f t="shared" si="1"/>
        <v>37.5</v>
      </c>
    </row>
    <row r="98" spans="1:27" x14ac:dyDescent="0.35">
      <c r="A98" s="63" t="s">
        <v>431</v>
      </c>
      <c r="B98" s="3">
        <v>175</v>
      </c>
      <c r="C98" s="20" t="s">
        <v>109</v>
      </c>
      <c r="D98" s="5" t="s">
        <v>248</v>
      </c>
      <c r="E98" s="4" t="s">
        <v>257</v>
      </c>
      <c r="F98" s="15">
        <v>40</v>
      </c>
      <c r="G98" s="15">
        <v>100</v>
      </c>
      <c r="H98" s="15">
        <v>88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8">
        <f t="shared" si="1"/>
        <v>76</v>
      </c>
    </row>
    <row r="99" spans="1:27" x14ac:dyDescent="0.35">
      <c r="B99" s="3">
        <v>176</v>
      </c>
      <c r="C99" s="20" t="s">
        <v>98</v>
      </c>
      <c r="D99" s="5" t="s">
        <v>248</v>
      </c>
      <c r="E99" s="4" t="s">
        <v>244</v>
      </c>
      <c r="F99" s="33">
        <v>8</v>
      </c>
      <c r="G99" s="33">
        <v>6</v>
      </c>
      <c r="H99" s="15">
        <v>8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8">
        <f t="shared" si="1"/>
        <v>7.333333333333333</v>
      </c>
    </row>
    <row r="100" spans="1:27" x14ac:dyDescent="0.35">
      <c r="B100" s="3">
        <v>359</v>
      </c>
      <c r="C100" s="20" t="s">
        <v>96</v>
      </c>
      <c r="D100" s="5" t="s">
        <v>248</v>
      </c>
      <c r="E100" s="4" t="s">
        <v>258</v>
      </c>
      <c r="F100" s="33">
        <v>0</v>
      </c>
      <c r="G100" s="33">
        <v>0</v>
      </c>
      <c r="H100" s="33">
        <v>0</v>
      </c>
      <c r="I100" s="33">
        <v>5</v>
      </c>
      <c r="J100" s="33">
        <v>75</v>
      </c>
      <c r="K100" s="33">
        <v>5</v>
      </c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8">
        <f t="shared" si="1"/>
        <v>14.166666666666666</v>
      </c>
    </row>
    <row r="101" spans="1:27" x14ac:dyDescent="0.35">
      <c r="B101" s="3">
        <v>365</v>
      </c>
      <c r="C101" s="20" t="s">
        <v>95</v>
      </c>
      <c r="D101" s="5" t="s">
        <v>248</v>
      </c>
      <c r="E101" s="4" t="s">
        <v>258</v>
      </c>
      <c r="F101" s="15">
        <v>30</v>
      </c>
      <c r="G101" s="15">
        <v>63</v>
      </c>
      <c r="H101" s="15">
        <v>100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8">
        <f t="shared" si="1"/>
        <v>64.333333333333329</v>
      </c>
    </row>
    <row r="102" spans="1:27" x14ac:dyDescent="0.35">
      <c r="B102" s="3">
        <v>455</v>
      </c>
      <c r="C102" s="20" t="s">
        <v>97</v>
      </c>
      <c r="D102" s="5" t="s">
        <v>248</v>
      </c>
      <c r="E102" s="4" t="s">
        <v>258</v>
      </c>
      <c r="F102" s="15">
        <v>100</v>
      </c>
      <c r="G102" s="15">
        <v>100</v>
      </c>
      <c r="H102" s="15">
        <v>75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8">
        <f t="shared" si="1"/>
        <v>91.666666666666671</v>
      </c>
    </row>
    <row r="103" spans="1:27" x14ac:dyDescent="0.35">
      <c r="B103" s="3">
        <v>456</v>
      </c>
      <c r="C103" s="20" t="s">
        <v>94</v>
      </c>
      <c r="D103" s="5" t="s">
        <v>248</v>
      </c>
      <c r="E103" s="4" t="s">
        <v>243</v>
      </c>
      <c r="F103" s="33">
        <v>100</v>
      </c>
      <c r="G103" s="33">
        <v>0</v>
      </c>
      <c r="H103" s="33">
        <v>100</v>
      </c>
      <c r="I103" s="33">
        <v>100</v>
      </c>
      <c r="J103" s="33">
        <v>100</v>
      </c>
      <c r="K103" s="33">
        <v>90</v>
      </c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8">
        <f t="shared" si="1"/>
        <v>81.666666666666671</v>
      </c>
    </row>
    <row r="104" spans="1:27" x14ac:dyDescent="0.35">
      <c r="A104" s="63" t="s">
        <v>431</v>
      </c>
      <c r="B104" s="12">
        <v>579</v>
      </c>
      <c r="C104" s="22" t="s">
        <v>282</v>
      </c>
      <c r="D104" s="5" t="s">
        <v>248</v>
      </c>
      <c r="E104" s="21" t="s">
        <v>249</v>
      </c>
      <c r="F104" s="37">
        <v>40</v>
      </c>
      <c r="G104" s="37">
        <v>25</v>
      </c>
      <c r="H104" s="37">
        <v>50</v>
      </c>
      <c r="I104" s="36">
        <v>67</v>
      </c>
      <c r="J104" s="37">
        <v>6</v>
      </c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8">
        <f t="shared" si="1"/>
        <v>37.6</v>
      </c>
    </row>
    <row r="105" spans="1:27" x14ac:dyDescent="0.35">
      <c r="A105" s="63" t="s">
        <v>431</v>
      </c>
      <c r="B105" s="12">
        <v>582</v>
      </c>
      <c r="C105" s="22" t="s">
        <v>283</v>
      </c>
      <c r="D105" s="5" t="s">
        <v>248</v>
      </c>
      <c r="E105" s="21" t="s">
        <v>249</v>
      </c>
      <c r="F105" s="36">
        <v>100</v>
      </c>
      <c r="G105" s="36">
        <v>100</v>
      </c>
      <c r="H105" s="38">
        <v>100</v>
      </c>
      <c r="I105" s="36">
        <v>100</v>
      </c>
      <c r="J105" s="36">
        <v>100</v>
      </c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8">
        <f t="shared" si="1"/>
        <v>100</v>
      </c>
    </row>
    <row r="106" spans="1:27" x14ac:dyDescent="0.35">
      <c r="A106" s="63" t="s">
        <v>431</v>
      </c>
      <c r="B106" s="12">
        <v>583</v>
      </c>
      <c r="C106" s="22" t="s">
        <v>284</v>
      </c>
      <c r="D106" s="5" t="s">
        <v>248</v>
      </c>
      <c r="E106" s="21" t="s">
        <v>249</v>
      </c>
      <c r="F106" s="36">
        <v>100</v>
      </c>
      <c r="G106" s="36">
        <v>85</v>
      </c>
      <c r="H106" s="38">
        <v>100</v>
      </c>
      <c r="I106" s="36">
        <v>100</v>
      </c>
      <c r="J106" s="36">
        <v>100</v>
      </c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8">
        <f t="shared" si="1"/>
        <v>97</v>
      </c>
    </row>
    <row r="107" spans="1:27" x14ac:dyDescent="0.35">
      <c r="A107" s="63" t="s">
        <v>431</v>
      </c>
      <c r="B107" s="12">
        <v>584</v>
      </c>
      <c r="C107" s="22" t="s">
        <v>285</v>
      </c>
      <c r="D107" s="5" t="s">
        <v>248</v>
      </c>
      <c r="E107" s="21" t="s">
        <v>249</v>
      </c>
      <c r="F107" s="37">
        <v>30</v>
      </c>
      <c r="G107" s="37">
        <v>23</v>
      </c>
      <c r="H107" s="37">
        <v>50</v>
      </c>
      <c r="I107" s="36">
        <v>30</v>
      </c>
      <c r="J107" s="36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8">
        <f t="shared" si="1"/>
        <v>33.25</v>
      </c>
    </row>
    <row r="108" spans="1:27" x14ac:dyDescent="0.35">
      <c r="A108" s="63" t="s">
        <v>431</v>
      </c>
      <c r="B108" s="12">
        <v>588</v>
      </c>
      <c r="C108" s="22" t="s">
        <v>290</v>
      </c>
      <c r="D108" s="5" t="s">
        <v>248</v>
      </c>
      <c r="E108" s="21" t="s">
        <v>249</v>
      </c>
      <c r="F108" s="37">
        <v>33</v>
      </c>
      <c r="G108" s="37">
        <v>11</v>
      </c>
      <c r="H108" s="37">
        <v>6</v>
      </c>
      <c r="I108" s="36">
        <v>6</v>
      </c>
      <c r="J108" s="37">
        <v>6</v>
      </c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8">
        <f t="shared" si="1"/>
        <v>12.4</v>
      </c>
    </row>
    <row r="109" spans="1:27" x14ac:dyDescent="0.35">
      <c r="A109" s="63" t="s">
        <v>431</v>
      </c>
      <c r="B109" s="12">
        <v>593</v>
      </c>
      <c r="C109" s="22" t="s">
        <v>422</v>
      </c>
      <c r="D109" s="5" t="s">
        <v>248</v>
      </c>
      <c r="E109" s="21" t="s">
        <v>249</v>
      </c>
      <c r="F109" s="36">
        <v>8</v>
      </c>
      <c r="G109" s="36">
        <v>6</v>
      </c>
      <c r="H109" s="38">
        <v>7</v>
      </c>
      <c r="I109" s="36">
        <v>9</v>
      </c>
      <c r="J109" s="36">
        <v>6</v>
      </c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8">
        <f t="shared" si="1"/>
        <v>7.2</v>
      </c>
    </row>
    <row r="110" spans="1:27" x14ac:dyDescent="0.35">
      <c r="A110" s="63" t="s">
        <v>431</v>
      </c>
      <c r="B110" s="12">
        <v>594</v>
      </c>
      <c r="C110" s="22" t="s">
        <v>420</v>
      </c>
      <c r="D110" s="82" t="s">
        <v>248</v>
      </c>
      <c r="E110" s="21" t="s">
        <v>249</v>
      </c>
      <c r="F110" s="67">
        <v>9</v>
      </c>
      <c r="G110" s="67">
        <v>9</v>
      </c>
      <c r="H110" s="67">
        <v>15</v>
      </c>
      <c r="I110" s="78">
        <v>85</v>
      </c>
      <c r="J110" s="78">
        <v>15</v>
      </c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8">
        <f t="shared" si="1"/>
        <v>26.6</v>
      </c>
    </row>
    <row r="111" spans="1:27" x14ac:dyDescent="0.35">
      <c r="A111" s="63" t="s">
        <v>431</v>
      </c>
      <c r="B111" s="12">
        <v>596</v>
      </c>
      <c r="C111" s="22" t="s">
        <v>286</v>
      </c>
      <c r="D111" s="5" t="s">
        <v>248</v>
      </c>
      <c r="E111" s="21" t="s">
        <v>249</v>
      </c>
      <c r="F111" s="37">
        <v>9</v>
      </c>
      <c r="G111" s="37">
        <v>88</v>
      </c>
      <c r="H111" s="37">
        <v>6</v>
      </c>
      <c r="I111" s="36"/>
      <c r="J111" s="37">
        <v>6</v>
      </c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8">
        <f t="shared" si="1"/>
        <v>27.25</v>
      </c>
    </row>
    <row r="112" spans="1:27" x14ac:dyDescent="0.35">
      <c r="A112" s="63" t="s">
        <v>431</v>
      </c>
      <c r="B112" s="12">
        <v>597</v>
      </c>
      <c r="C112" s="22" t="s">
        <v>287</v>
      </c>
      <c r="D112" s="5" t="s">
        <v>248</v>
      </c>
      <c r="E112" s="21" t="s">
        <v>249</v>
      </c>
      <c r="F112" s="37">
        <v>18</v>
      </c>
      <c r="G112" s="37">
        <v>41</v>
      </c>
      <c r="H112" s="37">
        <v>100</v>
      </c>
      <c r="I112" s="36"/>
      <c r="J112" s="36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8">
        <f t="shared" si="1"/>
        <v>53</v>
      </c>
    </row>
    <row r="113" spans="1:27" x14ac:dyDescent="0.35">
      <c r="A113" s="63" t="s">
        <v>431</v>
      </c>
      <c r="B113" s="12">
        <v>598</v>
      </c>
      <c r="C113" s="22" t="s">
        <v>288</v>
      </c>
      <c r="D113" s="5" t="s">
        <v>248</v>
      </c>
      <c r="E113" s="21" t="s">
        <v>249</v>
      </c>
      <c r="F113" s="37">
        <v>23</v>
      </c>
      <c r="G113" s="37">
        <v>85</v>
      </c>
      <c r="H113" s="37">
        <v>9</v>
      </c>
      <c r="I113" s="36">
        <v>100</v>
      </c>
      <c r="J113" s="37">
        <v>100</v>
      </c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8">
        <f t="shared" si="1"/>
        <v>63.4</v>
      </c>
    </row>
    <row r="114" spans="1:27" x14ac:dyDescent="0.35">
      <c r="A114" s="63" t="s">
        <v>431</v>
      </c>
      <c r="B114" s="12">
        <v>599</v>
      </c>
      <c r="C114" s="22" t="s">
        <v>289</v>
      </c>
      <c r="D114" s="5" t="s">
        <v>248</v>
      </c>
      <c r="E114" s="21" t="s">
        <v>249</v>
      </c>
      <c r="F114" s="77">
        <v>14</v>
      </c>
      <c r="G114" s="77">
        <v>20</v>
      </c>
      <c r="H114" s="77">
        <v>15</v>
      </c>
      <c r="I114" s="77">
        <v>22</v>
      </c>
      <c r="J114" s="77">
        <v>8</v>
      </c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8">
        <f t="shared" si="1"/>
        <v>15.8</v>
      </c>
    </row>
    <row r="115" spans="1:27" x14ac:dyDescent="0.35">
      <c r="A115" s="63" t="s">
        <v>431</v>
      </c>
      <c r="B115" s="12">
        <v>600</v>
      </c>
      <c r="C115" s="22" t="s">
        <v>291</v>
      </c>
      <c r="D115" s="5" t="s">
        <v>248</v>
      </c>
      <c r="E115" s="21" t="s">
        <v>249</v>
      </c>
      <c r="F115" s="37">
        <v>53</v>
      </c>
      <c r="G115" s="37">
        <v>9</v>
      </c>
      <c r="H115" s="37">
        <v>100</v>
      </c>
      <c r="I115" s="36">
        <v>19</v>
      </c>
      <c r="J115" s="37">
        <v>4</v>
      </c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8">
        <f t="shared" si="1"/>
        <v>37</v>
      </c>
    </row>
    <row r="116" spans="1:27" x14ac:dyDescent="0.35">
      <c r="A116" s="63" t="s">
        <v>431</v>
      </c>
      <c r="B116" s="12">
        <v>601</v>
      </c>
      <c r="C116" s="22" t="s">
        <v>292</v>
      </c>
      <c r="D116" s="5" t="s">
        <v>248</v>
      </c>
      <c r="E116" s="21" t="s">
        <v>249</v>
      </c>
      <c r="F116" s="36">
        <v>22</v>
      </c>
      <c r="G116" s="36"/>
      <c r="H116" s="38">
        <v>6</v>
      </c>
      <c r="I116" s="36">
        <v>100</v>
      </c>
      <c r="J116" s="36">
        <v>7</v>
      </c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8">
        <f t="shared" si="1"/>
        <v>33.75</v>
      </c>
    </row>
    <row r="117" spans="1:27" s="63" customFormat="1" x14ac:dyDescent="0.35">
      <c r="B117" s="12"/>
      <c r="C117" s="22"/>
      <c r="D117" s="5"/>
      <c r="E117" s="21"/>
      <c r="F117" s="36"/>
      <c r="G117" s="36"/>
      <c r="H117" s="38"/>
      <c r="I117" s="36"/>
      <c r="J117" s="36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8"/>
    </row>
    <row r="118" spans="1:27" x14ac:dyDescent="0.35">
      <c r="A118" s="63" t="s">
        <v>431</v>
      </c>
      <c r="B118" s="12">
        <v>602</v>
      </c>
      <c r="C118" s="22" t="s">
        <v>294</v>
      </c>
      <c r="D118" s="5" t="s">
        <v>248</v>
      </c>
      <c r="E118" s="21" t="s">
        <v>249</v>
      </c>
      <c r="F118" s="36">
        <v>17</v>
      </c>
      <c r="G118" s="36">
        <v>45</v>
      </c>
      <c r="H118" s="38">
        <v>16</v>
      </c>
      <c r="I118" s="36">
        <v>54</v>
      </c>
      <c r="J118" s="37">
        <v>85</v>
      </c>
      <c r="K118" s="87">
        <v>75</v>
      </c>
      <c r="L118" s="88">
        <v>10</v>
      </c>
      <c r="M118" s="87">
        <v>95</v>
      </c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8">
        <f t="shared" si="1"/>
        <v>49.625</v>
      </c>
    </row>
    <row r="119" spans="1:27" x14ac:dyDescent="0.35">
      <c r="A119" s="63" t="s">
        <v>431</v>
      </c>
      <c r="B119" s="12">
        <v>605</v>
      </c>
      <c r="C119" s="22" t="s">
        <v>295</v>
      </c>
      <c r="D119" s="5" t="s">
        <v>248</v>
      </c>
      <c r="E119" s="21" t="s">
        <v>249</v>
      </c>
      <c r="F119" s="36">
        <v>65</v>
      </c>
      <c r="G119" s="36">
        <v>65</v>
      </c>
      <c r="H119" s="38">
        <v>8</v>
      </c>
      <c r="I119" s="36">
        <v>15</v>
      </c>
      <c r="J119" s="36">
        <v>3</v>
      </c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8">
        <f t="shared" si="1"/>
        <v>31.2</v>
      </c>
    </row>
    <row r="120" spans="1:27" x14ac:dyDescent="0.35">
      <c r="A120" s="63" t="s">
        <v>431</v>
      </c>
      <c r="B120" s="12">
        <v>606</v>
      </c>
      <c r="C120" s="22" t="s">
        <v>296</v>
      </c>
      <c r="D120" s="5" t="s">
        <v>248</v>
      </c>
      <c r="E120" s="21" t="s">
        <v>249</v>
      </c>
      <c r="F120" s="36">
        <v>6</v>
      </c>
      <c r="G120" s="36">
        <v>7</v>
      </c>
      <c r="H120" s="38">
        <v>7</v>
      </c>
      <c r="I120" s="36">
        <v>6</v>
      </c>
      <c r="J120" s="37">
        <v>7</v>
      </c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8">
        <f t="shared" si="1"/>
        <v>6.6</v>
      </c>
    </row>
    <row r="121" spans="1:27" x14ac:dyDescent="0.35">
      <c r="A121" s="63" t="s">
        <v>431</v>
      </c>
      <c r="B121" s="12">
        <v>607</v>
      </c>
      <c r="C121" s="22" t="s">
        <v>297</v>
      </c>
      <c r="D121" s="5" t="s">
        <v>248</v>
      </c>
      <c r="E121" s="21" t="s">
        <v>249</v>
      </c>
      <c r="F121" s="37">
        <v>13</v>
      </c>
      <c r="G121" s="37">
        <v>6</v>
      </c>
      <c r="H121" s="37">
        <v>7</v>
      </c>
      <c r="I121" s="36">
        <v>6</v>
      </c>
      <c r="J121" s="36">
        <v>7</v>
      </c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8">
        <f t="shared" si="1"/>
        <v>7.8</v>
      </c>
    </row>
    <row r="122" spans="1:27" x14ac:dyDescent="0.35">
      <c r="A122" s="63" t="s">
        <v>431</v>
      </c>
      <c r="B122" s="12">
        <v>609</v>
      </c>
      <c r="C122" s="22" t="s">
        <v>298</v>
      </c>
      <c r="D122" s="5" t="s">
        <v>248</v>
      </c>
      <c r="E122" s="21" t="s">
        <v>249</v>
      </c>
      <c r="F122" s="36">
        <v>40</v>
      </c>
      <c r="G122" s="36">
        <v>40</v>
      </c>
      <c r="H122" s="38">
        <v>21</v>
      </c>
      <c r="I122" s="36">
        <v>100</v>
      </c>
      <c r="J122" s="37">
        <v>50</v>
      </c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8">
        <f t="shared" si="1"/>
        <v>50.2</v>
      </c>
    </row>
    <row r="123" spans="1:27" ht="15" customHeight="1" x14ac:dyDescent="0.35">
      <c r="A123" s="63" t="s">
        <v>431</v>
      </c>
      <c r="B123" s="12">
        <v>610</v>
      </c>
      <c r="C123" s="20" t="s">
        <v>90</v>
      </c>
      <c r="D123" s="5" t="s">
        <v>248</v>
      </c>
      <c r="E123" s="19" t="s">
        <v>259</v>
      </c>
      <c r="F123" s="89">
        <v>4</v>
      </c>
      <c r="G123" s="89">
        <v>5</v>
      </c>
      <c r="H123" s="90"/>
      <c r="I123" s="91"/>
      <c r="J123" s="91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8">
        <f t="shared" si="1"/>
        <v>4.5</v>
      </c>
    </row>
    <row r="124" spans="1:27" x14ac:dyDescent="0.35">
      <c r="A124" s="63" t="s">
        <v>431</v>
      </c>
      <c r="B124" s="12">
        <v>611</v>
      </c>
      <c r="C124" s="84" t="s">
        <v>301</v>
      </c>
      <c r="D124" s="13" t="s">
        <v>251</v>
      </c>
      <c r="E124" s="21" t="s">
        <v>235</v>
      </c>
      <c r="F124" s="79">
        <v>60</v>
      </c>
      <c r="G124" s="79">
        <v>75</v>
      </c>
      <c r="H124" s="80">
        <v>100</v>
      </c>
      <c r="I124" s="79">
        <v>85</v>
      </c>
      <c r="J124" s="79">
        <v>100</v>
      </c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8">
        <f t="shared" si="1"/>
        <v>84</v>
      </c>
    </row>
    <row r="125" spans="1:27" x14ac:dyDescent="0.35">
      <c r="B125" s="12">
        <v>612</v>
      </c>
      <c r="C125" s="22" t="s">
        <v>266</v>
      </c>
      <c r="D125" s="13" t="s">
        <v>251</v>
      </c>
      <c r="E125" s="21" t="s">
        <v>260</v>
      </c>
      <c r="F125" s="37">
        <v>5</v>
      </c>
      <c r="G125" s="37">
        <v>9</v>
      </c>
      <c r="H125" s="37">
        <v>4</v>
      </c>
      <c r="I125" s="36">
        <v>5</v>
      </c>
      <c r="J125" s="37">
        <v>4</v>
      </c>
      <c r="K125" s="35">
        <v>12</v>
      </c>
      <c r="L125" s="35">
        <v>5</v>
      </c>
      <c r="M125" s="35">
        <v>4</v>
      </c>
      <c r="N125" s="35">
        <v>8</v>
      </c>
      <c r="O125" s="35">
        <v>5</v>
      </c>
      <c r="P125" s="35">
        <v>4</v>
      </c>
      <c r="Q125" s="35">
        <v>5</v>
      </c>
      <c r="R125" s="35">
        <v>23</v>
      </c>
      <c r="S125" s="35">
        <v>4</v>
      </c>
      <c r="T125" s="35">
        <v>4</v>
      </c>
      <c r="U125" s="15"/>
      <c r="V125" s="15"/>
      <c r="W125" s="15"/>
      <c r="X125" s="15"/>
      <c r="Y125" s="15"/>
      <c r="Z125" s="15"/>
      <c r="AA125" s="8">
        <f t="shared" si="1"/>
        <v>6.7333333333333334</v>
      </c>
    </row>
    <row r="126" spans="1:27" x14ac:dyDescent="0.35">
      <c r="A126" s="63" t="s">
        <v>431</v>
      </c>
      <c r="B126" s="12">
        <v>613</v>
      </c>
      <c r="C126" s="22" t="s">
        <v>267</v>
      </c>
      <c r="D126" s="13" t="s">
        <v>251</v>
      </c>
      <c r="E126" s="21" t="s">
        <v>260</v>
      </c>
      <c r="F126" s="37">
        <v>9</v>
      </c>
      <c r="G126" s="37">
        <v>8</v>
      </c>
      <c r="H126" s="37">
        <v>68</v>
      </c>
      <c r="I126" s="36">
        <v>9</v>
      </c>
      <c r="J126" s="37">
        <v>8</v>
      </c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8">
        <f t="shared" si="1"/>
        <v>20.399999999999999</v>
      </c>
    </row>
    <row r="127" spans="1:27" x14ac:dyDescent="0.35">
      <c r="A127" s="63" t="s">
        <v>431</v>
      </c>
      <c r="B127" s="12">
        <v>614</v>
      </c>
      <c r="C127" s="22" t="s">
        <v>268</v>
      </c>
      <c r="D127" s="13" t="s">
        <v>251</v>
      </c>
      <c r="E127" s="14" t="s">
        <v>237</v>
      </c>
      <c r="F127" s="37">
        <v>6</v>
      </c>
      <c r="G127" s="37">
        <v>6</v>
      </c>
      <c r="H127" s="37">
        <v>7</v>
      </c>
      <c r="I127" s="36">
        <v>5</v>
      </c>
      <c r="J127" s="37">
        <v>7</v>
      </c>
      <c r="K127" s="35">
        <v>7</v>
      </c>
      <c r="L127" s="35">
        <v>9</v>
      </c>
      <c r="M127" s="35">
        <v>4</v>
      </c>
      <c r="N127" s="35">
        <v>6</v>
      </c>
      <c r="O127" s="35">
        <v>6</v>
      </c>
      <c r="P127" s="35">
        <v>5</v>
      </c>
      <c r="Q127" s="35">
        <v>6</v>
      </c>
      <c r="R127" s="35">
        <v>5</v>
      </c>
      <c r="S127" s="85"/>
      <c r="T127" s="85"/>
      <c r="U127" s="15"/>
      <c r="V127" s="15"/>
      <c r="W127" s="15"/>
      <c r="X127" s="15"/>
      <c r="Y127" s="15"/>
      <c r="Z127" s="15"/>
      <c r="AA127" s="8">
        <f t="shared" si="1"/>
        <v>6.0769230769230766</v>
      </c>
    </row>
    <row r="128" spans="1:27" x14ac:dyDescent="0.35">
      <c r="A128" s="63" t="s">
        <v>431</v>
      </c>
      <c r="B128" s="12">
        <v>615</v>
      </c>
      <c r="C128" s="22" t="s">
        <v>269</v>
      </c>
      <c r="D128" s="13" t="s">
        <v>251</v>
      </c>
      <c r="E128" s="21" t="s">
        <v>260</v>
      </c>
      <c r="F128" s="37">
        <v>75</v>
      </c>
      <c r="G128" s="37">
        <v>8</v>
      </c>
      <c r="H128" s="37">
        <v>6</v>
      </c>
      <c r="I128" s="36">
        <v>95</v>
      </c>
      <c r="J128" s="37">
        <v>10</v>
      </c>
      <c r="K128" s="25">
        <v>70</v>
      </c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8">
        <f t="shared" si="1"/>
        <v>44</v>
      </c>
    </row>
    <row r="129" spans="1:27" x14ac:dyDescent="0.35">
      <c r="A129" s="63" t="s">
        <v>431</v>
      </c>
      <c r="B129" s="12">
        <v>616</v>
      </c>
      <c r="C129" s="22" t="s">
        <v>270</v>
      </c>
      <c r="D129" s="13" t="s">
        <v>251</v>
      </c>
      <c r="E129" s="21" t="s">
        <v>260</v>
      </c>
      <c r="F129" s="37">
        <v>6</v>
      </c>
      <c r="G129" s="37">
        <v>6</v>
      </c>
      <c r="H129" s="37">
        <v>5</v>
      </c>
      <c r="I129" s="36">
        <v>12</v>
      </c>
      <c r="J129" s="37">
        <v>7</v>
      </c>
      <c r="K129" s="35">
        <v>8</v>
      </c>
      <c r="L129" s="35">
        <v>8</v>
      </c>
      <c r="M129" s="35">
        <v>8</v>
      </c>
      <c r="N129" s="35">
        <v>6</v>
      </c>
      <c r="O129" s="35">
        <v>7</v>
      </c>
      <c r="P129" s="35">
        <v>7</v>
      </c>
      <c r="Q129" s="35">
        <v>5</v>
      </c>
      <c r="R129" s="35">
        <v>6</v>
      </c>
      <c r="S129" s="35">
        <v>6</v>
      </c>
      <c r="T129" s="15"/>
      <c r="U129" s="15"/>
      <c r="V129" s="15"/>
      <c r="W129" s="15"/>
      <c r="X129" s="15"/>
      <c r="Y129" s="15"/>
      <c r="Z129" s="15"/>
      <c r="AA129" s="8">
        <f t="shared" si="1"/>
        <v>6.9285714285714288</v>
      </c>
    </row>
    <row r="130" spans="1:27" x14ac:dyDescent="0.35">
      <c r="A130" s="63" t="s">
        <v>431</v>
      </c>
      <c r="B130" s="12">
        <v>617</v>
      </c>
      <c r="C130" s="22" t="s">
        <v>271</v>
      </c>
      <c r="D130" s="13" t="s">
        <v>251</v>
      </c>
      <c r="E130" s="21" t="s">
        <v>260</v>
      </c>
      <c r="F130" s="37">
        <v>10</v>
      </c>
      <c r="G130" s="37">
        <v>4</v>
      </c>
      <c r="H130" s="37">
        <v>5</v>
      </c>
      <c r="I130" s="36">
        <v>6</v>
      </c>
      <c r="J130" s="37">
        <v>5</v>
      </c>
      <c r="K130" s="35">
        <v>4</v>
      </c>
      <c r="L130" s="35">
        <v>100</v>
      </c>
      <c r="M130" s="35">
        <v>5</v>
      </c>
      <c r="N130" s="35">
        <v>10</v>
      </c>
      <c r="O130" s="35">
        <v>4</v>
      </c>
      <c r="P130" s="35">
        <v>6</v>
      </c>
      <c r="Q130" s="35">
        <v>4</v>
      </c>
      <c r="R130" s="35">
        <v>6</v>
      </c>
      <c r="S130" s="35">
        <v>9</v>
      </c>
      <c r="T130" s="35">
        <v>5</v>
      </c>
      <c r="U130" s="15"/>
      <c r="V130" s="15"/>
      <c r="W130" s="15"/>
      <c r="X130" s="15"/>
      <c r="Y130" s="15"/>
      <c r="Z130" s="15"/>
      <c r="AA130" s="8">
        <f t="shared" si="1"/>
        <v>12.2</v>
      </c>
    </row>
    <row r="131" spans="1:27" x14ac:dyDescent="0.35">
      <c r="A131" s="63" t="s">
        <v>431</v>
      </c>
      <c r="B131" s="12">
        <v>618</v>
      </c>
      <c r="C131" s="22" t="s">
        <v>272</v>
      </c>
      <c r="D131" s="13" t="s">
        <v>251</v>
      </c>
      <c r="E131" s="21" t="s">
        <v>260</v>
      </c>
      <c r="F131" s="37">
        <v>80</v>
      </c>
      <c r="G131" s="37">
        <v>6</v>
      </c>
      <c r="H131" s="37">
        <v>6</v>
      </c>
      <c r="I131" s="36">
        <v>26</v>
      </c>
      <c r="J131" s="36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8">
        <f t="shared" si="1"/>
        <v>29.5</v>
      </c>
    </row>
    <row r="132" spans="1:27" x14ac:dyDescent="0.35">
      <c r="A132" s="63" t="s">
        <v>431</v>
      </c>
      <c r="B132" s="12">
        <v>619</v>
      </c>
      <c r="C132" s="22" t="s">
        <v>273</v>
      </c>
      <c r="D132" s="13" t="s">
        <v>251</v>
      </c>
      <c r="E132" s="14" t="s">
        <v>237</v>
      </c>
      <c r="F132" s="37">
        <v>7</v>
      </c>
      <c r="G132" s="37">
        <v>30</v>
      </c>
      <c r="H132" s="37">
        <v>7</v>
      </c>
      <c r="I132" s="36">
        <v>7</v>
      </c>
      <c r="J132" s="36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8">
        <f t="shared" si="1"/>
        <v>12.75</v>
      </c>
    </row>
    <row r="133" spans="1:27" x14ac:dyDescent="0.35">
      <c r="A133" s="63" t="s">
        <v>431</v>
      </c>
      <c r="B133" s="12">
        <v>620</v>
      </c>
      <c r="C133" s="22" t="s">
        <v>274</v>
      </c>
      <c r="D133" s="13" t="s">
        <v>251</v>
      </c>
      <c r="E133" s="21" t="s">
        <v>260</v>
      </c>
      <c r="F133" s="37">
        <v>11</v>
      </c>
      <c r="G133" s="37">
        <v>7</v>
      </c>
      <c r="H133" s="37">
        <v>7</v>
      </c>
      <c r="I133" s="36">
        <v>32</v>
      </c>
      <c r="J133" s="37">
        <v>5</v>
      </c>
      <c r="K133" s="35">
        <v>9</v>
      </c>
      <c r="L133" s="35">
        <v>4</v>
      </c>
      <c r="M133" s="35">
        <v>5</v>
      </c>
      <c r="N133" s="35">
        <v>5</v>
      </c>
      <c r="O133" s="35">
        <v>7</v>
      </c>
      <c r="P133" s="35">
        <v>5</v>
      </c>
      <c r="Q133" s="35">
        <v>6</v>
      </c>
      <c r="R133" s="35">
        <v>15</v>
      </c>
      <c r="S133" s="35">
        <v>50</v>
      </c>
      <c r="T133" s="35">
        <v>6</v>
      </c>
      <c r="U133" s="15"/>
      <c r="V133" s="15"/>
      <c r="W133" s="15"/>
      <c r="X133" s="15"/>
      <c r="Y133" s="15"/>
      <c r="Z133" s="15"/>
      <c r="AA133" s="8">
        <f t="shared" ref="AA133:AA196" si="2">AVERAGE(F133:Z133)</f>
        <v>11.6</v>
      </c>
    </row>
    <row r="134" spans="1:27" x14ac:dyDescent="0.35">
      <c r="A134" s="63" t="s">
        <v>431</v>
      </c>
      <c r="B134" s="12">
        <v>621</v>
      </c>
      <c r="C134" s="22" t="s">
        <v>275</v>
      </c>
      <c r="D134" s="13" t="s">
        <v>251</v>
      </c>
      <c r="E134" s="21" t="s">
        <v>260</v>
      </c>
      <c r="F134" s="37">
        <v>22</v>
      </c>
      <c r="G134" s="37">
        <v>4</v>
      </c>
      <c r="H134" s="36">
        <v>4</v>
      </c>
      <c r="I134" s="37">
        <v>5</v>
      </c>
      <c r="J134" s="35">
        <v>4</v>
      </c>
      <c r="K134" s="35">
        <v>5</v>
      </c>
      <c r="L134" s="35">
        <v>4</v>
      </c>
      <c r="M134" s="35">
        <v>4</v>
      </c>
      <c r="N134" s="35">
        <v>7</v>
      </c>
      <c r="O134" s="35">
        <v>6</v>
      </c>
      <c r="P134" s="35">
        <v>4</v>
      </c>
      <c r="Q134" s="35">
        <v>11</v>
      </c>
      <c r="R134" s="35">
        <v>5</v>
      </c>
      <c r="S134" s="15"/>
      <c r="T134" s="15"/>
      <c r="U134" s="15"/>
      <c r="V134" s="15"/>
      <c r="W134" s="15"/>
      <c r="X134" s="15"/>
      <c r="Y134" s="15"/>
      <c r="Z134" s="15"/>
      <c r="AA134" s="8">
        <f t="shared" si="2"/>
        <v>6.5384615384615383</v>
      </c>
    </row>
    <row r="135" spans="1:27" x14ac:dyDescent="0.35">
      <c r="A135" s="63" t="s">
        <v>431</v>
      </c>
      <c r="B135" s="12">
        <v>622</v>
      </c>
      <c r="C135" s="22" t="s">
        <v>276</v>
      </c>
      <c r="D135" s="13" t="s">
        <v>251</v>
      </c>
      <c r="E135" s="21" t="s">
        <v>260</v>
      </c>
      <c r="F135" s="37">
        <v>37</v>
      </c>
      <c r="G135" s="37">
        <v>44</v>
      </c>
      <c r="H135" s="37">
        <v>4</v>
      </c>
      <c r="I135" s="36">
        <v>10</v>
      </c>
      <c r="J135" s="37">
        <v>4</v>
      </c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8">
        <f t="shared" si="2"/>
        <v>19.8</v>
      </c>
    </row>
    <row r="136" spans="1:27" x14ac:dyDescent="0.35">
      <c r="A136" s="63" t="s">
        <v>431</v>
      </c>
      <c r="B136" s="12">
        <v>623</v>
      </c>
      <c r="C136" s="22" t="s">
        <v>278</v>
      </c>
      <c r="D136" s="13" t="s">
        <v>251</v>
      </c>
      <c r="E136" s="21" t="s">
        <v>260</v>
      </c>
      <c r="F136" s="37">
        <v>17</v>
      </c>
      <c r="G136" s="37">
        <v>30</v>
      </c>
      <c r="H136" s="37">
        <v>6</v>
      </c>
      <c r="I136" s="37">
        <v>6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8">
        <f t="shared" si="2"/>
        <v>14.75</v>
      </c>
    </row>
    <row r="137" spans="1:27" x14ac:dyDescent="0.35">
      <c r="B137" s="12">
        <v>624</v>
      </c>
      <c r="C137" s="22" t="s">
        <v>279</v>
      </c>
      <c r="D137" s="13" t="s">
        <v>251</v>
      </c>
      <c r="E137" s="21" t="s">
        <v>260</v>
      </c>
      <c r="F137" s="37">
        <v>100</v>
      </c>
      <c r="G137" s="37">
        <v>100</v>
      </c>
      <c r="H137" s="37">
        <v>100</v>
      </c>
      <c r="I137" s="36">
        <v>100</v>
      </c>
      <c r="J137" s="37">
        <v>100</v>
      </c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8">
        <f t="shared" si="2"/>
        <v>100</v>
      </c>
    </row>
    <row r="138" spans="1:27" x14ac:dyDescent="0.35">
      <c r="A138" s="63" t="s">
        <v>431</v>
      </c>
      <c r="B138" s="12">
        <v>625</v>
      </c>
      <c r="C138" s="22" t="s">
        <v>280</v>
      </c>
      <c r="D138" s="13" t="s">
        <v>251</v>
      </c>
      <c r="E138" s="21" t="s">
        <v>240</v>
      </c>
      <c r="F138" s="37">
        <v>85</v>
      </c>
      <c r="G138" s="37">
        <v>100</v>
      </c>
      <c r="H138" s="37">
        <v>90</v>
      </c>
      <c r="I138" s="36">
        <v>100</v>
      </c>
      <c r="J138" s="37">
        <v>100</v>
      </c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8">
        <f t="shared" si="2"/>
        <v>95</v>
      </c>
    </row>
    <row r="139" spans="1:27" x14ac:dyDescent="0.35">
      <c r="B139" s="12">
        <v>626</v>
      </c>
      <c r="C139" s="22" t="s">
        <v>281</v>
      </c>
      <c r="D139" s="13" t="s">
        <v>251</v>
      </c>
      <c r="E139" s="21" t="s">
        <v>239</v>
      </c>
      <c r="F139" s="33">
        <v>7.0000000000000009</v>
      </c>
      <c r="G139" s="33">
        <v>22</v>
      </c>
      <c r="H139" s="47">
        <v>6</v>
      </c>
      <c r="I139" s="36">
        <v>100</v>
      </c>
      <c r="J139" s="37">
        <v>100</v>
      </c>
      <c r="K139" s="36">
        <v>75</v>
      </c>
      <c r="L139" s="37">
        <v>60</v>
      </c>
      <c r="M139" s="36">
        <v>50</v>
      </c>
      <c r="N139" s="34">
        <v>18</v>
      </c>
      <c r="O139" s="34">
        <v>50</v>
      </c>
      <c r="P139" s="34">
        <v>100</v>
      </c>
      <c r="Q139" s="34">
        <v>100</v>
      </c>
      <c r="R139" s="15"/>
      <c r="S139" s="15"/>
      <c r="T139" s="15"/>
      <c r="U139" s="15"/>
      <c r="V139" s="15"/>
      <c r="W139" s="15"/>
      <c r="X139" s="15"/>
      <c r="Y139" s="15"/>
      <c r="Z139" s="15"/>
      <c r="AA139" s="8">
        <f t="shared" si="2"/>
        <v>57.333333333333336</v>
      </c>
    </row>
    <row r="140" spans="1:27" x14ac:dyDescent="0.35">
      <c r="A140" s="63" t="s">
        <v>431</v>
      </c>
      <c r="B140" s="12">
        <v>627</v>
      </c>
      <c r="C140" s="22" t="s">
        <v>302</v>
      </c>
      <c r="D140" s="13" t="s">
        <v>251</v>
      </c>
      <c r="E140" s="21" t="s">
        <v>235</v>
      </c>
      <c r="F140" s="67">
        <v>100</v>
      </c>
      <c r="G140" s="67">
        <v>100</v>
      </c>
      <c r="H140" s="67">
        <v>100</v>
      </c>
      <c r="I140" s="66">
        <v>100</v>
      </c>
      <c r="J140" s="67">
        <v>100</v>
      </c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8">
        <f t="shared" si="2"/>
        <v>100</v>
      </c>
    </row>
    <row r="141" spans="1:27" x14ac:dyDescent="0.35">
      <c r="A141" s="63" t="s">
        <v>431</v>
      </c>
      <c r="B141" s="12">
        <v>628</v>
      </c>
      <c r="C141" s="22" t="s">
        <v>303</v>
      </c>
      <c r="D141" s="13" t="s">
        <v>251</v>
      </c>
      <c r="E141" s="21" t="s">
        <v>235</v>
      </c>
      <c r="F141" s="67">
        <v>6</v>
      </c>
      <c r="G141" s="67">
        <v>11</v>
      </c>
      <c r="H141" s="67">
        <v>50</v>
      </c>
      <c r="I141" s="66">
        <v>6</v>
      </c>
      <c r="J141" s="67">
        <v>19</v>
      </c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8">
        <f t="shared" si="2"/>
        <v>18.399999999999999</v>
      </c>
    </row>
    <row r="142" spans="1:27" x14ac:dyDescent="0.35">
      <c r="A142" s="63" t="s">
        <v>431</v>
      </c>
      <c r="B142" s="12">
        <v>629</v>
      </c>
      <c r="C142" s="22" t="s">
        <v>418</v>
      </c>
      <c r="D142" s="13" t="s">
        <v>251</v>
      </c>
      <c r="E142" s="21" t="s">
        <v>235</v>
      </c>
      <c r="F142" s="15">
        <v>7.0000000000000009</v>
      </c>
      <c r="G142" s="8">
        <v>7.0000000000000009</v>
      </c>
      <c r="H142" s="67">
        <v>5</v>
      </c>
      <c r="I142" s="66">
        <v>13</v>
      </c>
      <c r="J142" s="66">
        <v>5</v>
      </c>
      <c r="K142" s="66">
        <v>10</v>
      </c>
      <c r="L142" s="66">
        <v>11</v>
      </c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8">
        <f t="shared" si="2"/>
        <v>8.2857142857142865</v>
      </c>
    </row>
    <row r="143" spans="1:27" x14ac:dyDescent="0.35">
      <c r="B143" s="12">
        <v>630</v>
      </c>
      <c r="C143" s="18" t="s">
        <v>68</v>
      </c>
      <c r="D143" s="13" t="s">
        <v>251</v>
      </c>
      <c r="E143" s="21" t="s">
        <v>239</v>
      </c>
      <c r="F143" s="15">
        <v>5</v>
      </c>
      <c r="G143" s="15">
        <v>4</v>
      </c>
      <c r="H143" s="15">
        <v>5</v>
      </c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8">
        <f t="shared" si="2"/>
        <v>4.666666666666667</v>
      </c>
    </row>
    <row r="144" spans="1:27" x14ac:dyDescent="0.35">
      <c r="B144" s="12">
        <v>631</v>
      </c>
      <c r="C144" s="18" t="s">
        <v>69</v>
      </c>
      <c r="D144" s="13" t="s">
        <v>251</v>
      </c>
      <c r="E144" s="14" t="s">
        <v>239</v>
      </c>
      <c r="F144" s="15">
        <v>40</v>
      </c>
      <c r="G144" s="15">
        <v>100</v>
      </c>
      <c r="H144" s="15">
        <v>100</v>
      </c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8">
        <f t="shared" si="2"/>
        <v>80</v>
      </c>
    </row>
    <row r="145" spans="2:27" x14ac:dyDescent="0.35">
      <c r="B145" s="12">
        <v>632</v>
      </c>
      <c r="C145" s="18" t="s">
        <v>70</v>
      </c>
      <c r="D145" s="13" t="s">
        <v>251</v>
      </c>
      <c r="E145" s="14" t="s">
        <v>239</v>
      </c>
      <c r="F145" s="33">
        <v>6</v>
      </c>
      <c r="G145" s="33">
        <v>20</v>
      </c>
      <c r="H145" s="15">
        <v>6</v>
      </c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8">
        <f t="shared" si="2"/>
        <v>10.666666666666666</v>
      </c>
    </row>
    <row r="146" spans="2:27" x14ac:dyDescent="0.35">
      <c r="B146" s="12">
        <v>634</v>
      </c>
      <c r="C146" s="18" t="s">
        <v>72</v>
      </c>
      <c r="D146" s="13" t="s">
        <v>251</v>
      </c>
      <c r="E146" s="21" t="s">
        <v>239</v>
      </c>
      <c r="F146" s="15">
        <v>100</v>
      </c>
      <c r="G146" s="15">
        <v>11</v>
      </c>
      <c r="H146" s="15">
        <v>90</v>
      </c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8">
        <f t="shared" si="2"/>
        <v>67</v>
      </c>
    </row>
    <row r="147" spans="2:27" x14ac:dyDescent="0.35">
      <c r="B147" s="12">
        <v>635</v>
      </c>
      <c r="C147" s="18" t="s">
        <v>73</v>
      </c>
      <c r="D147" s="13" t="s">
        <v>251</v>
      </c>
      <c r="E147" s="21" t="s">
        <v>239</v>
      </c>
      <c r="F147" s="15">
        <v>70</v>
      </c>
      <c r="G147" s="15">
        <v>100</v>
      </c>
      <c r="H147" s="15">
        <v>88</v>
      </c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8">
        <f t="shared" si="2"/>
        <v>86</v>
      </c>
    </row>
    <row r="148" spans="2:27" x14ac:dyDescent="0.35">
      <c r="B148" s="12">
        <v>636</v>
      </c>
      <c r="C148" s="18" t="s">
        <v>74</v>
      </c>
      <c r="D148" s="13" t="s">
        <v>251</v>
      </c>
      <c r="E148" s="21" t="s">
        <v>239</v>
      </c>
      <c r="F148" s="15">
        <v>6</v>
      </c>
      <c r="G148" s="15">
        <v>100</v>
      </c>
      <c r="H148" s="8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8">
        <f t="shared" si="2"/>
        <v>53</v>
      </c>
    </row>
    <row r="149" spans="2:27" x14ac:dyDescent="0.35">
      <c r="B149" s="12">
        <v>637</v>
      </c>
      <c r="C149" s="18" t="s">
        <v>75</v>
      </c>
      <c r="D149" s="13" t="s">
        <v>251</v>
      </c>
      <c r="E149" s="16" t="s">
        <v>239</v>
      </c>
      <c r="F149" s="33">
        <v>11</v>
      </c>
      <c r="G149" s="33">
        <v>5</v>
      </c>
      <c r="H149" s="33">
        <v>10</v>
      </c>
      <c r="I149" s="33">
        <v>12</v>
      </c>
      <c r="J149" s="33">
        <v>75</v>
      </c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8">
        <f t="shared" si="2"/>
        <v>22.6</v>
      </c>
    </row>
    <row r="150" spans="2:27" x14ac:dyDescent="0.35">
      <c r="B150" s="12">
        <v>637</v>
      </c>
      <c r="C150" s="18" t="s">
        <v>75</v>
      </c>
      <c r="D150" s="13" t="s">
        <v>251</v>
      </c>
      <c r="E150" s="16" t="s">
        <v>239</v>
      </c>
      <c r="F150" s="33">
        <v>7</v>
      </c>
      <c r="G150" s="33">
        <v>6</v>
      </c>
      <c r="H150" s="33">
        <v>5</v>
      </c>
      <c r="I150" s="33">
        <v>50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8">
        <f t="shared" si="2"/>
        <v>17</v>
      </c>
    </row>
    <row r="151" spans="2:27" x14ac:dyDescent="0.35">
      <c r="B151" s="12">
        <v>637</v>
      </c>
      <c r="C151" s="18" t="s">
        <v>75</v>
      </c>
      <c r="D151" s="13" t="s">
        <v>251</v>
      </c>
      <c r="E151" s="16" t="s">
        <v>239</v>
      </c>
      <c r="F151" s="33">
        <v>5</v>
      </c>
      <c r="G151" s="33">
        <v>5</v>
      </c>
      <c r="H151" s="33">
        <v>30</v>
      </c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8">
        <f t="shared" si="2"/>
        <v>13.333333333333334</v>
      </c>
    </row>
    <row r="152" spans="2:27" x14ac:dyDescent="0.35">
      <c r="B152" s="12">
        <v>637</v>
      </c>
      <c r="C152" s="18" t="s">
        <v>75</v>
      </c>
      <c r="D152" s="13" t="s">
        <v>251</v>
      </c>
      <c r="E152" s="16" t="s">
        <v>239</v>
      </c>
      <c r="F152" s="8"/>
      <c r="G152" s="8"/>
      <c r="H152" s="2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8"/>
    </row>
    <row r="153" spans="2:27" x14ac:dyDescent="0.35">
      <c r="B153" s="12">
        <v>637</v>
      </c>
      <c r="C153" s="18" t="s">
        <v>75</v>
      </c>
      <c r="D153" s="13" t="s">
        <v>251</v>
      </c>
      <c r="E153" s="16" t="s">
        <v>239</v>
      </c>
      <c r="F153" s="8"/>
      <c r="G153" s="8"/>
      <c r="H153" s="2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8"/>
    </row>
    <row r="154" spans="2:27" x14ac:dyDescent="0.35">
      <c r="B154" s="12">
        <v>638</v>
      </c>
      <c r="C154" s="18" t="s">
        <v>76</v>
      </c>
      <c r="D154" s="13" t="s">
        <v>251</v>
      </c>
      <c r="E154" s="14" t="s">
        <v>239</v>
      </c>
      <c r="F154" s="15">
        <v>60</v>
      </c>
      <c r="G154" s="15">
        <v>100</v>
      </c>
      <c r="H154" s="15">
        <v>6</v>
      </c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8">
        <f t="shared" si="2"/>
        <v>55.333333333333336</v>
      </c>
    </row>
    <row r="155" spans="2:27" x14ac:dyDescent="0.35">
      <c r="B155" s="12">
        <v>639</v>
      </c>
      <c r="C155" s="18" t="s">
        <v>77</v>
      </c>
      <c r="D155" s="13" t="s">
        <v>251</v>
      </c>
      <c r="E155" s="14" t="s">
        <v>239</v>
      </c>
      <c r="F155" s="33">
        <v>5</v>
      </c>
      <c r="G155" s="33">
        <v>11</v>
      </c>
      <c r="H155" s="15">
        <v>5</v>
      </c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8">
        <f t="shared" si="2"/>
        <v>7</v>
      </c>
    </row>
    <row r="156" spans="2:27" x14ac:dyDescent="0.35">
      <c r="B156" s="12">
        <v>671</v>
      </c>
      <c r="C156" s="18" t="s">
        <v>142</v>
      </c>
      <c r="D156" s="5" t="s">
        <v>248</v>
      </c>
      <c r="E156" s="6" t="s">
        <v>246</v>
      </c>
      <c r="F156" s="33">
        <v>40</v>
      </c>
      <c r="G156" s="33">
        <v>5</v>
      </c>
      <c r="H156" s="33">
        <v>100</v>
      </c>
      <c r="I156" s="33">
        <v>40</v>
      </c>
      <c r="J156" s="33">
        <v>60</v>
      </c>
      <c r="K156" s="36">
        <v>100</v>
      </c>
      <c r="L156" s="36">
        <v>90</v>
      </c>
      <c r="M156" s="34">
        <v>100</v>
      </c>
      <c r="N156" s="34">
        <v>100</v>
      </c>
      <c r="O156" s="83">
        <v>100</v>
      </c>
      <c r="P156" s="83">
        <v>100</v>
      </c>
      <c r="Q156" s="83">
        <v>100</v>
      </c>
      <c r="R156" s="15"/>
      <c r="S156" s="15"/>
      <c r="T156" s="33"/>
      <c r="U156" s="15"/>
      <c r="V156" s="15"/>
      <c r="W156" s="15"/>
      <c r="X156" s="15"/>
      <c r="Y156" s="15"/>
      <c r="Z156" s="15"/>
      <c r="AA156" s="8">
        <f t="shared" si="2"/>
        <v>77.916666666666671</v>
      </c>
    </row>
    <row r="157" spans="2:27" x14ac:dyDescent="0.35">
      <c r="B157" s="12">
        <v>671</v>
      </c>
      <c r="C157" s="18" t="s">
        <v>142</v>
      </c>
      <c r="D157" s="5" t="s">
        <v>248</v>
      </c>
      <c r="E157" s="6" t="s">
        <v>246</v>
      </c>
      <c r="F157" s="33">
        <v>6</v>
      </c>
      <c r="G157" s="33">
        <v>0</v>
      </c>
      <c r="H157" s="33">
        <v>100</v>
      </c>
      <c r="I157" s="33">
        <v>25</v>
      </c>
      <c r="J157" s="33">
        <v>100</v>
      </c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8">
        <f t="shared" si="2"/>
        <v>46.2</v>
      </c>
    </row>
    <row r="158" spans="2:27" x14ac:dyDescent="0.35">
      <c r="B158" s="12">
        <v>671</v>
      </c>
      <c r="C158" s="18" t="s">
        <v>142</v>
      </c>
      <c r="D158" s="5" t="s">
        <v>248</v>
      </c>
      <c r="E158" s="6" t="s">
        <v>246</v>
      </c>
      <c r="F158" s="33">
        <v>75</v>
      </c>
      <c r="G158" s="33">
        <v>7</v>
      </c>
      <c r="H158" s="33">
        <v>30</v>
      </c>
      <c r="I158" s="33">
        <v>5</v>
      </c>
      <c r="J158" s="33">
        <v>100</v>
      </c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8">
        <f t="shared" si="2"/>
        <v>43.4</v>
      </c>
    </row>
    <row r="159" spans="2:27" x14ac:dyDescent="0.35">
      <c r="B159" s="12">
        <v>671</v>
      </c>
      <c r="C159" s="18" t="s">
        <v>142</v>
      </c>
      <c r="D159" s="5" t="s">
        <v>248</v>
      </c>
      <c r="E159" s="6" t="s">
        <v>246</v>
      </c>
      <c r="F159" s="8"/>
      <c r="G159" s="8"/>
      <c r="H159" s="2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8"/>
    </row>
    <row r="160" spans="2:27" x14ac:dyDescent="0.35">
      <c r="B160" s="12">
        <v>671</v>
      </c>
      <c r="C160" s="18" t="s">
        <v>142</v>
      </c>
      <c r="D160" s="5" t="s">
        <v>248</v>
      </c>
      <c r="E160" s="6" t="s">
        <v>246</v>
      </c>
      <c r="F160" s="47"/>
      <c r="G160" s="8"/>
      <c r="H160" s="2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8"/>
    </row>
    <row r="161" spans="1:27" x14ac:dyDescent="0.35">
      <c r="B161" s="12">
        <v>693</v>
      </c>
      <c r="C161" s="18" t="s">
        <v>164</v>
      </c>
      <c r="D161" s="5" t="s">
        <v>248</v>
      </c>
      <c r="E161" s="4" t="s">
        <v>246</v>
      </c>
      <c r="F161" s="15">
        <v>6</v>
      </c>
      <c r="G161" s="15">
        <v>55.000000000000007</v>
      </c>
      <c r="H161" s="8">
        <v>75</v>
      </c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8">
        <f t="shared" si="2"/>
        <v>45.333333333333336</v>
      </c>
    </row>
    <row r="162" spans="1:27" x14ac:dyDescent="0.35">
      <c r="B162" s="12">
        <v>694</v>
      </c>
      <c r="C162" s="17" t="s">
        <v>165</v>
      </c>
      <c r="D162" s="5" t="s">
        <v>248</v>
      </c>
      <c r="E162" s="4" t="s">
        <v>246</v>
      </c>
      <c r="F162" s="15">
        <v>75</v>
      </c>
      <c r="G162" s="15">
        <v>100</v>
      </c>
      <c r="H162" s="8">
        <v>70</v>
      </c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8">
        <f t="shared" si="2"/>
        <v>81.666666666666671</v>
      </c>
    </row>
    <row r="163" spans="1:27" x14ac:dyDescent="0.35">
      <c r="B163" s="12">
        <v>695</v>
      </c>
      <c r="C163" s="17" t="s">
        <v>166</v>
      </c>
      <c r="D163" s="5" t="s">
        <v>248</v>
      </c>
      <c r="E163" s="4" t="s">
        <v>246</v>
      </c>
      <c r="F163" s="15">
        <v>4</v>
      </c>
      <c r="G163" s="15">
        <v>5</v>
      </c>
      <c r="H163" s="15">
        <v>5</v>
      </c>
      <c r="I163" s="36">
        <v>28</v>
      </c>
      <c r="J163" s="36">
        <v>5</v>
      </c>
      <c r="K163" s="65">
        <v>5</v>
      </c>
      <c r="L163" s="65">
        <v>5</v>
      </c>
      <c r="M163" s="65">
        <v>5</v>
      </c>
      <c r="N163" s="65">
        <v>6</v>
      </c>
      <c r="O163" s="64">
        <v>22.222222222222221</v>
      </c>
      <c r="P163" s="64">
        <v>5.8823529411764701</v>
      </c>
      <c r="Q163" s="64">
        <v>47.058823529411761</v>
      </c>
      <c r="R163" s="64">
        <v>47.058823529411761</v>
      </c>
      <c r="S163" s="64">
        <v>6.25</v>
      </c>
      <c r="T163" s="64">
        <v>25</v>
      </c>
      <c r="U163" s="64">
        <v>6.666666666666667</v>
      </c>
      <c r="V163" s="64">
        <v>6.25</v>
      </c>
      <c r="W163" s="64">
        <v>12.5</v>
      </c>
      <c r="X163" s="64">
        <v>50</v>
      </c>
      <c r="Y163" s="15"/>
      <c r="Z163" s="15"/>
      <c r="AA163" s="8">
        <f t="shared" si="2"/>
        <v>15.625730994152049</v>
      </c>
    </row>
    <row r="164" spans="1:27" x14ac:dyDescent="0.35">
      <c r="B164" s="12">
        <v>696</v>
      </c>
      <c r="C164" s="17" t="s">
        <v>167</v>
      </c>
      <c r="D164" s="5" t="s">
        <v>248</v>
      </c>
      <c r="E164" s="4" t="s">
        <v>246</v>
      </c>
      <c r="F164" s="15">
        <v>25</v>
      </c>
      <c r="G164" s="15">
        <v>5</v>
      </c>
      <c r="H164" s="15">
        <v>18</v>
      </c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8">
        <f t="shared" si="2"/>
        <v>16</v>
      </c>
    </row>
    <row r="165" spans="1:27" x14ac:dyDescent="0.35">
      <c r="B165" s="12">
        <v>697</v>
      </c>
      <c r="C165" s="17" t="s">
        <v>168</v>
      </c>
      <c r="D165" s="5" t="s">
        <v>248</v>
      </c>
      <c r="E165" s="4" t="s">
        <v>246</v>
      </c>
      <c r="F165" s="33">
        <v>50</v>
      </c>
      <c r="G165" s="33">
        <v>85</v>
      </c>
      <c r="H165" s="33">
        <v>6</v>
      </c>
      <c r="I165" s="33">
        <v>100</v>
      </c>
      <c r="J165" s="33">
        <v>90</v>
      </c>
      <c r="K165" s="33">
        <v>100</v>
      </c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8">
        <f t="shared" si="2"/>
        <v>71.833333333333329</v>
      </c>
    </row>
    <row r="166" spans="1:27" x14ac:dyDescent="0.35">
      <c r="B166" s="12">
        <v>698</v>
      </c>
      <c r="C166" s="17" t="s">
        <v>169</v>
      </c>
      <c r="D166" s="5" t="s">
        <v>248</v>
      </c>
      <c r="E166" s="4" t="s">
        <v>246</v>
      </c>
      <c r="F166" s="15">
        <v>100</v>
      </c>
      <c r="G166" s="15">
        <v>100</v>
      </c>
      <c r="H166" s="15">
        <v>100</v>
      </c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8">
        <f t="shared" si="2"/>
        <v>100</v>
      </c>
    </row>
    <row r="167" spans="1:27" x14ac:dyDescent="0.35">
      <c r="B167" s="12">
        <v>699</v>
      </c>
      <c r="C167" s="17" t="s">
        <v>170</v>
      </c>
      <c r="D167" s="5" t="s">
        <v>248</v>
      </c>
      <c r="E167" s="4" t="s">
        <v>246</v>
      </c>
      <c r="F167" s="15">
        <v>7</v>
      </c>
      <c r="G167" s="15">
        <v>18</v>
      </c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8">
        <f t="shared" si="2"/>
        <v>12.5</v>
      </c>
    </row>
    <row r="168" spans="1:27" x14ac:dyDescent="0.35">
      <c r="B168" s="12">
        <v>700</v>
      </c>
      <c r="C168" s="17" t="s">
        <v>171</v>
      </c>
      <c r="D168" s="5" t="s">
        <v>248</v>
      </c>
      <c r="E168" s="4" t="s">
        <v>246</v>
      </c>
      <c r="F168" s="15">
        <v>6</v>
      </c>
      <c r="G168" s="15">
        <v>11</v>
      </c>
      <c r="H168" s="15">
        <v>8</v>
      </c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8">
        <f t="shared" si="2"/>
        <v>8.3333333333333339</v>
      </c>
    </row>
    <row r="169" spans="1:27" x14ac:dyDescent="0.35">
      <c r="A169" s="63" t="s">
        <v>431</v>
      </c>
      <c r="B169" s="12">
        <v>701</v>
      </c>
      <c r="C169" s="18" t="s">
        <v>172</v>
      </c>
      <c r="D169" s="5" t="s">
        <v>248</v>
      </c>
      <c r="E169" s="4" t="s">
        <v>246</v>
      </c>
      <c r="F169" s="15">
        <v>100</v>
      </c>
      <c r="G169" s="15">
        <v>100</v>
      </c>
      <c r="H169" s="15">
        <v>93</v>
      </c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8">
        <f t="shared" si="2"/>
        <v>97.666666666666671</v>
      </c>
    </row>
    <row r="170" spans="1:27" x14ac:dyDescent="0.35">
      <c r="B170" s="12">
        <v>702</v>
      </c>
      <c r="C170" s="18" t="s">
        <v>173</v>
      </c>
      <c r="D170" s="5" t="s">
        <v>248</v>
      </c>
      <c r="E170" s="4" t="s">
        <v>246</v>
      </c>
      <c r="F170" s="15">
        <v>100</v>
      </c>
      <c r="G170" s="15">
        <v>5</v>
      </c>
      <c r="H170" s="15">
        <v>100</v>
      </c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8">
        <f t="shared" si="2"/>
        <v>68.333333333333329</v>
      </c>
    </row>
    <row r="171" spans="1:27" x14ac:dyDescent="0.35">
      <c r="B171" s="12">
        <v>703</v>
      </c>
      <c r="C171" s="17" t="s">
        <v>174</v>
      </c>
      <c r="D171" s="5" t="s">
        <v>248</v>
      </c>
      <c r="E171" s="6" t="s">
        <v>246</v>
      </c>
      <c r="F171" s="33">
        <v>50</v>
      </c>
      <c r="G171" s="15">
        <v>100</v>
      </c>
      <c r="H171" s="15">
        <v>80</v>
      </c>
      <c r="I171" s="15">
        <v>75</v>
      </c>
      <c r="J171" s="36">
        <v>100</v>
      </c>
      <c r="K171" s="36">
        <v>100</v>
      </c>
      <c r="L171" s="64">
        <v>100</v>
      </c>
      <c r="M171" s="64">
        <v>100</v>
      </c>
      <c r="N171" s="64">
        <v>75</v>
      </c>
      <c r="O171" s="64">
        <v>100</v>
      </c>
      <c r="P171" s="64">
        <v>100</v>
      </c>
      <c r="Q171" s="64">
        <v>100</v>
      </c>
      <c r="R171" s="64">
        <v>100</v>
      </c>
      <c r="S171" s="64">
        <v>100</v>
      </c>
      <c r="T171" s="64">
        <v>100</v>
      </c>
      <c r="U171" s="15"/>
      <c r="V171" s="15"/>
      <c r="W171" s="15"/>
      <c r="X171" s="15"/>
      <c r="Y171" s="15"/>
      <c r="Z171" s="15"/>
      <c r="AA171" s="8">
        <f t="shared" si="2"/>
        <v>92</v>
      </c>
    </row>
    <row r="172" spans="1:27" x14ac:dyDescent="0.35">
      <c r="B172" s="12">
        <v>703</v>
      </c>
      <c r="C172" s="17" t="s">
        <v>174</v>
      </c>
      <c r="D172" s="5" t="s">
        <v>248</v>
      </c>
      <c r="E172" s="6" t="s">
        <v>246</v>
      </c>
      <c r="F172" s="33">
        <v>100</v>
      </c>
      <c r="G172" s="15">
        <v>75</v>
      </c>
      <c r="H172" s="15">
        <v>50</v>
      </c>
      <c r="I172" s="15">
        <v>75</v>
      </c>
      <c r="J172" s="15">
        <v>100</v>
      </c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8">
        <f t="shared" si="2"/>
        <v>80</v>
      </c>
    </row>
    <row r="173" spans="1:27" x14ac:dyDescent="0.35">
      <c r="B173" s="12">
        <v>703</v>
      </c>
      <c r="C173" s="17" t="s">
        <v>174</v>
      </c>
      <c r="D173" s="5" t="s">
        <v>248</v>
      </c>
      <c r="E173" s="6" t="s">
        <v>246</v>
      </c>
      <c r="F173" s="33">
        <v>100</v>
      </c>
      <c r="G173" s="15">
        <v>70</v>
      </c>
      <c r="H173" s="15">
        <v>100</v>
      </c>
      <c r="I173" s="15">
        <v>90</v>
      </c>
      <c r="J173" s="15">
        <v>100</v>
      </c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8">
        <f t="shared" si="2"/>
        <v>92</v>
      </c>
    </row>
    <row r="174" spans="1:27" x14ac:dyDescent="0.35">
      <c r="B174" s="12">
        <v>703</v>
      </c>
      <c r="C174" s="17" t="s">
        <v>174</v>
      </c>
      <c r="D174" s="5" t="s">
        <v>248</v>
      </c>
      <c r="E174" s="6" t="s">
        <v>246</v>
      </c>
      <c r="F174" s="33">
        <v>100</v>
      </c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8">
        <f t="shared" si="2"/>
        <v>100</v>
      </c>
    </row>
    <row r="175" spans="1:27" x14ac:dyDescent="0.35">
      <c r="B175" s="12">
        <v>703</v>
      </c>
      <c r="C175" s="17" t="s">
        <v>174</v>
      </c>
      <c r="D175" s="5" t="s">
        <v>248</v>
      </c>
      <c r="E175" s="6" t="s">
        <v>246</v>
      </c>
      <c r="F175" s="8"/>
      <c r="G175" s="8"/>
      <c r="H175" s="2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8"/>
    </row>
    <row r="176" spans="1:27" x14ac:dyDescent="0.35">
      <c r="B176" s="12">
        <v>704</v>
      </c>
      <c r="C176" s="17" t="s">
        <v>175</v>
      </c>
      <c r="D176" s="5" t="s">
        <v>248</v>
      </c>
      <c r="E176" s="4" t="s">
        <v>246</v>
      </c>
      <c r="F176" s="33">
        <v>100</v>
      </c>
      <c r="G176" s="33">
        <v>100</v>
      </c>
      <c r="H176" s="33">
        <v>40</v>
      </c>
      <c r="I176" s="33">
        <v>25</v>
      </c>
      <c r="J176" s="33">
        <v>23</v>
      </c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8">
        <f t="shared" si="2"/>
        <v>57.6</v>
      </c>
    </row>
    <row r="177" spans="1:27" x14ac:dyDescent="0.35">
      <c r="B177" s="12">
        <v>705</v>
      </c>
      <c r="C177" s="17" t="s">
        <v>176</v>
      </c>
      <c r="D177" s="5" t="s">
        <v>248</v>
      </c>
      <c r="E177" s="4" t="s">
        <v>246</v>
      </c>
      <c r="F177" s="33">
        <v>7</v>
      </c>
      <c r="G177" s="33">
        <v>20</v>
      </c>
      <c r="H177" s="33">
        <v>18</v>
      </c>
      <c r="I177" s="33">
        <v>100</v>
      </c>
      <c r="J177" s="33">
        <v>30</v>
      </c>
      <c r="K177" s="33">
        <v>50</v>
      </c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8">
        <f t="shared" si="2"/>
        <v>37.5</v>
      </c>
    </row>
    <row r="178" spans="1:27" x14ac:dyDescent="0.35">
      <c r="B178" s="12">
        <v>706</v>
      </c>
      <c r="C178" s="18" t="s">
        <v>177</v>
      </c>
      <c r="D178" s="5" t="s">
        <v>248</v>
      </c>
      <c r="E178" s="4" t="s">
        <v>246</v>
      </c>
      <c r="F178" s="33">
        <v>100</v>
      </c>
      <c r="G178" s="33">
        <v>5</v>
      </c>
      <c r="H178" s="33">
        <v>0</v>
      </c>
      <c r="I178" s="33">
        <v>100</v>
      </c>
      <c r="J178" s="33">
        <v>95</v>
      </c>
      <c r="K178" s="33">
        <v>93</v>
      </c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8">
        <f t="shared" si="2"/>
        <v>65.5</v>
      </c>
    </row>
    <row r="179" spans="1:27" x14ac:dyDescent="0.35">
      <c r="B179" s="12">
        <v>707</v>
      </c>
      <c r="C179" s="17" t="s">
        <v>178</v>
      </c>
      <c r="D179" s="5" t="s">
        <v>248</v>
      </c>
      <c r="E179" s="4" t="s">
        <v>246</v>
      </c>
      <c r="F179" s="15">
        <v>100</v>
      </c>
      <c r="G179" s="15">
        <v>50</v>
      </c>
      <c r="H179" s="15">
        <v>18</v>
      </c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8">
        <f t="shared" si="2"/>
        <v>56</v>
      </c>
    </row>
    <row r="180" spans="1:27" x14ac:dyDescent="0.35">
      <c r="A180" s="63" t="s">
        <v>431</v>
      </c>
      <c r="B180" s="12">
        <v>708</v>
      </c>
      <c r="C180" s="17" t="s">
        <v>179</v>
      </c>
      <c r="D180" s="5" t="s">
        <v>248</v>
      </c>
      <c r="E180" s="4" t="s">
        <v>246</v>
      </c>
      <c r="F180" s="15">
        <v>35</v>
      </c>
      <c r="G180" s="15">
        <v>63</v>
      </c>
      <c r="H180" s="15">
        <v>9</v>
      </c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8">
        <f t="shared" si="2"/>
        <v>35.666666666666664</v>
      </c>
    </row>
    <row r="181" spans="1:27" x14ac:dyDescent="0.35">
      <c r="B181" s="12">
        <v>709</v>
      </c>
      <c r="C181" s="17" t="s">
        <v>180</v>
      </c>
      <c r="D181" s="5" t="s">
        <v>248</v>
      </c>
      <c r="E181" s="4" t="s">
        <v>246</v>
      </c>
      <c r="F181" s="15">
        <v>40</v>
      </c>
      <c r="G181" s="15">
        <v>0</v>
      </c>
      <c r="H181" s="15">
        <v>30</v>
      </c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8">
        <f t="shared" si="2"/>
        <v>23.333333333333332</v>
      </c>
    </row>
    <row r="182" spans="1:27" x14ac:dyDescent="0.35">
      <c r="B182" s="12">
        <v>710</v>
      </c>
      <c r="C182" s="17" t="s">
        <v>181</v>
      </c>
      <c r="D182" s="5" t="s">
        <v>248</v>
      </c>
      <c r="E182" s="4" t="s">
        <v>246</v>
      </c>
      <c r="F182" s="33">
        <v>0</v>
      </c>
      <c r="G182" s="33">
        <v>15</v>
      </c>
      <c r="H182" s="33">
        <v>0</v>
      </c>
      <c r="I182" s="33">
        <v>100</v>
      </c>
      <c r="J182" s="33">
        <v>90</v>
      </c>
      <c r="K182" s="33">
        <v>30</v>
      </c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8">
        <f t="shared" si="2"/>
        <v>39.166666666666664</v>
      </c>
    </row>
    <row r="183" spans="1:27" x14ac:dyDescent="0.35">
      <c r="B183" s="12">
        <v>711</v>
      </c>
      <c r="C183" s="17" t="s">
        <v>182</v>
      </c>
      <c r="D183" s="5" t="s">
        <v>248</v>
      </c>
      <c r="E183" s="4" t="s">
        <v>246</v>
      </c>
      <c r="F183" s="33">
        <v>0</v>
      </c>
      <c r="G183" s="33">
        <v>0</v>
      </c>
      <c r="H183" s="33">
        <v>0</v>
      </c>
      <c r="I183" s="33">
        <v>87</v>
      </c>
      <c r="J183" s="33">
        <v>95</v>
      </c>
      <c r="K183" s="33">
        <v>100</v>
      </c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8">
        <f t="shared" si="2"/>
        <v>47</v>
      </c>
    </row>
    <row r="184" spans="1:27" x14ac:dyDescent="0.35">
      <c r="B184" s="12">
        <v>712</v>
      </c>
      <c r="C184" s="17" t="s">
        <v>183</v>
      </c>
      <c r="D184" s="5" t="s">
        <v>248</v>
      </c>
      <c r="E184" s="4" t="s">
        <v>246</v>
      </c>
      <c r="F184" s="15">
        <v>78</v>
      </c>
      <c r="G184" s="15">
        <v>50</v>
      </c>
      <c r="H184" s="15">
        <v>100</v>
      </c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8">
        <f t="shared" si="2"/>
        <v>76</v>
      </c>
    </row>
    <row r="185" spans="1:27" x14ac:dyDescent="0.35">
      <c r="B185" s="12">
        <v>713</v>
      </c>
      <c r="C185" s="17" t="s">
        <v>184</v>
      </c>
      <c r="D185" s="5" t="s">
        <v>248</v>
      </c>
      <c r="E185" s="4" t="s">
        <v>246</v>
      </c>
      <c r="F185" s="33">
        <v>83</v>
      </c>
      <c r="G185" s="33">
        <v>7</v>
      </c>
      <c r="H185" s="15">
        <v>100</v>
      </c>
      <c r="I185" s="15">
        <v>93</v>
      </c>
      <c r="J185" s="15">
        <v>40</v>
      </c>
      <c r="K185" s="15">
        <v>60</v>
      </c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8">
        <f t="shared" si="2"/>
        <v>63.833333333333336</v>
      </c>
    </row>
    <row r="186" spans="1:27" x14ac:dyDescent="0.35">
      <c r="B186" s="12">
        <v>714</v>
      </c>
      <c r="C186" s="17" t="s">
        <v>185</v>
      </c>
      <c r="D186" s="5" t="s">
        <v>248</v>
      </c>
      <c r="E186" s="4" t="s">
        <v>246</v>
      </c>
      <c r="F186" s="15">
        <v>28</v>
      </c>
      <c r="G186" s="15">
        <v>90</v>
      </c>
      <c r="H186" s="15">
        <v>33</v>
      </c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8">
        <f t="shared" si="2"/>
        <v>50.333333333333336</v>
      </c>
    </row>
    <row r="187" spans="1:27" x14ac:dyDescent="0.35">
      <c r="B187" s="12">
        <v>715</v>
      </c>
      <c r="C187" s="17" t="s">
        <v>186</v>
      </c>
      <c r="D187" s="5" t="s">
        <v>248</v>
      </c>
      <c r="E187" s="4" t="s">
        <v>246</v>
      </c>
      <c r="F187" s="15">
        <v>70</v>
      </c>
      <c r="G187" s="15">
        <v>58</v>
      </c>
      <c r="H187" s="15">
        <v>5</v>
      </c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8">
        <f t="shared" si="2"/>
        <v>44.333333333333336</v>
      </c>
    </row>
    <row r="188" spans="1:27" x14ac:dyDescent="0.35">
      <c r="B188" s="12">
        <v>716</v>
      </c>
      <c r="C188" s="17" t="s">
        <v>187</v>
      </c>
      <c r="D188" s="5" t="s">
        <v>248</v>
      </c>
      <c r="E188" s="4" t="s">
        <v>246</v>
      </c>
      <c r="F188" s="15">
        <v>93</v>
      </c>
      <c r="G188" s="15">
        <v>70</v>
      </c>
      <c r="H188" s="15">
        <v>83</v>
      </c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8">
        <f t="shared" si="2"/>
        <v>82</v>
      </c>
    </row>
    <row r="189" spans="1:27" x14ac:dyDescent="0.35">
      <c r="B189" s="12">
        <v>717</v>
      </c>
      <c r="C189" s="17" t="s">
        <v>188</v>
      </c>
      <c r="D189" s="5" t="s">
        <v>248</v>
      </c>
      <c r="E189" s="4" t="s">
        <v>246</v>
      </c>
      <c r="F189" s="33">
        <v>5</v>
      </c>
      <c r="G189" s="33">
        <v>10</v>
      </c>
      <c r="H189" s="33">
        <v>5</v>
      </c>
      <c r="I189" s="33">
        <v>90</v>
      </c>
      <c r="J189" s="33">
        <v>10</v>
      </c>
      <c r="K189" s="33">
        <v>100</v>
      </c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8">
        <f t="shared" si="2"/>
        <v>36.666666666666664</v>
      </c>
    </row>
    <row r="190" spans="1:27" x14ac:dyDescent="0.35">
      <c r="B190" s="12">
        <v>718</v>
      </c>
      <c r="C190" s="17" t="s">
        <v>189</v>
      </c>
      <c r="D190" s="5" t="s">
        <v>248</v>
      </c>
      <c r="E190" s="4" t="s">
        <v>246</v>
      </c>
      <c r="F190" s="15">
        <v>23</v>
      </c>
      <c r="G190" s="15">
        <v>19</v>
      </c>
      <c r="H190" s="15">
        <v>50</v>
      </c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8">
        <f t="shared" si="2"/>
        <v>30.666666666666668</v>
      </c>
    </row>
    <row r="191" spans="1:27" x14ac:dyDescent="0.35">
      <c r="B191" s="12">
        <v>719</v>
      </c>
      <c r="C191" s="17" t="s">
        <v>190</v>
      </c>
      <c r="D191" s="5" t="s">
        <v>248</v>
      </c>
      <c r="E191" s="4" t="s">
        <v>246</v>
      </c>
      <c r="F191" s="15">
        <v>100</v>
      </c>
      <c r="G191" s="15">
        <v>75</v>
      </c>
      <c r="H191" s="15">
        <v>50</v>
      </c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8">
        <f t="shared" si="2"/>
        <v>75</v>
      </c>
    </row>
    <row r="192" spans="1:27" x14ac:dyDescent="0.35">
      <c r="B192" s="12">
        <v>720</v>
      </c>
      <c r="C192" s="18" t="s">
        <v>191</v>
      </c>
      <c r="D192" s="5" t="s">
        <v>248</v>
      </c>
      <c r="E192" s="4" t="s">
        <v>246</v>
      </c>
      <c r="F192" s="15">
        <v>100</v>
      </c>
      <c r="G192" s="15">
        <v>100</v>
      </c>
      <c r="H192" s="15">
        <v>75</v>
      </c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8">
        <f t="shared" si="2"/>
        <v>91.666666666666671</v>
      </c>
    </row>
    <row r="193" spans="1:27" x14ac:dyDescent="0.35">
      <c r="A193" s="63" t="s">
        <v>431</v>
      </c>
      <c r="B193" s="12">
        <v>721</v>
      </c>
      <c r="C193" s="18" t="s">
        <v>192</v>
      </c>
      <c r="D193" s="5" t="s">
        <v>248</v>
      </c>
      <c r="E193" s="4" t="s">
        <v>246</v>
      </c>
      <c r="F193" s="33">
        <v>0</v>
      </c>
      <c r="G193" s="33">
        <v>0</v>
      </c>
      <c r="H193" s="33">
        <v>100</v>
      </c>
      <c r="I193" s="33">
        <v>100</v>
      </c>
      <c r="J193" s="33">
        <v>100</v>
      </c>
      <c r="K193" s="33">
        <v>100</v>
      </c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8">
        <f t="shared" si="2"/>
        <v>66.666666666666671</v>
      </c>
    </row>
    <row r="194" spans="1:27" x14ac:dyDescent="0.35">
      <c r="B194" s="12">
        <v>722</v>
      </c>
      <c r="C194" s="18" t="s">
        <v>193</v>
      </c>
      <c r="D194" s="5" t="s">
        <v>248</v>
      </c>
      <c r="E194" s="4" t="s">
        <v>246</v>
      </c>
      <c r="F194" s="15">
        <v>5</v>
      </c>
      <c r="G194" s="15">
        <v>80</v>
      </c>
      <c r="H194" s="15">
        <v>45</v>
      </c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8">
        <f t="shared" si="2"/>
        <v>43.333333333333336</v>
      </c>
    </row>
    <row r="195" spans="1:27" x14ac:dyDescent="0.35">
      <c r="A195" s="63" t="s">
        <v>431</v>
      </c>
      <c r="B195" s="12">
        <v>723</v>
      </c>
      <c r="C195" s="18" t="s">
        <v>194</v>
      </c>
      <c r="D195" s="5" t="s">
        <v>248</v>
      </c>
      <c r="E195" s="4" t="s">
        <v>246</v>
      </c>
      <c r="F195" s="15">
        <v>6</v>
      </c>
      <c r="G195" s="15">
        <v>5</v>
      </c>
      <c r="H195" s="15">
        <v>75</v>
      </c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8">
        <f t="shared" si="2"/>
        <v>28.666666666666668</v>
      </c>
    </row>
    <row r="196" spans="1:27" x14ac:dyDescent="0.35">
      <c r="B196" s="12">
        <v>724</v>
      </c>
      <c r="C196" s="18" t="s">
        <v>195</v>
      </c>
      <c r="D196" s="5" t="s">
        <v>248</v>
      </c>
      <c r="E196" s="4" t="s">
        <v>246</v>
      </c>
      <c r="F196" s="15">
        <v>11</v>
      </c>
      <c r="G196" s="15">
        <v>35</v>
      </c>
      <c r="H196" s="15">
        <v>10</v>
      </c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8">
        <f t="shared" si="2"/>
        <v>18.666666666666668</v>
      </c>
    </row>
    <row r="197" spans="1:27" x14ac:dyDescent="0.35">
      <c r="B197" s="12">
        <v>725</v>
      </c>
      <c r="C197" s="18" t="s">
        <v>196</v>
      </c>
      <c r="D197" s="5" t="s">
        <v>248</v>
      </c>
      <c r="E197" s="4" t="s">
        <v>246</v>
      </c>
      <c r="F197" s="33">
        <v>5</v>
      </c>
      <c r="G197" s="33">
        <v>6</v>
      </c>
      <c r="H197" s="33">
        <v>6</v>
      </c>
      <c r="I197" s="33">
        <v>100</v>
      </c>
      <c r="J197" s="33">
        <v>60</v>
      </c>
      <c r="K197" s="33">
        <v>6</v>
      </c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8">
        <f t="shared" ref="AA197:AA228" si="3">AVERAGE(F197:Z197)</f>
        <v>30.5</v>
      </c>
    </row>
    <row r="198" spans="1:27" x14ac:dyDescent="0.35">
      <c r="B198" s="12">
        <v>726</v>
      </c>
      <c r="C198" s="18" t="s">
        <v>197</v>
      </c>
      <c r="D198" s="5" t="s">
        <v>248</v>
      </c>
      <c r="E198" s="4" t="s">
        <v>246</v>
      </c>
      <c r="F198" s="15">
        <v>100</v>
      </c>
      <c r="G198" s="15">
        <v>100</v>
      </c>
      <c r="H198" s="15">
        <v>100</v>
      </c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8">
        <f t="shared" si="3"/>
        <v>100</v>
      </c>
    </row>
    <row r="199" spans="1:27" x14ac:dyDescent="0.35">
      <c r="B199" s="12">
        <v>727</v>
      </c>
      <c r="C199" s="18" t="s">
        <v>198</v>
      </c>
      <c r="D199" s="5" t="s">
        <v>248</v>
      </c>
      <c r="E199" s="4" t="s">
        <v>246</v>
      </c>
      <c r="F199" s="15">
        <v>6</v>
      </c>
      <c r="G199" s="15">
        <v>60</v>
      </c>
      <c r="H199" s="15">
        <v>48</v>
      </c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8">
        <f t="shared" si="3"/>
        <v>38</v>
      </c>
    </row>
    <row r="200" spans="1:27" x14ac:dyDescent="0.35">
      <c r="B200" s="12">
        <v>728</v>
      </c>
      <c r="C200" s="18" t="s">
        <v>199</v>
      </c>
      <c r="D200" s="5" t="s">
        <v>248</v>
      </c>
      <c r="E200" s="4" t="s">
        <v>246</v>
      </c>
      <c r="F200" s="33">
        <v>55</v>
      </c>
      <c r="G200" s="33">
        <v>5</v>
      </c>
      <c r="H200" s="33">
        <v>26</v>
      </c>
      <c r="I200" s="33">
        <v>93</v>
      </c>
      <c r="J200" s="33">
        <v>100</v>
      </c>
      <c r="K200" s="33">
        <v>65</v>
      </c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8">
        <f t="shared" si="3"/>
        <v>57.333333333333336</v>
      </c>
    </row>
    <row r="201" spans="1:27" x14ac:dyDescent="0.35">
      <c r="B201" s="12">
        <v>729</v>
      </c>
      <c r="C201" s="18" t="s">
        <v>200</v>
      </c>
      <c r="D201" s="5" t="s">
        <v>248</v>
      </c>
      <c r="E201" s="4" t="s">
        <v>246</v>
      </c>
      <c r="F201" s="15">
        <v>75</v>
      </c>
      <c r="G201" s="15">
        <v>100</v>
      </c>
      <c r="H201" s="15">
        <v>40</v>
      </c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8">
        <f t="shared" si="3"/>
        <v>71.666666666666671</v>
      </c>
    </row>
    <row r="202" spans="1:27" x14ac:dyDescent="0.35">
      <c r="A202" s="63" t="s">
        <v>431</v>
      </c>
      <c r="B202" s="12">
        <v>730</v>
      </c>
      <c r="C202" s="18" t="s">
        <v>201</v>
      </c>
      <c r="D202" s="5" t="s">
        <v>248</v>
      </c>
      <c r="E202" s="4" t="s">
        <v>246</v>
      </c>
      <c r="F202" s="15">
        <v>6</v>
      </c>
      <c r="G202" s="15">
        <v>0</v>
      </c>
      <c r="H202" s="15">
        <v>48</v>
      </c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8">
        <f t="shared" si="3"/>
        <v>18</v>
      </c>
    </row>
    <row r="203" spans="1:27" x14ac:dyDescent="0.35">
      <c r="A203" s="63" t="s">
        <v>431</v>
      </c>
      <c r="B203" s="12">
        <v>731</v>
      </c>
      <c r="C203" s="18" t="s">
        <v>202</v>
      </c>
      <c r="D203" s="5" t="s">
        <v>248</v>
      </c>
      <c r="E203" s="4" t="s">
        <v>246</v>
      </c>
      <c r="F203" s="15">
        <v>6</v>
      </c>
      <c r="G203" s="15">
        <v>50</v>
      </c>
      <c r="H203" s="15">
        <v>6</v>
      </c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8">
        <f t="shared" si="3"/>
        <v>20.666666666666668</v>
      </c>
    </row>
    <row r="204" spans="1:27" x14ac:dyDescent="0.35">
      <c r="A204" s="63" t="s">
        <v>431</v>
      </c>
      <c r="B204" s="12">
        <v>732</v>
      </c>
      <c r="C204" s="18" t="s">
        <v>203</v>
      </c>
      <c r="D204" s="5" t="s">
        <v>248</v>
      </c>
      <c r="E204" s="4" t="s">
        <v>246</v>
      </c>
      <c r="F204" s="15">
        <v>40</v>
      </c>
      <c r="G204" s="15">
        <v>100</v>
      </c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8">
        <f t="shared" si="3"/>
        <v>70</v>
      </c>
    </row>
    <row r="205" spans="1:27" x14ac:dyDescent="0.35">
      <c r="A205" s="63" t="s">
        <v>431</v>
      </c>
      <c r="B205" s="12">
        <v>733</v>
      </c>
      <c r="C205" s="18" t="s">
        <v>204</v>
      </c>
      <c r="D205" s="5" t="s">
        <v>248</v>
      </c>
      <c r="E205" s="4" t="s">
        <v>246</v>
      </c>
      <c r="F205" s="15">
        <v>100</v>
      </c>
      <c r="G205" s="15">
        <v>100</v>
      </c>
      <c r="H205" s="15">
        <v>100</v>
      </c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8">
        <f t="shared" si="3"/>
        <v>100</v>
      </c>
    </row>
    <row r="206" spans="1:27" x14ac:dyDescent="0.35">
      <c r="B206" s="12">
        <v>734</v>
      </c>
      <c r="C206" s="18" t="s">
        <v>205</v>
      </c>
      <c r="D206" s="5" t="s">
        <v>248</v>
      </c>
      <c r="E206" s="4" t="s">
        <v>246</v>
      </c>
      <c r="F206" s="15">
        <v>50</v>
      </c>
      <c r="G206" s="15">
        <v>50</v>
      </c>
      <c r="H206" s="15">
        <v>35</v>
      </c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8">
        <f t="shared" si="3"/>
        <v>45</v>
      </c>
    </row>
    <row r="207" spans="1:27" x14ac:dyDescent="0.35">
      <c r="A207" s="63" t="s">
        <v>431</v>
      </c>
      <c r="B207" s="12">
        <v>735</v>
      </c>
      <c r="C207" s="18" t="s">
        <v>206</v>
      </c>
      <c r="D207" s="5" t="s">
        <v>248</v>
      </c>
      <c r="E207" s="4" t="s">
        <v>246</v>
      </c>
      <c r="F207" s="15">
        <v>5</v>
      </c>
      <c r="G207" s="15">
        <v>40</v>
      </c>
      <c r="H207" s="15">
        <v>22</v>
      </c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8">
        <f t="shared" si="3"/>
        <v>22.333333333333332</v>
      </c>
    </row>
    <row r="208" spans="1:27" x14ac:dyDescent="0.35">
      <c r="A208" s="63" t="s">
        <v>431</v>
      </c>
      <c r="B208" s="12">
        <v>736</v>
      </c>
      <c r="C208" s="18" t="s">
        <v>207</v>
      </c>
      <c r="D208" s="5" t="s">
        <v>248</v>
      </c>
      <c r="E208" s="4" t="s">
        <v>246</v>
      </c>
      <c r="F208" s="15">
        <v>5</v>
      </c>
      <c r="G208" s="15">
        <v>5</v>
      </c>
      <c r="H208" s="15">
        <v>5</v>
      </c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8">
        <f t="shared" si="3"/>
        <v>5</v>
      </c>
    </row>
    <row r="209" spans="1:27" x14ac:dyDescent="0.35">
      <c r="A209" s="63" t="s">
        <v>431</v>
      </c>
      <c r="B209" s="12">
        <v>737</v>
      </c>
      <c r="C209" s="18" t="s">
        <v>208</v>
      </c>
      <c r="D209" s="5" t="s">
        <v>248</v>
      </c>
      <c r="E209" s="4" t="s">
        <v>246</v>
      </c>
      <c r="F209" s="15">
        <v>35</v>
      </c>
      <c r="G209" s="15">
        <v>40</v>
      </c>
      <c r="H209" s="15">
        <v>85</v>
      </c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8">
        <f t="shared" si="3"/>
        <v>53.333333333333336</v>
      </c>
    </row>
    <row r="210" spans="1:27" x14ac:dyDescent="0.35">
      <c r="B210" s="12">
        <v>738</v>
      </c>
      <c r="C210" s="18" t="s">
        <v>209</v>
      </c>
      <c r="D210" s="5" t="s">
        <v>248</v>
      </c>
      <c r="E210" s="4" t="s">
        <v>246</v>
      </c>
      <c r="F210" s="15">
        <v>8</v>
      </c>
      <c r="G210" s="15">
        <v>80</v>
      </c>
      <c r="H210" s="15">
        <v>100</v>
      </c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8">
        <f t="shared" si="3"/>
        <v>62.666666666666664</v>
      </c>
    </row>
    <row r="211" spans="1:27" x14ac:dyDescent="0.35">
      <c r="A211" s="63" t="s">
        <v>431</v>
      </c>
      <c r="B211" s="12">
        <v>739</v>
      </c>
      <c r="C211" s="18" t="s">
        <v>210</v>
      </c>
      <c r="D211" s="5" t="s">
        <v>248</v>
      </c>
      <c r="E211" s="4" t="s">
        <v>246</v>
      </c>
      <c r="F211" s="15">
        <v>55</v>
      </c>
      <c r="G211" s="15">
        <v>53</v>
      </c>
      <c r="H211" s="15">
        <v>63</v>
      </c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8">
        <f t="shared" si="3"/>
        <v>57</v>
      </c>
    </row>
    <row r="212" spans="1:27" x14ac:dyDescent="0.35">
      <c r="B212" s="12">
        <v>740</v>
      </c>
      <c r="C212" s="18" t="s">
        <v>211</v>
      </c>
      <c r="D212" s="5" t="s">
        <v>248</v>
      </c>
      <c r="E212" s="4" t="s">
        <v>246</v>
      </c>
      <c r="F212" s="15">
        <v>10</v>
      </c>
      <c r="G212" s="15">
        <v>40</v>
      </c>
      <c r="H212" s="15">
        <v>30</v>
      </c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8">
        <f t="shared" si="3"/>
        <v>26.666666666666668</v>
      </c>
    </row>
    <row r="213" spans="1:27" x14ac:dyDescent="0.35">
      <c r="A213" s="63" t="s">
        <v>431</v>
      </c>
      <c r="B213" s="12">
        <v>741</v>
      </c>
      <c r="C213" s="18" t="s">
        <v>212</v>
      </c>
      <c r="D213" s="5" t="s">
        <v>248</v>
      </c>
      <c r="E213" s="4" t="s">
        <v>246</v>
      </c>
      <c r="F213" s="33">
        <v>8</v>
      </c>
      <c r="G213" s="33">
        <v>0</v>
      </c>
      <c r="H213" s="33">
        <v>7</v>
      </c>
      <c r="I213" s="33">
        <v>65</v>
      </c>
      <c r="J213" s="33">
        <v>100</v>
      </c>
      <c r="K213" s="33">
        <v>88</v>
      </c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8">
        <f t="shared" si="3"/>
        <v>44.666666666666664</v>
      </c>
    </row>
    <row r="214" spans="1:27" x14ac:dyDescent="0.35">
      <c r="B214" s="12">
        <v>742</v>
      </c>
      <c r="C214" s="18" t="s">
        <v>213</v>
      </c>
      <c r="D214" s="5" t="s">
        <v>248</v>
      </c>
      <c r="E214" s="4" t="s">
        <v>246</v>
      </c>
      <c r="F214" s="33">
        <v>0</v>
      </c>
      <c r="G214" s="33">
        <v>0</v>
      </c>
      <c r="H214" s="33">
        <v>0</v>
      </c>
      <c r="I214" s="33">
        <v>100</v>
      </c>
      <c r="J214" s="33">
        <v>50</v>
      </c>
      <c r="K214" s="33">
        <v>60</v>
      </c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8">
        <f t="shared" si="3"/>
        <v>35</v>
      </c>
    </row>
    <row r="215" spans="1:27" x14ac:dyDescent="0.35">
      <c r="B215" s="12">
        <v>743</v>
      </c>
      <c r="C215" s="18" t="s">
        <v>214</v>
      </c>
      <c r="D215" s="5" t="s">
        <v>248</v>
      </c>
      <c r="E215" s="4" t="s">
        <v>246</v>
      </c>
      <c r="F215" s="15">
        <v>35</v>
      </c>
      <c r="G215" s="15">
        <v>100</v>
      </c>
      <c r="H215" s="15">
        <v>100</v>
      </c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8">
        <f t="shared" si="3"/>
        <v>78.333333333333329</v>
      </c>
    </row>
    <row r="216" spans="1:27" x14ac:dyDescent="0.35">
      <c r="B216" s="12">
        <v>744</v>
      </c>
      <c r="C216" s="18" t="s">
        <v>215</v>
      </c>
      <c r="D216" s="5" t="s">
        <v>248</v>
      </c>
      <c r="E216" s="4" t="s">
        <v>246</v>
      </c>
      <c r="F216" s="15">
        <v>5</v>
      </c>
      <c r="G216" s="15">
        <v>5</v>
      </c>
      <c r="H216" s="15">
        <v>5</v>
      </c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8">
        <f t="shared" si="3"/>
        <v>5</v>
      </c>
    </row>
    <row r="217" spans="1:27" x14ac:dyDescent="0.35">
      <c r="B217" s="12">
        <v>745</v>
      </c>
      <c r="C217" s="18" t="s">
        <v>216</v>
      </c>
      <c r="D217" s="5" t="s">
        <v>248</v>
      </c>
      <c r="E217" s="4" t="s">
        <v>246</v>
      </c>
      <c r="F217" s="15">
        <v>100</v>
      </c>
      <c r="G217" s="15">
        <v>73</v>
      </c>
      <c r="H217" s="15">
        <v>40</v>
      </c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8">
        <f t="shared" si="3"/>
        <v>71</v>
      </c>
    </row>
    <row r="218" spans="1:27" x14ac:dyDescent="0.35">
      <c r="B218" s="12">
        <v>746</v>
      </c>
      <c r="C218" s="18" t="s">
        <v>217</v>
      </c>
      <c r="D218" s="5" t="s">
        <v>248</v>
      </c>
      <c r="E218" s="4" t="s">
        <v>246</v>
      </c>
      <c r="F218" s="15">
        <v>100</v>
      </c>
      <c r="G218" s="15">
        <v>40</v>
      </c>
      <c r="H218" s="15">
        <v>18</v>
      </c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8">
        <f t="shared" si="3"/>
        <v>52.666666666666664</v>
      </c>
    </row>
    <row r="219" spans="1:27" x14ac:dyDescent="0.35">
      <c r="B219" s="12">
        <v>747</v>
      </c>
      <c r="C219" s="18" t="s">
        <v>218</v>
      </c>
      <c r="D219" s="5" t="s">
        <v>248</v>
      </c>
      <c r="E219" s="4" t="s">
        <v>246</v>
      </c>
      <c r="F219" s="33">
        <v>33</v>
      </c>
      <c r="G219" s="33">
        <v>5</v>
      </c>
      <c r="H219" s="33">
        <v>12</v>
      </c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8">
        <f t="shared" si="3"/>
        <v>16.666666666666668</v>
      </c>
    </row>
    <row r="220" spans="1:27" x14ac:dyDescent="0.35">
      <c r="B220" s="12">
        <v>748</v>
      </c>
      <c r="C220" s="18" t="s">
        <v>219</v>
      </c>
      <c r="D220" s="5" t="s">
        <v>248</v>
      </c>
      <c r="E220" s="4" t="s">
        <v>246</v>
      </c>
      <c r="F220" s="33">
        <v>5</v>
      </c>
      <c r="G220" s="33">
        <v>10</v>
      </c>
      <c r="H220" s="33">
        <v>5</v>
      </c>
      <c r="I220" s="33">
        <v>60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8">
        <f t="shared" si="3"/>
        <v>20</v>
      </c>
    </row>
    <row r="221" spans="1:27" x14ac:dyDescent="0.35">
      <c r="B221" s="12">
        <v>749</v>
      </c>
      <c r="C221" s="18" t="s">
        <v>220</v>
      </c>
      <c r="D221" s="5" t="s">
        <v>248</v>
      </c>
      <c r="E221" s="4" t="s">
        <v>246</v>
      </c>
      <c r="F221" s="15">
        <v>75</v>
      </c>
      <c r="G221" s="15">
        <v>35</v>
      </c>
      <c r="H221" s="15">
        <v>25</v>
      </c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8">
        <f t="shared" si="3"/>
        <v>45</v>
      </c>
    </row>
    <row r="222" spans="1:27" x14ac:dyDescent="0.35">
      <c r="B222" s="12">
        <v>750</v>
      </c>
      <c r="C222" s="18" t="s">
        <v>221</v>
      </c>
      <c r="D222" s="5" t="s">
        <v>248</v>
      </c>
      <c r="E222" s="4" t="s">
        <v>246</v>
      </c>
      <c r="F222" s="33">
        <v>0</v>
      </c>
      <c r="G222" s="33">
        <v>0</v>
      </c>
      <c r="H222" s="33">
        <v>0</v>
      </c>
      <c r="I222" s="33">
        <v>50</v>
      </c>
      <c r="J222" s="33">
        <v>20</v>
      </c>
      <c r="K222" s="33">
        <v>30</v>
      </c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8">
        <f t="shared" si="3"/>
        <v>16.666666666666668</v>
      </c>
    </row>
    <row r="223" spans="1:27" x14ac:dyDescent="0.35">
      <c r="B223" s="12">
        <v>751</v>
      </c>
      <c r="C223" s="18" t="s">
        <v>222</v>
      </c>
      <c r="D223" s="5" t="s">
        <v>248</v>
      </c>
      <c r="E223" s="4" t="s">
        <v>246</v>
      </c>
      <c r="F223" s="15">
        <v>95</v>
      </c>
      <c r="G223" s="15">
        <v>95</v>
      </c>
      <c r="H223" s="15">
        <v>100</v>
      </c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8">
        <f t="shared" si="3"/>
        <v>96.666666666666671</v>
      </c>
    </row>
    <row r="224" spans="1:27" x14ac:dyDescent="0.35">
      <c r="B224" s="12">
        <v>752</v>
      </c>
      <c r="C224" s="18" t="s">
        <v>223</v>
      </c>
      <c r="D224" s="5" t="s">
        <v>248</v>
      </c>
      <c r="E224" s="4" t="s">
        <v>246</v>
      </c>
      <c r="F224" s="15">
        <v>100</v>
      </c>
      <c r="G224" s="15">
        <v>90</v>
      </c>
      <c r="H224" s="15">
        <v>100</v>
      </c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8">
        <f t="shared" si="3"/>
        <v>96.666666666666671</v>
      </c>
    </row>
    <row r="225" spans="1:27" x14ac:dyDescent="0.35">
      <c r="B225" s="12">
        <v>754</v>
      </c>
      <c r="C225" s="18" t="s">
        <v>225</v>
      </c>
      <c r="D225" s="5" t="s">
        <v>248</v>
      </c>
      <c r="E225" s="4" t="s">
        <v>246</v>
      </c>
      <c r="F225" s="15">
        <v>100</v>
      </c>
      <c r="G225" s="15">
        <v>70</v>
      </c>
      <c r="H225" s="15">
        <v>12</v>
      </c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8">
        <f t="shared" si="3"/>
        <v>60.666666666666664</v>
      </c>
    </row>
    <row r="226" spans="1:27" x14ac:dyDescent="0.35">
      <c r="B226" s="12">
        <v>755</v>
      </c>
      <c r="C226" s="18" t="s">
        <v>226</v>
      </c>
      <c r="D226" s="5" t="s">
        <v>248</v>
      </c>
      <c r="E226" s="4" t="s">
        <v>246</v>
      </c>
      <c r="F226" s="15">
        <v>10</v>
      </c>
      <c r="G226" s="15">
        <v>80</v>
      </c>
      <c r="H226" s="15">
        <v>50</v>
      </c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8">
        <f t="shared" si="3"/>
        <v>46.666666666666664</v>
      </c>
    </row>
    <row r="227" spans="1:27" x14ac:dyDescent="0.35">
      <c r="B227" s="12">
        <v>756</v>
      </c>
      <c r="C227" s="18" t="s">
        <v>227</v>
      </c>
      <c r="D227" s="5" t="s">
        <v>248</v>
      </c>
      <c r="E227" s="4" t="s">
        <v>246</v>
      </c>
      <c r="F227" s="15">
        <v>8</v>
      </c>
      <c r="G227" s="15">
        <v>5</v>
      </c>
      <c r="H227" s="15">
        <v>6</v>
      </c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8">
        <f t="shared" si="3"/>
        <v>6.333333333333333</v>
      </c>
    </row>
    <row r="228" spans="1:27" x14ac:dyDescent="0.35">
      <c r="A228" s="63" t="s">
        <v>431</v>
      </c>
      <c r="B228" s="10">
        <v>781</v>
      </c>
      <c r="C228" s="52" t="s">
        <v>247</v>
      </c>
      <c r="D228" s="5" t="s">
        <v>248</v>
      </c>
      <c r="E228" s="21" t="s">
        <v>249</v>
      </c>
      <c r="F228" s="15">
        <v>100</v>
      </c>
      <c r="G228" s="15">
        <v>100</v>
      </c>
      <c r="H228" s="15">
        <v>45</v>
      </c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8">
        <f t="shared" si="3"/>
        <v>81.666666666666671</v>
      </c>
    </row>
    <row r="229" spans="1:27" x14ac:dyDescent="0.35">
      <c r="A229" s="63" t="s">
        <v>431</v>
      </c>
      <c r="B229" s="10">
        <v>782</v>
      </c>
      <c r="C229" s="52" t="s">
        <v>250</v>
      </c>
      <c r="D229" s="14" t="s">
        <v>248</v>
      </c>
      <c r="E229" s="99" t="s">
        <v>249</v>
      </c>
      <c r="F229" s="8"/>
      <c r="G229" s="8"/>
      <c r="H229" s="8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8"/>
    </row>
    <row r="230" spans="1:27" x14ac:dyDescent="0.35">
      <c r="E230" s="61"/>
      <c r="F230" s="96"/>
      <c r="G230" s="96"/>
      <c r="H230" s="97"/>
      <c r="I230" s="98"/>
    </row>
    <row r="231" spans="1:27" x14ac:dyDescent="0.35">
      <c r="E231" s="61"/>
      <c r="F231" s="96"/>
      <c r="G231" s="96"/>
      <c r="H231" s="97"/>
      <c r="I231" s="98"/>
    </row>
    <row r="232" spans="1:27" s="23" customFormat="1" x14ac:dyDescent="0.35">
      <c r="A232" s="63"/>
      <c r="B232"/>
      <c r="C232"/>
      <c r="D232" s="1"/>
      <c r="E232" s="61"/>
      <c r="F232" s="96"/>
      <c r="G232" s="96"/>
      <c r="H232" s="97"/>
      <c r="I232" s="98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92"/>
    </row>
    <row r="233" spans="1:27" x14ac:dyDescent="0.35">
      <c r="B233" s="39" t="s">
        <v>299</v>
      </c>
    </row>
    <row r="234" spans="1:27" s="30" customFormat="1" x14ac:dyDescent="0.35">
      <c r="A234" s="63"/>
      <c r="B234" s="48" t="s">
        <v>300</v>
      </c>
      <c r="F234" s="24"/>
      <c r="G234" s="24"/>
      <c r="H234" s="92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92"/>
    </row>
    <row r="235" spans="1:27" s="63" customFormat="1" x14ac:dyDescent="0.35">
      <c r="B235" s="31" t="s">
        <v>404</v>
      </c>
      <c r="F235" s="24"/>
      <c r="G235" s="24"/>
      <c r="H235" s="92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92"/>
    </row>
    <row r="236" spans="1:27" s="27" customFormat="1" x14ac:dyDescent="0.35">
      <c r="B236" s="28"/>
      <c r="C236" s="46" t="s">
        <v>277</v>
      </c>
      <c r="D236" s="28"/>
      <c r="E236" s="28"/>
      <c r="F236" s="37">
        <v>6</v>
      </c>
      <c r="G236" s="37">
        <v>6</v>
      </c>
      <c r="H236" s="37">
        <v>5</v>
      </c>
      <c r="I236" s="37">
        <v>5</v>
      </c>
      <c r="J236" s="37">
        <v>7</v>
      </c>
      <c r="K236" s="93"/>
      <c r="L236" s="93"/>
      <c r="M236" s="93"/>
      <c r="N236" s="93"/>
      <c r="O236" s="93"/>
      <c r="P236" s="93"/>
      <c r="Q236" s="93"/>
      <c r="R236" s="93"/>
      <c r="S236" s="93"/>
      <c r="T236" s="93"/>
      <c r="U236" s="93"/>
      <c r="V236" s="93"/>
      <c r="W236" s="93"/>
      <c r="X236" s="93"/>
      <c r="Y236" s="93"/>
      <c r="Z236" s="93"/>
      <c r="AA236" s="94"/>
    </row>
    <row r="237" spans="1:27" s="27" customFormat="1" x14ac:dyDescent="0.35">
      <c r="B237" s="28"/>
      <c r="C237" s="46" t="s">
        <v>293</v>
      </c>
      <c r="D237" s="5" t="s">
        <v>248</v>
      </c>
      <c r="E237" s="21" t="s">
        <v>249</v>
      </c>
      <c r="F237" s="37"/>
      <c r="G237" s="37"/>
      <c r="H237" s="37">
        <v>100</v>
      </c>
      <c r="I237" s="37">
        <v>100</v>
      </c>
      <c r="J237" s="94"/>
      <c r="K237" s="93"/>
      <c r="L237" s="93"/>
      <c r="M237" s="93"/>
      <c r="N237" s="93"/>
      <c r="O237" s="93"/>
      <c r="P237" s="93"/>
      <c r="Q237" s="93"/>
      <c r="R237" s="93"/>
      <c r="S237" s="93"/>
      <c r="T237" s="93"/>
      <c r="U237" s="93"/>
      <c r="V237" s="93"/>
      <c r="W237" s="93"/>
      <c r="X237" s="93"/>
      <c r="Y237" s="93"/>
      <c r="Z237" s="93"/>
      <c r="AA237" s="94"/>
    </row>
    <row r="238" spans="1:27" s="27" customFormat="1" x14ac:dyDescent="0.35">
      <c r="B238" s="43"/>
      <c r="C238" s="45"/>
      <c r="D238" s="40"/>
      <c r="E238" s="41"/>
      <c r="F238" s="44"/>
      <c r="G238" s="44"/>
      <c r="H238" s="44"/>
      <c r="I238" s="44"/>
      <c r="J238" s="94"/>
      <c r="K238" s="93"/>
      <c r="L238" s="93"/>
      <c r="M238" s="93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93"/>
      <c r="Y238" s="93"/>
      <c r="Z238" s="93"/>
      <c r="AA238" s="94"/>
    </row>
    <row r="239" spans="1:27" s="27" customFormat="1" x14ac:dyDescent="0.35">
      <c r="B239" s="43"/>
      <c r="C239" s="45"/>
      <c r="D239" s="40"/>
      <c r="E239" s="41"/>
      <c r="F239" s="44"/>
      <c r="G239" s="44"/>
      <c r="H239" s="44"/>
      <c r="I239" s="44"/>
      <c r="J239" s="94"/>
      <c r="K239" s="93"/>
      <c r="L239" s="93"/>
      <c r="M239" s="93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93"/>
      <c r="Y239" s="93"/>
      <c r="Z239" s="93"/>
      <c r="AA239" s="94"/>
    </row>
    <row r="240" spans="1:27" s="30" customFormat="1" ht="15.5" x14ac:dyDescent="0.35">
      <c r="A240" s="63"/>
      <c r="C240" s="32"/>
      <c r="F240" s="92"/>
      <c r="G240" s="92"/>
      <c r="H240" s="92"/>
      <c r="I240" s="92"/>
      <c r="J240" s="92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92"/>
    </row>
    <row r="241" spans="2:8" x14ac:dyDescent="0.35">
      <c r="B241" s="12">
        <v>109</v>
      </c>
      <c r="C241" s="12" t="s">
        <v>47</v>
      </c>
      <c r="D241" s="9" t="s">
        <v>234</v>
      </c>
      <c r="E241" s="9" t="s">
        <v>236</v>
      </c>
      <c r="F241" s="2"/>
      <c r="G241" s="2"/>
      <c r="H241" s="25"/>
    </row>
    <row r="242" spans="2:8" x14ac:dyDescent="0.35">
      <c r="B242" s="12">
        <v>114</v>
      </c>
      <c r="C242" s="12" t="s">
        <v>53</v>
      </c>
      <c r="D242" s="9" t="s">
        <v>234</v>
      </c>
      <c r="E242" s="9" t="s">
        <v>236</v>
      </c>
      <c r="F242" s="2"/>
      <c r="G242" s="2"/>
      <c r="H242" s="25"/>
    </row>
    <row r="243" spans="2:8" x14ac:dyDescent="0.35">
      <c r="B243" s="12">
        <v>115</v>
      </c>
      <c r="C243" s="12" t="s">
        <v>54</v>
      </c>
      <c r="D243" s="9" t="s">
        <v>234</v>
      </c>
      <c r="E243" s="9" t="s">
        <v>236</v>
      </c>
      <c r="F243" s="2"/>
      <c r="G243" s="2"/>
      <c r="H243" s="25"/>
    </row>
    <row r="244" spans="2:8" x14ac:dyDescent="0.35">
      <c r="B244" s="12">
        <v>129</v>
      </c>
      <c r="C244" s="12" t="s">
        <v>60</v>
      </c>
      <c r="D244" s="9" t="s">
        <v>234</v>
      </c>
      <c r="E244" s="9" t="s">
        <v>238</v>
      </c>
      <c r="F244" s="2"/>
      <c r="G244" s="2"/>
      <c r="H244" s="25"/>
    </row>
    <row r="245" spans="2:8" x14ac:dyDescent="0.35">
      <c r="B245" s="12">
        <v>633</v>
      </c>
      <c r="C245" s="7" t="s">
        <v>71</v>
      </c>
      <c r="D245" s="5" t="s">
        <v>234</v>
      </c>
      <c r="E245" s="9" t="s">
        <v>239</v>
      </c>
      <c r="F245" s="2"/>
      <c r="G245" s="2"/>
      <c r="H245" s="25"/>
    </row>
    <row r="246" spans="2:8" x14ac:dyDescent="0.35">
      <c r="B246" s="12">
        <v>640</v>
      </c>
      <c r="C246" s="7" t="s">
        <v>111</v>
      </c>
      <c r="D246" s="11" t="s">
        <v>242</v>
      </c>
      <c r="E246" s="6" t="s">
        <v>246</v>
      </c>
      <c r="F246" s="2"/>
      <c r="G246" s="2"/>
      <c r="H246" s="25"/>
    </row>
    <row r="247" spans="2:8" x14ac:dyDescent="0.35">
      <c r="B247" s="12">
        <v>641</v>
      </c>
      <c r="C247" s="7" t="s">
        <v>112</v>
      </c>
      <c r="D247" s="11" t="s">
        <v>242</v>
      </c>
      <c r="E247" s="6" t="s">
        <v>246</v>
      </c>
      <c r="F247" s="2"/>
      <c r="G247" s="2"/>
      <c r="H247" s="25"/>
    </row>
    <row r="248" spans="2:8" x14ac:dyDescent="0.35">
      <c r="B248" s="12">
        <v>642</v>
      </c>
      <c r="C248" s="7" t="s">
        <v>113</v>
      </c>
      <c r="D248" s="11" t="s">
        <v>242</v>
      </c>
      <c r="E248" s="6" t="s">
        <v>246</v>
      </c>
      <c r="F248" s="2"/>
      <c r="G248" s="2"/>
      <c r="H248" s="25"/>
    </row>
    <row r="249" spans="2:8" x14ac:dyDescent="0.35">
      <c r="B249" s="12">
        <v>643</v>
      </c>
      <c r="C249" s="7" t="s">
        <v>114</v>
      </c>
      <c r="D249" s="11" t="s">
        <v>242</v>
      </c>
      <c r="E249" s="6" t="s">
        <v>246</v>
      </c>
      <c r="F249" s="2"/>
      <c r="G249" s="2"/>
      <c r="H249" s="25"/>
    </row>
    <row r="250" spans="2:8" x14ac:dyDescent="0.35">
      <c r="B250" s="12">
        <v>644</v>
      </c>
      <c r="C250" s="7" t="s">
        <v>115</v>
      </c>
      <c r="D250" s="11" t="s">
        <v>242</v>
      </c>
      <c r="E250" s="6" t="s">
        <v>246</v>
      </c>
      <c r="F250" s="2"/>
      <c r="G250" s="2"/>
      <c r="H250" s="25"/>
    </row>
    <row r="251" spans="2:8" x14ac:dyDescent="0.35">
      <c r="B251" s="12">
        <v>645</v>
      </c>
      <c r="C251" s="7" t="s">
        <v>116</v>
      </c>
      <c r="D251" s="11" t="s">
        <v>242</v>
      </c>
      <c r="E251" s="6" t="s">
        <v>246</v>
      </c>
      <c r="F251" s="2"/>
      <c r="G251" s="2"/>
      <c r="H251" s="25"/>
    </row>
    <row r="252" spans="2:8" x14ac:dyDescent="0.35">
      <c r="B252" s="12">
        <v>646</v>
      </c>
      <c r="C252" s="7" t="s">
        <v>117</v>
      </c>
      <c r="D252" s="11" t="s">
        <v>242</v>
      </c>
      <c r="E252" s="6" t="s">
        <v>246</v>
      </c>
      <c r="F252" s="2"/>
      <c r="G252" s="2"/>
      <c r="H252" s="25"/>
    </row>
    <row r="253" spans="2:8" x14ac:dyDescent="0.35">
      <c r="B253" s="12">
        <v>647</v>
      </c>
      <c r="C253" s="7" t="s">
        <v>118</v>
      </c>
      <c r="D253" s="11" t="s">
        <v>242</v>
      </c>
      <c r="E253" s="6" t="s">
        <v>246</v>
      </c>
      <c r="F253" s="2"/>
      <c r="G253" s="2"/>
      <c r="H253" s="25"/>
    </row>
    <row r="254" spans="2:8" x14ac:dyDescent="0.35">
      <c r="B254" s="12">
        <v>648</v>
      </c>
      <c r="C254" s="7" t="s">
        <v>119</v>
      </c>
      <c r="D254" s="11" t="s">
        <v>242</v>
      </c>
      <c r="E254" s="6" t="s">
        <v>246</v>
      </c>
      <c r="F254" s="2"/>
      <c r="G254" s="2"/>
      <c r="H254" s="25"/>
    </row>
    <row r="255" spans="2:8" x14ac:dyDescent="0.35">
      <c r="B255" s="12">
        <v>649</v>
      </c>
      <c r="C255" s="7" t="s">
        <v>120</v>
      </c>
      <c r="D255" s="11" t="s">
        <v>242</v>
      </c>
      <c r="E255" s="6" t="s">
        <v>246</v>
      </c>
      <c r="F255" s="2"/>
      <c r="G255" s="2"/>
      <c r="H255" s="25"/>
    </row>
    <row r="256" spans="2:8" x14ac:dyDescent="0.35">
      <c r="B256" s="12">
        <v>650</v>
      </c>
      <c r="C256" s="7" t="s">
        <v>121</v>
      </c>
      <c r="D256" s="11" t="s">
        <v>242</v>
      </c>
      <c r="E256" s="6" t="s">
        <v>246</v>
      </c>
      <c r="F256" s="2"/>
      <c r="G256" s="2"/>
      <c r="H256" s="25"/>
    </row>
    <row r="257" spans="2:8" x14ac:dyDescent="0.35">
      <c r="B257" s="12">
        <v>651</v>
      </c>
      <c r="C257" s="7" t="s">
        <v>122</v>
      </c>
      <c r="D257" s="11" t="s">
        <v>242</v>
      </c>
      <c r="E257" s="6" t="s">
        <v>246</v>
      </c>
      <c r="F257" s="2"/>
      <c r="G257" s="2"/>
      <c r="H257" s="25"/>
    </row>
    <row r="258" spans="2:8" x14ac:dyDescent="0.35">
      <c r="B258" s="12">
        <v>652</v>
      </c>
      <c r="C258" s="7" t="s">
        <v>123</v>
      </c>
      <c r="D258" s="11" t="s">
        <v>242</v>
      </c>
      <c r="E258" s="6" t="s">
        <v>246</v>
      </c>
      <c r="F258" s="2"/>
      <c r="G258" s="2"/>
      <c r="H258" s="25"/>
    </row>
    <row r="259" spans="2:8" x14ac:dyDescent="0.35">
      <c r="B259" s="12">
        <v>653</v>
      </c>
      <c r="C259" s="7" t="s">
        <v>124</v>
      </c>
      <c r="D259" s="11" t="s">
        <v>242</v>
      </c>
      <c r="E259" s="6" t="s">
        <v>246</v>
      </c>
      <c r="F259" s="2"/>
      <c r="G259" s="2"/>
      <c r="H259" s="25"/>
    </row>
    <row r="260" spans="2:8" x14ac:dyDescent="0.35">
      <c r="B260" s="12">
        <v>654</v>
      </c>
      <c r="C260" s="7" t="s">
        <v>125</v>
      </c>
      <c r="D260" s="11" t="s">
        <v>242</v>
      </c>
      <c r="E260" s="6" t="s">
        <v>246</v>
      </c>
      <c r="F260" s="2"/>
      <c r="G260" s="2"/>
      <c r="H260" s="25"/>
    </row>
    <row r="261" spans="2:8" x14ac:dyDescent="0.35">
      <c r="B261" s="12">
        <v>655</v>
      </c>
      <c r="C261" s="7" t="s">
        <v>126</v>
      </c>
      <c r="D261" s="11" t="s">
        <v>242</v>
      </c>
      <c r="E261" s="6" t="s">
        <v>246</v>
      </c>
      <c r="F261" s="2"/>
      <c r="G261" s="2"/>
      <c r="H261" s="25"/>
    </row>
    <row r="262" spans="2:8" x14ac:dyDescent="0.35">
      <c r="B262" s="12">
        <v>656</v>
      </c>
      <c r="C262" s="7" t="s">
        <v>127</v>
      </c>
      <c r="D262" s="11" t="s">
        <v>242</v>
      </c>
      <c r="E262" s="6" t="s">
        <v>246</v>
      </c>
      <c r="F262" s="2"/>
      <c r="G262" s="2"/>
      <c r="H262" s="25"/>
    </row>
    <row r="263" spans="2:8" x14ac:dyDescent="0.35">
      <c r="B263" s="12">
        <v>657</v>
      </c>
      <c r="C263" s="7" t="s">
        <v>128</v>
      </c>
      <c r="D263" s="11" t="s">
        <v>242</v>
      </c>
      <c r="E263" s="6" t="s">
        <v>246</v>
      </c>
      <c r="F263" s="2"/>
      <c r="G263" s="2"/>
      <c r="H263" s="25"/>
    </row>
    <row r="264" spans="2:8" x14ac:dyDescent="0.35">
      <c r="B264" s="12">
        <v>658</v>
      </c>
      <c r="C264" s="7" t="s">
        <v>129</v>
      </c>
      <c r="D264" s="11" t="s">
        <v>242</v>
      </c>
      <c r="E264" s="6" t="s">
        <v>246</v>
      </c>
      <c r="F264" s="2"/>
      <c r="G264" s="2"/>
      <c r="H264" s="25"/>
    </row>
    <row r="265" spans="2:8" x14ac:dyDescent="0.35">
      <c r="B265" s="12">
        <v>659</v>
      </c>
      <c r="C265" s="7" t="s">
        <v>130</v>
      </c>
      <c r="D265" s="11" t="s">
        <v>242</v>
      </c>
      <c r="E265" s="6" t="s">
        <v>246</v>
      </c>
      <c r="F265" s="2"/>
      <c r="G265" s="2"/>
      <c r="H265" s="25"/>
    </row>
    <row r="266" spans="2:8" x14ac:dyDescent="0.35">
      <c r="B266" s="12">
        <v>660</v>
      </c>
      <c r="C266" s="7" t="s">
        <v>131</v>
      </c>
      <c r="D266" s="11" t="s">
        <v>242</v>
      </c>
      <c r="E266" s="6" t="s">
        <v>246</v>
      </c>
      <c r="F266" s="2"/>
      <c r="G266" s="2"/>
      <c r="H266" s="25"/>
    </row>
    <row r="267" spans="2:8" x14ac:dyDescent="0.35">
      <c r="B267" s="12">
        <v>661</v>
      </c>
      <c r="C267" s="7" t="s">
        <v>132</v>
      </c>
      <c r="D267" s="11" t="s">
        <v>242</v>
      </c>
      <c r="E267" s="6" t="s">
        <v>246</v>
      </c>
      <c r="F267" s="2"/>
      <c r="G267" s="2"/>
      <c r="H267" s="25"/>
    </row>
    <row r="268" spans="2:8" x14ac:dyDescent="0.35">
      <c r="B268" s="12">
        <v>662</v>
      </c>
      <c r="C268" s="7" t="s">
        <v>133</v>
      </c>
      <c r="D268" s="11" t="s">
        <v>242</v>
      </c>
      <c r="E268" s="6" t="s">
        <v>246</v>
      </c>
      <c r="F268" s="2"/>
      <c r="G268" s="2"/>
      <c r="H268" s="25"/>
    </row>
    <row r="269" spans="2:8" x14ac:dyDescent="0.35">
      <c r="B269" s="12">
        <v>663</v>
      </c>
      <c r="C269" s="7" t="s">
        <v>134</v>
      </c>
      <c r="D269" s="11" t="s">
        <v>242</v>
      </c>
      <c r="E269" s="6" t="s">
        <v>246</v>
      </c>
      <c r="F269" s="2"/>
      <c r="G269" s="2"/>
      <c r="H269" s="25"/>
    </row>
    <row r="270" spans="2:8" x14ac:dyDescent="0.35">
      <c r="B270" s="12">
        <v>664</v>
      </c>
      <c r="C270" s="7" t="s">
        <v>135</v>
      </c>
      <c r="D270" s="11" t="s">
        <v>242</v>
      </c>
      <c r="E270" s="6" t="s">
        <v>246</v>
      </c>
      <c r="F270" s="2"/>
      <c r="G270" s="2"/>
      <c r="H270" s="25"/>
    </row>
    <row r="271" spans="2:8" x14ac:dyDescent="0.35">
      <c r="B271" s="12">
        <v>665</v>
      </c>
      <c r="C271" s="7" t="s">
        <v>136</v>
      </c>
      <c r="D271" s="11" t="s">
        <v>242</v>
      </c>
      <c r="E271" s="6" t="s">
        <v>246</v>
      </c>
      <c r="F271" s="2"/>
      <c r="G271" s="2"/>
      <c r="H271" s="25"/>
    </row>
    <row r="272" spans="2:8" x14ac:dyDescent="0.35">
      <c r="B272" s="12">
        <v>666</v>
      </c>
      <c r="C272" s="7" t="s">
        <v>137</v>
      </c>
      <c r="D272" s="11" t="s">
        <v>242</v>
      </c>
      <c r="E272" s="6" t="s">
        <v>246</v>
      </c>
      <c r="F272" s="2"/>
      <c r="G272" s="2"/>
      <c r="H272" s="25"/>
    </row>
    <row r="273" spans="2:8" x14ac:dyDescent="0.35">
      <c r="B273" s="12">
        <v>667</v>
      </c>
      <c r="C273" s="7" t="s">
        <v>138</v>
      </c>
      <c r="D273" s="11" t="s">
        <v>242</v>
      </c>
      <c r="E273" s="6" t="s">
        <v>246</v>
      </c>
      <c r="F273" s="2"/>
      <c r="G273" s="2"/>
      <c r="H273" s="25"/>
    </row>
    <row r="274" spans="2:8" x14ac:dyDescent="0.35">
      <c r="B274" s="12">
        <v>668</v>
      </c>
      <c r="C274" s="7" t="s">
        <v>139</v>
      </c>
      <c r="D274" s="11" t="s">
        <v>242</v>
      </c>
      <c r="E274" s="6" t="s">
        <v>246</v>
      </c>
      <c r="F274" s="2"/>
      <c r="G274" s="2"/>
      <c r="H274" s="25"/>
    </row>
    <row r="275" spans="2:8" x14ac:dyDescent="0.35">
      <c r="B275" s="12">
        <v>669</v>
      </c>
      <c r="C275" s="7" t="s">
        <v>140</v>
      </c>
      <c r="D275" s="11" t="s">
        <v>242</v>
      </c>
      <c r="E275" s="6" t="s">
        <v>246</v>
      </c>
      <c r="F275" s="2"/>
      <c r="G275" s="2"/>
      <c r="H275" s="25"/>
    </row>
    <row r="276" spans="2:8" x14ac:dyDescent="0.35">
      <c r="B276" s="12">
        <v>670</v>
      </c>
      <c r="C276" s="7" t="s">
        <v>141</v>
      </c>
      <c r="D276" s="11" t="s">
        <v>242</v>
      </c>
      <c r="E276" s="6" t="s">
        <v>246</v>
      </c>
      <c r="F276" s="2"/>
      <c r="G276" s="2"/>
      <c r="H276" s="25"/>
    </row>
    <row r="277" spans="2:8" x14ac:dyDescent="0.35">
      <c r="B277" s="12">
        <v>672</v>
      </c>
      <c r="C277" s="7" t="s">
        <v>143</v>
      </c>
      <c r="D277" s="11" t="s">
        <v>242</v>
      </c>
      <c r="E277" s="6" t="s">
        <v>246</v>
      </c>
      <c r="F277" s="2"/>
      <c r="G277" s="2"/>
      <c r="H277" s="25"/>
    </row>
    <row r="278" spans="2:8" x14ac:dyDescent="0.35">
      <c r="B278" s="12">
        <v>673</v>
      </c>
      <c r="C278" s="7" t="s">
        <v>144</v>
      </c>
      <c r="D278" s="11" t="s">
        <v>242</v>
      </c>
      <c r="E278" s="6" t="s">
        <v>246</v>
      </c>
      <c r="F278" s="2"/>
      <c r="G278" s="2"/>
      <c r="H278" s="25"/>
    </row>
    <row r="279" spans="2:8" x14ac:dyDescent="0.35">
      <c r="B279" s="12">
        <v>674</v>
      </c>
      <c r="C279" s="7" t="s">
        <v>145</v>
      </c>
      <c r="D279" s="11" t="s">
        <v>242</v>
      </c>
      <c r="E279" s="6" t="s">
        <v>246</v>
      </c>
      <c r="F279" s="2"/>
      <c r="G279" s="2"/>
      <c r="H279" s="25"/>
    </row>
    <row r="280" spans="2:8" x14ac:dyDescent="0.35">
      <c r="B280" s="12">
        <v>675</v>
      </c>
      <c r="C280" s="7" t="s">
        <v>146</v>
      </c>
      <c r="D280" s="11" t="s">
        <v>242</v>
      </c>
      <c r="E280" s="6" t="s">
        <v>246</v>
      </c>
      <c r="F280" s="2"/>
      <c r="G280" s="2"/>
      <c r="H280" s="25"/>
    </row>
    <row r="281" spans="2:8" x14ac:dyDescent="0.35">
      <c r="B281" s="12">
        <v>676</v>
      </c>
      <c r="C281" s="7" t="s">
        <v>147</v>
      </c>
      <c r="D281" s="11" t="s">
        <v>242</v>
      </c>
      <c r="E281" s="6" t="s">
        <v>246</v>
      </c>
      <c r="F281" s="2"/>
      <c r="G281" s="2"/>
      <c r="H281" s="25"/>
    </row>
    <row r="282" spans="2:8" x14ac:dyDescent="0.35">
      <c r="B282" s="12">
        <v>677</v>
      </c>
      <c r="C282" s="7" t="s">
        <v>148</v>
      </c>
      <c r="D282" s="11" t="s">
        <v>242</v>
      </c>
      <c r="E282" s="6" t="s">
        <v>246</v>
      </c>
      <c r="F282" s="2"/>
      <c r="G282" s="2"/>
      <c r="H282" s="25"/>
    </row>
    <row r="283" spans="2:8" x14ac:dyDescent="0.35">
      <c r="B283" s="12">
        <v>678</v>
      </c>
      <c r="C283" s="7" t="s">
        <v>149</v>
      </c>
      <c r="D283" s="11" t="s">
        <v>242</v>
      </c>
      <c r="E283" s="6" t="s">
        <v>246</v>
      </c>
      <c r="F283" s="2"/>
      <c r="G283" s="2"/>
      <c r="H283" s="25"/>
    </row>
    <row r="284" spans="2:8" x14ac:dyDescent="0.35">
      <c r="B284" s="12">
        <v>679</v>
      </c>
      <c r="C284" s="7" t="s">
        <v>150</v>
      </c>
      <c r="D284" s="11" t="s">
        <v>242</v>
      </c>
      <c r="E284" s="6" t="s">
        <v>246</v>
      </c>
      <c r="F284" s="2"/>
      <c r="G284" s="2"/>
      <c r="H284" s="25"/>
    </row>
    <row r="285" spans="2:8" x14ac:dyDescent="0.35">
      <c r="B285" s="12">
        <v>680</v>
      </c>
      <c r="C285" s="7" t="s">
        <v>151</v>
      </c>
      <c r="D285" s="11" t="s">
        <v>242</v>
      </c>
      <c r="E285" s="6" t="s">
        <v>246</v>
      </c>
      <c r="F285" s="2"/>
      <c r="G285" s="2"/>
      <c r="H285" s="25"/>
    </row>
    <row r="286" spans="2:8" x14ac:dyDescent="0.35">
      <c r="B286" s="12">
        <v>681</v>
      </c>
      <c r="C286" s="7" t="s">
        <v>152</v>
      </c>
      <c r="D286" s="11" t="s">
        <v>242</v>
      </c>
      <c r="E286" s="6" t="s">
        <v>246</v>
      </c>
      <c r="F286" s="2"/>
      <c r="G286" s="2"/>
      <c r="H286" s="25"/>
    </row>
    <row r="287" spans="2:8" x14ac:dyDescent="0.35">
      <c r="B287" s="12">
        <v>682</v>
      </c>
      <c r="C287" s="7" t="s">
        <v>153</v>
      </c>
      <c r="D287" s="11" t="s">
        <v>242</v>
      </c>
      <c r="E287" s="6" t="s">
        <v>246</v>
      </c>
      <c r="F287" s="2"/>
      <c r="G287" s="2"/>
      <c r="H287" s="25"/>
    </row>
    <row r="288" spans="2:8" x14ac:dyDescent="0.35">
      <c r="B288" s="12">
        <v>683</v>
      </c>
      <c r="C288" s="7" t="s">
        <v>154</v>
      </c>
      <c r="D288" s="11" t="s">
        <v>242</v>
      </c>
      <c r="E288" s="6" t="s">
        <v>246</v>
      </c>
      <c r="F288" s="2"/>
      <c r="G288" s="2"/>
      <c r="H288" s="25"/>
    </row>
    <row r="289" spans="2:8" x14ac:dyDescent="0.35">
      <c r="B289" s="12">
        <v>684</v>
      </c>
      <c r="C289" s="7" t="s">
        <v>155</v>
      </c>
      <c r="D289" s="11" t="s">
        <v>242</v>
      </c>
      <c r="E289" s="6" t="s">
        <v>246</v>
      </c>
      <c r="F289" s="2"/>
      <c r="G289" s="2"/>
      <c r="H289" s="25"/>
    </row>
    <row r="290" spans="2:8" x14ac:dyDescent="0.35">
      <c r="B290" s="12">
        <v>685</v>
      </c>
      <c r="C290" s="7" t="s">
        <v>156</v>
      </c>
      <c r="D290" s="11" t="s">
        <v>242</v>
      </c>
      <c r="E290" s="6" t="s">
        <v>246</v>
      </c>
      <c r="F290" s="2"/>
      <c r="G290" s="2"/>
      <c r="H290" s="25"/>
    </row>
    <row r="291" spans="2:8" x14ac:dyDescent="0.35">
      <c r="B291" s="12">
        <v>686</v>
      </c>
      <c r="C291" s="7" t="s">
        <v>157</v>
      </c>
      <c r="D291" s="11" t="s">
        <v>242</v>
      </c>
      <c r="E291" s="6" t="s">
        <v>246</v>
      </c>
      <c r="F291" s="2"/>
      <c r="G291" s="2"/>
      <c r="H291" s="25"/>
    </row>
    <row r="292" spans="2:8" x14ac:dyDescent="0.35">
      <c r="B292" s="12">
        <v>687</v>
      </c>
      <c r="C292" s="7" t="s">
        <v>158</v>
      </c>
      <c r="D292" s="11" t="s">
        <v>242</v>
      </c>
      <c r="E292" s="6" t="s">
        <v>246</v>
      </c>
      <c r="F292" s="2"/>
      <c r="G292" s="2"/>
      <c r="H292" s="25"/>
    </row>
    <row r="293" spans="2:8" x14ac:dyDescent="0.35">
      <c r="B293" s="12">
        <v>688</v>
      </c>
      <c r="C293" s="7" t="s">
        <v>159</v>
      </c>
      <c r="D293" s="11" t="s">
        <v>242</v>
      </c>
      <c r="E293" s="6" t="s">
        <v>246</v>
      </c>
      <c r="F293" s="2"/>
      <c r="G293" s="2"/>
      <c r="H293" s="25"/>
    </row>
    <row r="294" spans="2:8" x14ac:dyDescent="0.35">
      <c r="B294" s="12">
        <v>689</v>
      </c>
      <c r="C294" s="7" t="s">
        <v>160</v>
      </c>
      <c r="D294" s="11" t="s">
        <v>242</v>
      </c>
      <c r="E294" s="6" t="s">
        <v>246</v>
      </c>
      <c r="F294" s="2"/>
      <c r="G294" s="2"/>
      <c r="H294" s="25"/>
    </row>
    <row r="295" spans="2:8" x14ac:dyDescent="0.35">
      <c r="B295" s="12">
        <v>690</v>
      </c>
      <c r="C295" s="7" t="s">
        <v>161</v>
      </c>
      <c r="D295" s="11" t="s">
        <v>242</v>
      </c>
      <c r="E295" s="6" t="s">
        <v>246</v>
      </c>
      <c r="F295" s="2"/>
      <c r="G295" s="2"/>
      <c r="H295" s="25"/>
    </row>
    <row r="296" spans="2:8" x14ac:dyDescent="0.35">
      <c r="B296" s="12">
        <v>691</v>
      </c>
      <c r="C296" s="7" t="s">
        <v>162</v>
      </c>
      <c r="D296" s="11" t="s">
        <v>242</v>
      </c>
      <c r="E296" s="6" t="s">
        <v>246</v>
      </c>
      <c r="F296" s="2"/>
      <c r="G296" s="2"/>
      <c r="H296" s="25"/>
    </row>
    <row r="297" spans="2:8" x14ac:dyDescent="0.35">
      <c r="B297" s="12">
        <v>692</v>
      </c>
      <c r="C297" s="7" t="s">
        <v>163</v>
      </c>
      <c r="D297" s="11" t="s">
        <v>242</v>
      </c>
      <c r="E297" s="6" t="s">
        <v>246</v>
      </c>
      <c r="F297" s="2"/>
      <c r="G297" s="2"/>
      <c r="H297" s="25"/>
    </row>
    <row r="298" spans="2:8" x14ac:dyDescent="0.35">
      <c r="B298" s="12">
        <v>753</v>
      </c>
      <c r="C298" s="7" t="s">
        <v>224</v>
      </c>
      <c r="D298" s="11" t="s">
        <v>242</v>
      </c>
      <c r="E298" s="6" t="s">
        <v>246</v>
      </c>
      <c r="F298" s="2"/>
      <c r="G298" s="2"/>
      <c r="H298" s="25"/>
    </row>
  </sheetData>
  <mergeCells count="6">
    <mergeCell ref="B1:B3"/>
    <mergeCell ref="C1:C3"/>
    <mergeCell ref="D1:D3"/>
    <mergeCell ref="E1:E3"/>
    <mergeCell ref="F1:Z1"/>
    <mergeCell ref="F2:Z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0"/>
  <sheetViews>
    <sheetView workbookViewId="0">
      <selection activeCell="A3" sqref="A3"/>
    </sheetView>
  </sheetViews>
  <sheetFormatPr defaultRowHeight="14.5" x14ac:dyDescent="0.35"/>
  <cols>
    <col min="1" max="1" width="8.7265625" style="63"/>
    <col min="2" max="2" width="6.54296875" bestFit="1" customWidth="1"/>
    <col min="3" max="5" width="8.26953125" customWidth="1"/>
    <col min="6" max="15" width="9.1796875" style="42"/>
    <col min="16" max="16" width="9.1796875" style="24"/>
  </cols>
  <sheetData>
    <row r="1" spans="1:16" x14ac:dyDescent="0.35">
      <c r="B1" s="100" t="s">
        <v>230</v>
      </c>
      <c r="C1" s="100" t="s">
        <v>304</v>
      </c>
      <c r="D1" s="100" t="s">
        <v>232</v>
      </c>
      <c r="E1" s="100" t="s">
        <v>233</v>
      </c>
      <c r="F1" s="101" t="s">
        <v>261</v>
      </c>
      <c r="G1" s="101"/>
      <c r="H1" s="101"/>
      <c r="I1" s="101"/>
      <c r="J1" s="101"/>
      <c r="K1" s="101"/>
      <c r="L1" s="101"/>
      <c r="M1" s="101"/>
      <c r="N1" s="101"/>
      <c r="O1" s="101"/>
      <c r="P1" s="15" t="s">
        <v>429</v>
      </c>
    </row>
    <row r="2" spans="1:16" x14ac:dyDescent="0.35">
      <c r="B2" s="100"/>
      <c r="C2" s="100"/>
      <c r="D2" s="100"/>
      <c r="E2" s="100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5"/>
    </row>
    <row r="3" spans="1:16" x14ac:dyDescent="0.35">
      <c r="A3" s="63" t="s">
        <v>430</v>
      </c>
      <c r="B3" s="100"/>
      <c r="C3" s="100"/>
      <c r="D3" s="100"/>
      <c r="E3" s="100"/>
      <c r="F3" s="86" t="s">
        <v>262</v>
      </c>
      <c r="G3" s="86" t="s">
        <v>263</v>
      </c>
      <c r="H3" s="26" t="s">
        <v>264</v>
      </c>
      <c r="I3" s="86" t="s">
        <v>265</v>
      </c>
      <c r="J3" s="86" t="s">
        <v>393</v>
      </c>
      <c r="K3" s="86" t="s">
        <v>394</v>
      </c>
      <c r="L3" s="86" t="s">
        <v>395</v>
      </c>
      <c r="M3" s="86" t="s">
        <v>396</v>
      </c>
      <c r="N3" s="86" t="s">
        <v>397</v>
      </c>
      <c r="O3" s="86" t="s">
        <v>398</v>
      </c>
      <c r="P3" s="86" t="s">
        <v>428</v>
      </c>
    </row>
    <row r="4" spans="1:16" x14ac:dyDescent="0.35">
      <c r="A4" s="63" t="s">
        <v>431</v>
      </c>
      <c r="B4" s="52">
        <v>67</v>
      </c>
      <c r="C4" s="52" t="s">
        <v>305</v>
      </c>
      <c r="D4" s="57" t="s">
        <v>306</v>
      </c>
      <c r="E4" s="57" t="s">
        <v>307</v>
      </c>
      <c r="F4" s="69">
        <v>22.727272727272727</v>
      </c>
      <c r="G4" s="69">
        <v>15.384615384615385</v>
      </c>
      <c r="H4" s="69">
        <v>28.571428571428569</v>
      </c>
      <c r="I4" s="69">
        <v>100</v>
      </c>
      <c r="J4" s="69">
        <v>100</v>
      </c>
      <c r="K4" s="29"/>
      <c r="L4" s="29"/>
      <c r="M4" s="29"/>
      <c r="N4" s="29"/>
      <c r="O4" s="29"/>
      <c r="P4" s="8">
        <f>AVERAGE(F4:O4)</f>
        <v>53.336663336663335</v>
      </c>
    </row>
    <row r="5" spans="1:16" x14ac:dyDescent="0.35">
      <c r="B5" s="53">
        <v>72</v>
      </c>
      <c r="C5" s="53" t="s">
        <v>308</v>
      </c>
      <c r="D5" s="59" t="s">
        <v>309</v>
      </c>
      <c r="E5" s="57" t="s">
        <v>310</v>
      </c>
      <c r="F5" s="69">
        <v>59.259259259259252</v>
      </c>
      <c r="G5" s="69">
        <v>100</v>
      </c>
      <c r="H5" s="69">
        <v>57.142857142857139</v>
      </c>
      <c r="I5" s="69">
        <v>71.428571428571431</v>
      </c>
      <c r="J5" s="69">
        <v>57.142857142857139</v>
      </c>
      <c r="K5" s="29"/>
      <c r="L5" s="29"/>
      <c r="M5" s="29"/>
      <c r="N5" s="29"/>
      <c r="O5" s="29"/>
      <c r="P5" s="8">
        <f t="shared" ref="P5:P68" si="0">AVERAGE(F5:O5)</f>
        <v>68.994708994708986</v>
      </c>
    </row>
    <row r="6" spans="1:16" x14ac:dyDescent="0.35">
      <c r="B6" s="52">
        <v>73</v>
      </c>
      <c r="C6" s="52" t="s">
        <v>311</v>
      </c>
      <c r="D6" s="57" t="s">
        <v>309</v>
      </c>
      <c r="E6" s="57" t="s">
        <v>310</v>
      </c>
      <c r="F6" s="69">
        <v>57.692307692307686</v>
      </c>
      <c r="G6" s="69">
        <v>48.275862068965516</v>
      </c>
      <c r="H6" s="69">
        <v>35.714285714285715</v>
      </c>
      <c r="I6" s="69">
        <v>63.333333333333329</v>
      </c>
      <c r="J6" s="29"/>
      <c r="K6" s="29"/>
      <c r="L6" s="29"/>
      <c r="M6" s="29"/>
      <c r="N6" s="29"/>
      <c r="O6" s="29"/>
      <c r="P6" s="8">
        <f t="shared" si="0"/>
        <v>51.25394720222306</v>
      </c>
    </row>
    <row r="7" spans="1:16" x14ac:dyDescent="0.35">
      <c r="A7" s="63" t="s">
        <v>431</v>
      </c>
      <c r="B7" s="53">
        <v>74</v>
      </c>
      <c r="C7" s="53" t="s">
        <v>312</v>
      </c>
      <c r="D7" s="57" t="s">
        <v>309</v>
      </c>
      <c r="E7" s="57" t="s">
        <v>310</v>
      </c>
      <c r="F7" s="69">
        <v>66.666666666666657</v>
      </c>
      <c r="G7" s="69">
        <v>23.076923076923077</v>
      </c>
      <c r="H7" s="69">
        <v>25</v>
      </c>
      <c r="I7" s="69">
        <v>7.6923076923076925</v>
      </c>
      <c r="J7" s="69">
        <v>100</v>
      </c>
      <c r="K7" s="29"/>
      <c r="L7" s="29"/>
      <c r="M7" s="29"/>
      <c r="N7" s="29"/>
      <c r="O7" s="29"/>
      <c r="P7" s="8">
        <f t="shared" si="0"/>
        <v>44.487179487179489</v>
      </c>
    </row>
    <row r="8" spans="1:16" x14ac:dyDescent="0.35">
      <c r="B8" s="52">
        <v>76</v>
      </c>
      <c r="C8" s="52" t="s">
        <v>313</v>
      </c>
      <c r="D8" s="57" t="s">
        <v>309</v>
      </c>
      <c r="E8" s="57" t="s">
        <v>310</v>
      </c>
      <c r="F8" s="69">
        <v>72.727272727272734</v>
      </c>
      <c r="G8" s="69">
        <v>32.352941176470587</v>
      </c>
      <c r="H8" s="69">
        <v>40</v>
      </c>
      <c r="I8" s="29"/>
      <c r="J8" s="29"/>
      <c r="K8" s="29"/>
      <c r="L8" s="29"/>
      <c r="M8" s="29"/>
      <c r="N8" s="29"/>
      <c r="O8" s="29"/>
      <c r="P8" s="8">
        <f t="shared" si="0"/>
        <v>48.360071301247778</v>
      </c>
    </row>
    <row r="9" spans="1:16" x14ac:dyDescent="0.35">
      <c r="B9" s="52">
        <v>78</v>
      </c>
      <c r="C9" s="52" t="s">
        <v>314</v>
      </c>
      <c r="D9" s="59" t="s">
        <v>309</v>
      </c>
      <c r="E9" s="57" t="s">
        <v>310</v>
      </c>
      <c r="F9" s="69">
        <v>85.714285714285708</v>
      </c>
      <c r="G9" s="69">
        <v>100</v>
      </c>
      <c r="H9" s="69">
        <v>73.333333333333329</v>
      </c>
      <c r="I9" s="69">
        <v>55.555555555555557</v>
      </c>
      <c r="J9" s="69">
        <v>25</v>
      </c>
      <c r="K9" s="69">
        <v>50</v>
      </c>
      <c r="L9" s="69">
        <v>21.052631578947366</v>
      </c>
      <c r="M9" s="29"/>
      <c r="N9" s="29"/>
      <c r="O9" s="29"/>
      <c r="P9" s="8">
        <f t="shared" si="0"/>
        <v>58.665115168874557</v>
      </c>
    </row>
    <row r="10" spans="1:16" x14ac:dyDescent="0.35">
      <c r="A10" s="63" t="s">
        <v>431</v>
      </c>
      <c r="B10" s="52">
        <v>87</v>
      </c>
      <c r="C10" s="52" t="s">
        <v>315</v>
      </c>
      <c r="D10" s="57" t="s">
        <v>309</v>
      </c>
      <c r="E10" s="57" t="s">
        <v>316</v>
      </c>
      <c r="F10" s="69">
        <v>13.333333333333334</v>
      </c>
      <c r="G10" s="69">
        <v>19.047619047619047</v>
      </c>
      <c r="H10" s="29"/>
      <c r="I10" s="29"/>
      <c r="J10" s="29"/>
      <c r="K10" s="29"/>
      <c r="L10" s="29"/>
      <c r="M10" s="29"/>
      <c r="N10" s="29"/>
      <c r="O10" s="29"/>
      <c r="P10" s="8">
        <f t="shared" si="0"/>
        <v>16.19047619047619</v>
      </c>
    </row>
    <row r="11" spans="1:16" x14ac:dyDescent="0.35">
      <c r="B11" s="53">
        <v>88</v>
      </c>
      <c r="C11" s="53" t="s">
        <v>317</v>
      </c>
      <c r="D11" s="57" t="s">
        <v>309</v>
      </c>
      <c r="E11" s="57" t="s">
        <v>316</v>
      </c>
      <c r="F11" s="69">
        <v>29.411764705882355</v>
      </c>
      <c r="G11" s="69">
        <v>0</v>
      </c>
      <c r="H11" s="69">
        <v>100</v>
      </c>
      <c r="I11" s="69">
        <v>63.157894736842103</v>
      </c>
      <c r="J11" s="69">
        <v>40</v>
      </c>
      <c r="K11" s="29"/>
      <c r="L11" s="29"/>
      <c r="M11" s="29"/>
      <c r="N11" s="29"/>
      <c r="O11" s="29"/>
      <c r="P11" s="8">
        <f t="shared" si="0"/>
        <v>46.513931888544889</v>
      </c>
    </row>
    <row r="12" spans="1:16" x14ac:dyDescent="0.35">
      <c r="B12" s="52">
        <v>89</v>
      </c>
      <c r="C12" s="52" t="s">
        <v>318</v>
      </c>
      <c r="D12" s="59" t="s">
        <v>319</v>
      </c>
      <c r="E12" s="57" t="s">
        <v>320</v>
      </c>
      <c r="F12" s="69">
        <v>100</v>
      </c>
      <c r="G12" s="69">
        <v>100</v>
      </c>
      <c r="H12" s="69">
        <v>100</v>
      </c>
      <c r="I12" s="69">
        <v>100</v>
      </c>
      <c r="J12" s="29"/>
      <c r="K12" s="29"/>
      <c r="L12" s="29"/>
      <c r="M12" s="29"/>
      <c r="N12" s="29"/>
      <c r="O12" s="29"/>
      <c r="P12" s="8">
        <f t="shared" si="0"/>
        <v>100</v>
      </c>
    </row>
    <row r="13" spans="1:16" x14ac:dyDescent="0.35">
      <c r="A13" s="63" t="s">
        <v>431</v>
      </c>
      <c r="B13" s="52">
        <v>90</v>
      </c>
      <c r="C13" s="52" t="s">
        <v>321</v>
      </c>
      <c r="D13" s="57" t="s">
        <v>319</v>
      </c>
      <c r="E13" s="57" t="s">
        <v>320</v>
      </c>
      <c r="F13" s="69">
        <v>100</v>
      </c>
      <c r="G13" s="69">
        <v>100</v>
      </c>
      <c r="H13" s="69">
        <v>100</v>
      </c>
      <c r="I13" s="69">
        <v>33.333333333333329</v>
      </c>
      <c r="J13" s="69">
        <v>100</v>
      </c>
      <c r="K13" s="29"/>
      <c r="L13" s="29"/>
      <c r="M13" s="29"/>
      <c r="N13" s="29"/>
      <c r="O13" s="29"/>
      <c r="P13" s="8">
        <f t="shared" si="0"/>
        <v>86.666666666666657</v>
      </c>
    </row>
    <row r="14" spans="1:16" x14ac:dyDescent="0.35">
      <c r="B14" s="52">
        <v>91</v>
      </c>
      <c r="C14" s="52" t="s">
        <v>322</v>
      </c>
      <c r="D14" s="59" t="s">
        <v>319</v>
      </c>
      <c r="E14" s="57" t="s">
        <v>320</v>
      </c>
      <c r="F14" s="69">
        <v>100</v>
      </c>
      <c r="G14" s="69">
        <v>100</v>
      </c>
      <c r="H14" s="69">
        <v>100</v>
      </c>
      <c r="I14" s="69">
        <v>83.333333333333343</v>
      </c>
      <c r="J14" s="69">
        <v>100</v>
      </c>
      <c r="K14" s="29"/>
      <c r="L14" s="29"/>
      <c r="M14" s="29"/>
      <c r="N14" s="29"/>
      <c r="O14" s="29"/>
      <c r="P14" s="8">
        <f t="shared" si="0"/>
        <v>96.666666666666671</v>
      </c>
    </row>
    <row r="15" spans="1:16" x14ac:dyDescent="0.35">
      <c r="B15" s="52">
        <v>94</v>
      </c>
      <c r="C15" s="52" t="s">
        <v>323</v>
      </c>
      <c r="D15" s="57" t="s">
        <v>319</v>
      </c>
      <c r="E15" s="57" t="s">
        <v>320</v>
      </c>
      <c r="F15" s="69">
        <v>100</v>
      </c>
      <c r="G15" s="71">
        <v>100</v>
      </c>
      <c r="H15" s="69">
        <v>100</v>
      </c>
      <c r="I15" s="71">
        <v>100</v>
      </c>
      <c r="J15" s="29"/>
      <c r="K15" s="29"/>
      <c r="L15" s="29"/>
      <c r="M15" s="29"/>
      <c r="N15" s="29"/>
      <c r="O15" s="29"/>
      <c r="P15" s="8">
        <f t="shared" si="0"/>
        <v>100</v>
      </c>
    </row>
    <row r="16" spans="1:16" x14ac:dyDescent="0.35">
      <c r="B16" s="52">
        <v>95</v>
      </c>
      <c r="C16" s="52" t="s">
        <v>324</v>
      </c>
      <c r="D16" s="57" t="s">
        <v>319</v>
      </c>
      <c r="E16" s="57" t="s">
        <v>320</v>
      </c>
      <c r="F16" s="69">
        <v>100</v>
      </c>
      <c r="G16" s="69">
        <v>100</v>
      </c>
      <c r="H16" s="69">
        <v>100</v>
      </c>
      <c r="I16" s="69">
        <v>100</v>
      </c>
      <c r="J16" s="29"/>
      <c r="K16" s="29"/>
      <c r="L16" s="29"/>
      <c r="M16" s="29"/>
      <c r="N16" s="29"/>
      <c r="O16" s="29"/>
      <c r="P16" s="8">
        <f t="shared" si="0"/>
        <v>100</v>
      </c>
    </row>
    <row r="17" spans="1:16" x14ac:dyDescent="0.35">
      <c r="B17" s="52">
        <v>97</v>
      </c>
      <c r="C17" s="52" t="s">
        <v>325</v>
      </c>
      <c r="D17" s="59" t="s">
        <v>319</v>
      </c>
      <c r="E17" s="57" t="s">
        <v>320</v>
      </c>
      <c r="F17" s="69">
        <v>89.285714285714292</v>
      </c>
      <c r="G17" s="69">
        <v>100</v>
      </c>
      <c r="H17" s="29"/>
      <c r="I17" s="29"/>
      <c r="J17" s="29"/>
      <c r="K17" s="29"/>
      <c r="L17" s="29"/>
      <c r="M17" s="29"/>
      <c r="N17" s="29"/>
      <c r="O17" s="29"/>
      <c r="P17" s="8">
        <f t="shared" si="0"/>
        <v>94.642857142857139</v>
      </c>
    </row>
    <row r="18" spans="1:16" x14ac:dyDescent="0.35">
      <c r="A18" s="63" t="s">
        <v>431</v>
      </c>
      <c r="B18" s="52">
        <v>483</v>
      </c>
      <c r="C18" s="52" t="s">
        <v>326</v>
      </c>
      <c r="D18" s="57" t="s">
        <v>319</v>
      </c>
      <c r="E18" s="57" t="s">
        <v>327</v>
      </c>
      <c r="F18" s="69">
        <v>100</v>
      </c>
      <c r="G18" s="69">
        <v>100</v>
      </c>
      <c r="H18" s="69">
        <v>100</v>
      </c>
      <c r="I18" s="69">
        <v>100</v>
      </c>
      <c r="J18" s="29"/>
      <c r="K18" s="29"/>
      <c r="L18" s="29"/>
      <c r="M18" s="29"/>
      <c r="N18" s="29"/>
      <c r="O18" s="29"/>
      <c r="P18" s="8">
        <f t="shared" si="0"/>
        <v>100</v>
      </c>
    </row>
    <row r="19" spans="1:16" x14ac:dyDescent="0.35">
      <c r="B19" s="52">
        <v>490</v>
      </c>
      <c r="C19" s="52" t="s">
        <v>328</v>
      </c>
      <c r="D19" s="57" t="s">
        <v>319</v>
      </c>
      <c r="E19" s="57" t="s">
        <v>329</v>
      </c>
      <c r="F19" s="69"/>
      <c r="G19" s="69">
        <v>25</v>
      </c>
      <c r="H19" s="69">
        <v>57.142857142857139</v>
      </c>
      <c r="I19" s="69">
        <v>50</v>
      </c>
      <c r="J19" s="69">
        <v>75</v>
      </c>
      <c r="K19" s="69">
        <v>66.666666666666657</v>
      </c>
      <c r="L19" s="29"/>
      <c r="M19" s="29"/>
      <c r="N19" s="29"/>
      <c r="O19" s="29"/>
      <c r="P19" s="8">
        <f t="shared" si="0"/>
        <v>54.761904761904759</v>
      </c>
    </row>
    <row r="20" spans="1:16" x14ac:dyDescent="0.35">
      <c r="B20" s="52">
        <v>491</v>
      </c>
      <c r="C20" s="52" t="s">
        <v>330</v>
      </c>
      <c r="D20" s="57" t="s">
        <v>319</v>
      </c>
      <c r="E20" s="57" t="s">
        <v>329</v>
      </c>
      <c r="F20" s="69">
        <v>100</v>
      </c>
      <c r="G20" s="69">
        <v>100</v>
      </c>
      <c r="H20" s="69">
        <v>100</v>
      </c>
      <c r="I20" s="69">
        <v>100</v>
      </c>
      <c r="J20" s="69"/>
      <c r="K20" s="29"/>
      <c r="L20" s="29"/>
      <c r="M20" s="29"/>
      <c r="N20" s="29"/>
      <c r="O20" s="29"/>
      <c r="P20" s="8">
        <f t="shared" si="0"/>
        <v>100</v>
      </c>
    </row>
    <row r="21" spans="1:16" x14ac:dyDescent="0.35">
      <c r="B21" s="52">
        <v>493</v>
      </c>
      <c r="C21" s="52" t="s">
        <v>331</v>
      </c>
      <c r="D21" s="57" t="s">
        <v>319</v>
      </c>
      <c r="E21" s="57" t="s">
        <v>329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8"/>
    </row>
    <row r="22" spans="1:16" x14ac:dyDescent="0.35">
      <c r="A22" s="63" t="s">
        <v>431</v>
      </c>
      <c r="B22" s="52">
        <v>494</v>
      </c>
      <c r="C22" s="52" t="s">
        <v>332</v>
      </c>
      <c r="D22" s="57" t="s">
        <v>319</v>
      </c>
      <c r="E22" s="57" t="s">
        <v>329</v>
      </c>
      <c r="F22" s="69">
        <v>100</v>
      </c>
      <c r="G22" s="29"/>
      <c r="H22" s="29"/>
      <c r="I22" s="29"/>
      <c r="J22" s="29"/>
      <c r="K22" s="29"/>
      <c r="L22" s="29"/>
      <c r="M22" s="29"/>
      <c r="N22" s="29"/>
      <c r="O22" s="29"/>
      <c r="P22" s="8">
        <f t="shared" si="0"/>
        <v>100</v>
      </c>
    </row>
    <row r="23" spans="1:16" x14ac:dyDescent="0.35">
      <c r="A23" s="63" t="s">
        <v>431</v>
      </c>
      <c r="B23" s="52">
        <v>495</v>
      </c>
      <c r="C23" s="52" t="s">
        <v>333</v>
      </c>
      <c r="D23" s="57" t="s">
        <v>319</v>
      </c>
      <c r="E23" s="57" t="s">
        <v>329</v>
      </c>
      <c r="F23" s="69">
        <v>100</v>
      </c>
      <c r="G23" s="69">
        <v>100</v>
      </c>
      <c r="H23" s="69">
        <v>100</v>
      </c>
      <c r="I23" s="69">
        <v>100</v>
      </c>
      <c r="J23" s="69">
        <v>100</v>
      </c>
      <c r="K23" s="29"/>
      <c r="L23" s="29"/>
      <c r="M23" s="29"/>
      <c r="N23" s="29"/>
      <c r="O23" s="29"/>
      <c r="P23" s="8">
        <f t="shared" si="0"/>
        <v>100</v>
      </c>
    </row>
    <row r="24" spans="1:16" x14ac:dyDescent="0.35">
      <c r="B24" s="52">
        <v>498</v>
      </c>
      <c r="C24" s="52" t="s">
        <v>334</v>
      </c>
      <c r="D24" s="57" t="s">
        <v>319</v>
      </c>
      <c r="E24" s="57" t="s">
        <v>329</v>
      </c>
      <c r="F24" s="70">
        <v>100</v>
      </c>
      <c r="G24" s="70"/>
      <c r="H24" s="70">
        <v>100</v>
      </c>
      <c r="I24" s="70">
        <v>100</v>
      </c>
      <c r="J24" s="70">
        <v>100</v>
      </c>
      <c r="K24" s="29"/>
      <c r="L24" s="29"/>
      <c r="M24" s="29"/>
      <c r="N24" s="29"/>
      <c r="O24" s="29"/>
      <c r="P24" s="8">
        <f t="shared" si="0"/>
        <v>100</v>
      </c>
    </row>
    <row r="25" spans="1:16" x14ac:dyDescent="0.35">
      <c r="A25" s="63" t="s">
        <v>431</v>
      </c>
      <c r="B25" s="52">
        <v>521</v>
      </c>
      <c r="C25" s="52" t="s">
        <v>335</v>
      </c>
      <c r="D25" s="57" t="s">
        <v>319</v>
      </c>
      <c r="E25" s="57" t="s">
        <v>336</v>
      </c>
      <c r="F25" s="69">
        <v>100</v>
      </c>
      <c r="G25" s="69">
        <v>100</v>
      </c>
      <c r="H25" s="69">
        <v>100</v>
      </c>
      <c r="I25" s="69">
        <v>100</v>
      </c>
      <c r="J25" s="29"/>
      <c r="K25" s="29"/>
      <c r="L25" s="29"/>
      <c r="M25" s="29"/>
      <c r="N25" s="29"/>
      <c r="O25" s="29"/>
      <c r="P25" s="8">
        <f t="shared" si="0"/>
        <v>100</v>
      </c>
    </row>
    <row r="26" spans="1:16" x14ac:dyDescent="0.35">
      <c r="A26" s="63" t="s">
        <v>431</v>
      </c>
      <c r="B26" s="52">
        <v>527</v>
      </c>
      <c r="C26" s="52" t="s">
        <v>337</v>
      </c>
      <c r="D26" s="59" t="s">
        <v>319</v>
      </c>
      <c r="E26" s="57" t="s">
        <v>336</v>
      </c>
      <c r="F26" s="69">
        <v>57.142857142857139</v>
      </c>
      <c r="G26" s="69">
        <v>100</v>
      </c>
      <c r="H26" s="69">
        <v>100</v>
      </c>
      <c r="I26" s="29"/>
      <c r="J26" s="29"/>
      <c r="K26" s="29"/>
      <c r="L26" s="29"/>
      <c r="M26" s="29"/>
      <c r="N26" s="29"/>
      <c r="O26" s="29"/>
      <c r="P26" s="8">
        <f t="shared" si="0"/>
        <v>85.714285714285708</v>
      </c>
    </row>
    <row r="27" spans="1:16" x14ac:dyDescent="0.35">
      <c r="B27" s="52">
        <v>528</v>
      </c>
      <c r="C27" s="52" t="s">
        <v>338</v>
      </c>
      <c r="D27" s="57" t="s">
        <v>319</v>
      </c>
      <c r="E27" s="57" t="s">
        <v>336</v>
      </c>
      <c r="F27" s="69">
        <v>100</v>
      </c>
      <c r="G27" s="69">
        <v>100</v>
      </c>
      <c r="H27" s="69">
        <v>100</v>
      </c>
      <c r="I27" s="69">
        <v>100</v>
      </c>
      <c r="J27" s="69">
        <v>100</v>
      </c>
      <c r="K27" s="29"/>
      <c r="L27" s="29"/>
      <c r="M27" s="29"/>
      <c r="N27" s="29"/>
      <c r="O27" s="29"/>
      <c r="P27" s="8">
        <f t="shared" si="0"/>
        <v>100</v>
      </c>
    </row>
    <row r="28" spans="1:16" x14ac:dyDescent="0.35">
      <c r="B28" s="52">
        <v>529</v>
      </c>
      <c r="C28" s="52" t="s">
        <v>339</v>
      </c>
      <c r="D28" s="59" t="s">
        <v>319</v>
      </c>
      <c r="E28" s="57" t="s">
        <v>329</v>
      </c>
      <c r="F28" s="69">
        <v>100</v>
      </c>
      <c r="G28" s="69">
        <v>100</v>
      </c>
      <c r="H28" s="69">
        <v>100</v>
      </c>
      <c r="I28" s="69">
        <v>100</v>
      </c>
      <c r="J28" s="69">
        <v>99.951278362953005</v>
      </c>
      <c r="K28" s="29"/>
      <c r="L28" s="29"/>
      <c r="M28" s="29"/>
      <c r="N28" s="29"/>
      <c r="O28" s="29"/>
      <c r="P28" s="8">
        <f t="shared" si="0"/>
        <v>99.990255672590607</v>
      </c>
    </row>
    <row r="29" spans="1:16" x14ac:dyDescent="0.35">
      <c r="B29" s="52">
        <v>534</v>
      </c>
      <c r="C29" s="52" t="s">
        <v>340</v>
      </c>
      <c r="D29" s="58" t="s">
        <v>319</v>
      </c>
      <c r="E29" s="58" t="s">
        <v>329</v>
      </c>
      <c r="F29" s="69">
        <v>100</v>
      </c>
      <c r="G29" s="69">
        <v>100</v>
      </c>
      <c r="H29" s="69">
        <v>77.777777777777786</v>
      </c>
      <c r="I29" s="69">
        <v>57.142857142857139</v>
      </c>
      <c r="J29" s="69">
        <v>100</v>
      </c>
      <c r="K29" s="29"/>
      <c r="L29" s="29"/>
      <c r="M29" s="29"/>
      <c r="N29" s="29"/>
      <c r="O29" s="29"/>
      <c r="P29" s="8">
        <f t="shared" si="0"/>
        <v>86.984126984126988</v>
      </c>
    </row>
    <row r="30" spans="1:16" x14ac:dyDescent="0.35">
      <c r="B30" s="52">
        <v>535</v>
      </c>
      <c r="C30" s="52" t="s">
        <v>341</v>
      </c>
      <c r="D30" s="57" t="s">
        <v>319</v>
      </c>
      <c r="E30" s="57" t="s">
        <v>329</v>
      </c>
      <c r="F30" s="69">
        <v>100</v>
      </c>
      <c r="G30" s="69">
        <v>100</v>
      </c>
      <c r="H30" s="69">
        <v>100</v>
      </c>
      <c r="I30" s="69">
        <v>100</v>
      </c>
      <c r="J30" s="69">
        <v>100</v>
      </c>
      <c r="K30" s="29"/>
      <c r="L30" s="29"/>
      <c r="M30" s="29"/>
      <c r="N30" s="29"/>
      <c r="O30" s="29"/>
      <c r="P30" s="8">
        <f t="shared" si="0"/>
        <v>100</v>
      </c>
    </row>
    <row r="31" spans="1:16" x14ac:dyDescent="0.35">
      <c r="B31" s="52">
        <v>536</v>
      </c>
      <c r="C31" s="52" t="s">
        <v>342</v>
      </c>
      <c r="D31" s="57" t="s">
        <v>319</v>
      </c>
      <c r="E31" s="57" t="s">
        <v>329</v>
      </c>
      <c r="F31" s="69">
        <v>100</v>
      </c>
      <c r="G31" s="29"/>
      <c r="H31" s="29"/>
      <c r="I31" s="29"/>
      <c r="J31" s="29"/>
      <c r="K31" s="29"/>
      <c r="L31" s="29"/>
      <c r="M31" s="29"/>
      <c r="N31" s="29"/>
      <c r="O31" s="29"/>
      <c r="P31" s="8">
        <f t="shared" si="0"/>
        <v>100</v>
      </c>
    </row>
    <row r="32" spans="1:16" x14ac:dyDescent="0.35">
      <c r="B32" s="52">
        <v>538</v>
      </c>
      <c r="C32" s="52" t="s">
        <v>343</v>
      </c>
      <c r="D32" s="57" t="s">
        <v>319</v>
      </c>
      <c r="E32" s="57" t="s">
        <v>329</v>
      </c>
      <c r="F32" s="69">
        <v>100</v>
      </c>
      <c r="G32" s="69">
        <v>100</v>
      </c>
      <c r="H32" s="69">
        <v>75</v>
      </c>
      <c r="I32" s="69">
        <v>87.5</v>
      </c>
      <c r="J32" s="29"/>
      <c r="K32" s="29"/>
      <c r="L32" s="29"/>
      <c r="M32" s="29"/>
      <c r="N32" s="29"/>
      <c r="O32" s="29"/>
      <c r="P32" s="8">
        <f t="shared" si="0"/>
        <v>90.625</v>
      </c>
    </row>
    <row r="33" spans="1:16" x14ac:dyDescent="0.35">
      <c r="B33" s="52">
        <v>539</v>
      </c>
      <c r="C33" s="52" t="s">
        <v>344</v>
      </c>
      <c r="D33" s="57" t="s">
        <v>319</v>
      </c>
      <c r="E33" s="57" t="s">
        <v>329</v>
      </c>
      <c r="F33" s="70">
        <v>100</v>
      </c>
      <c r="G33" s="29"/>
      <c r="H33" s="29"/>
      <c r="I33" s="29"/>
      <c r="J33" s="29"/>
      <c r="K33" s="29"/>
      <c r="L33" s="29"/>
      <c r="M33" s="29"/>
      <c r="N33" s="29"/>
      <c r="O33" s="29"/>
      <c r="P33" s="8">
        <f t="shared" si="0"/>
        <v>100</v>
      </c>
    </row>
    <row r="34" spans="1:16" x14ac:dyDescent="0.35">
      <c r="B34" s="52">
        <v>545</v>
      </c>
      <c r="C34" s="52" t="s">
        <v>345</v>
      </c>
      <c r="D34" s="57" t="s">
        <v>319</v>
      </c>
      <c r="E34" s="57" t="s">
        <v>336</v>
      </c>
      <c r="F34" s="69">
        <v>100</v>
      </c>
      <c r="G34" s="69">
        <v>90.909090909090907</v>
      </c>
      <c r="H34" s="69">
        <v>100</v>
      </c>
      <c r="I34" s="69">
        <v>50</v>
      </c>
      <c r="J34" s="29"/>
      <c r="K34" s="29"/>
      <c r="L34" s="29"/>
      <c r="M34" s="29"/>
      <c r="N34" s="29"/>
      <c r="O34" s="29"/>
      <c r="P34" s="8">
        <f t="shared" si="0"/>
        <v>85.22727272727272</v>
      </c>
    </row>
    <row r="35" spans="1:16" x14ac:dyDescent="0.35">
      <c r="B35" s="52">
        <v>549</v>
      </c>
      <c r="C35" s="52" t="s">
        <v>346</v>
      </c>
      <c r="D35" s="57" t="s">
        <v>319</v>
      </c>
      <c r="E35" s="57" t="s">
        <v>336</v>
      </c>
      <c r="F35" s="69">
        <v>100</v>
      </c>
      <c r="G35" s="69">
        <v>100</v>
      </c>
      <c r="H35" s="69">
        <v>100</v>
      </c>
      <c r="I35" s="69">
        <v>100</v>
      </c>
      <c r="J35" s="29"/>
      <c r="K35" s="29"/>
      <c r="L35" s="29"/>
      <c r="M35" s="29"/>
      <c r="N35" s="29"/>
      <c r="O35" s="29"/>
      <c r="P35" s="8">
        <f t="shared" si="0"/>
        <v>100</v>
      </c>
    </row>
    <row r="36" spans="1:16" x14ac:dyDescent="0.35">
      <c r="B36" s="52">
        <v>550</v>
      </c>
      <c r="C36" s="52" t="s">
        <v>347</v>
      </c>
      <c r="D36" s="57" t="s">
        <v>319</v>
      </c>
      <c r="E36" s="57" t="s">
        <v>336</v>
      </c>
      <c r="F36" s="69">
        <v>100</v>
      </c>
      <c r="G36" s="69">
        <v>100</v>
      </c>
      <c r="H36" s="69">
        <v>100</v>
      </c>
      <c r="I36" s="29"/>
      <c r="J36" s="29"/>
      <c r="K36" s="29"/>
      <c r="L36" s="29"/>
      <c r="M36" s="29"/>
      <c r="N36" s="29"/>
      <c r="O36" s="29"/>
      <c r="P36" s="8">
        <f t="shared" si="0"/>
        <v>100</v>
      </c>
    </row>
    <row r="37" spans="1:16" x14ac:dyDescent="0.35">
      <c r="B37" s="52">
        <v>553</v>
      </c>
      <c r="C37" s="52" t="s">
        <v>348</v>
      </c>
      <c r="D37" s="59" t="s">
        <v>319</v>
      </c>
      <c r="E37" s="57" t="s">
        <v>329</v>
      </c>
      <c r="F37" s="69">
        <v>100</v>
      </c>
      <c r="G37" s="70">
        <v>75</v>
      </c>
      <c r="H37" s="70">
        <v>100</v>
      </c>
      <c r="I37" s="29"/>
      <c r="J37" s="29"/>
      <c r="K37" s="29"/>
      <c r="L37" s="29"/>
      <c r="M37" s="29"/>
      <c r="N37" s="29"/>
      <c r="O37" s="29"/>
      <c r="P37" s="8">
        <f t="shared" si="0"/>
        <v>91.666666666666671</v>
      </c>
    </row>
    <row r="38" spans="1:16" x14ac:dyDescent="0.35">
      <c r="B38" s="52">
        <v>556</v>
      </c>
      <c r="C38" s="52" t="s">
        <v>349</v>
      </c>
      <c r="D38" s="57" t="s">
        <v>319</v>
      </c>
      <c r="E38" s="57" t="s">
        <v>329</v>
      </c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8"/>
    </row>
    <row r="39" spans="1:16" x14ac:dyDescent="0.35">
      <c r="B39" s="52">
        <v>559</v>
      </c>
      <c r="C39" s="52" t="s">
        <v>350</v>
      </c>
      <c r="D39" s="57" t="s">
        <v>319</v>
      </c>
      <c r="E39" s="57" t="s">
        <v>329</v>
      </c>
      <c r="F39" s="69">
        <v>100</v>
      </c>
      <c r="G39" s="69">
        <v>100</v>
      </c>
      <c r="H39" s="69">
        <v>100</v>
      </c>
      <c r="I39" s="69">
        <v>100</v>
      </c>
      <c r="J39" s="69">
        <v>100</v>
      </c>
      <c r="K39" s="69">
        <v>100</v>
      </c>
      <c r="L39" s="29"/>
      <c r="M39" s="29"/>
      <c r="N39" s="29"/>
      <c r="O39" s="29"/>
      <c r="P39" s="8">
        <f t="shared" si="0"/>
        <v>100</v>
      </c>
    </row>
    <row r="40" spans="1:16" x14ac:dyDescent="0.35">
      <c r="B40" s="52">
        <v>562</v>
      </c>
      <c r="C40" s="52" t="s">
        <v>351</v>
      </c>
      <c r="D40" s="57" t="s">
        <v>319</v>
      </c>
      <c r="E40" s="57" t="s">
        <v>329</v>
      </c>
      <c r="F40" s="69">
        <v>100</v>
      </c>
      <c r="G40" s="69">
        <v>100</v>
      </c>
      <c r="H40" s="69">
        <v>100</v>
      </c>
      <c r="I40" s="69">
        <v>100</v>
      </c>
      <c r="J40" s="29"/>
      <c r="K40" s="29"/>
      <c r="L40" s="29"/>
      <c r="M40" s="29"/>
      <c r="N40" s="29"/>
      <c r="O40" s="29"/>
      <c r="P40" s="8">
        <f t="shared" si="0"/>
        <v>100</v>
      </c>
    </row>
    <row r="41" spans="1:16" x14ac:dyDescent="0.35">
      <c r="B41" s="52">
        <v>564</v>
      </c>
      <c r="C41" s="52" t="s">
        <v>352</v>
      </c>
      <c r="D41" s="57" t="s">
        <v>319</v>
      </c>
      <c r="E41" s="57" t="s">
        <v>329</v>
      </c>
      <c r="F41" s="69">
        <v>100</v>
      </c>
      <c r="G41" s="69">
        <v>100</v>
      </c>
      <c r="H41" s="29"/>
      <c r="I41" s="29"/>
      <c r="J41" s="29"/>
      <c r="K41" s="29"/>
      <c r="L41" s="29"/>
      <c r="M41" s="29"/>
      <c r="N41" s="29"/>
      <c r="O41" s="29"/>
      <c r="P41" s="8">
        <f t="shared" si="0"/>
        <v>100</v>
      </c>
    </row>
    <row r="42" spans="1:16" x14ac:dyDescent="0.35">
      <c r="B42" s="52">
        <v>567</v>
      </c>
      <c r="C42" s="52" t="s">
        <v>353</v>
      </c>
      <c r="D42" s="57" t="s">
        <v>319</v>
      </c>
      <c r="E42" s="57" t="s">
        <v>329</v>
      </c>
      <c r="F42" s="69">
        <v>100</v>
      </c>
      <c r="G42" s="69">
        <v>100</v>
      </c>
      <c r="H42" s="69">
        <v>100</v>
      </c>
      <c r="I42" s="29"/>
      <c r="J42" s="29"/>
      <c r="K42" s="29"/>
      <c r="L42" s="29"/>
      <c r="M42" s="29"/>
      <c r="N42" s="29"/>
      <c r="O42" s="29"/>
      <c r="P42" s="8">
        <f t="shared" si="0"/>
        <v>100</v>
      </c>
    </row>
    <row r="43" spans="1:16" x14ac:dyDescent="0.35">
      <c r="B43" s="52">
        <v>572</v>
      </c>
      <c r="C43" s="52" t="s">
        <v>354</v>
      </c>
      <c r="D43" s="57" t="s">
        <v>319</v>
      </c>
      <c r="E43" s="57" t="s">
        <v>336</v>
      </c>
      <c r="F43" s="69">
        <v>100</v>
      </c>
      <c r="G43" s="69">
        <v>100</v>
      </c>
      <c r="H43" s="69">
        <v>100</v>
      </c>
      <c r="I43" s="69">
        <v>100</v>
      </c>
      <c r="J43" s="29"/>
      <c r="K43" s="29"/>
      <c r="L43" s="29"/>
      <c r="M43" s="29"/>
      <c r="N43" s="29"/>
      <c r="O43" s="29"/>
      <c r="P43" s="8">
        <f t="shared" si="0"/>
        <v>100</v>
      </c>
    </row>
    <row r="44" spans="1:16" x14ac:dyDescent="0.35">
      <c r="B44" s="52">
        <v>574</v>
      </c>
      <c r="C44" s="52" t="s">
        <v>355</v>
      </c>
      <c r="D44" s="57" t="s">
        <v>319</v>
      </c>
      <c r="E44" s="57" t="s">
        <v>336</v>
      </c>
      <c r="F44" s="69">
        <v>100</v>
      </c>
      <c r="G44" s="69">
        <v>100</v>
      </c>
      <c r="H44" s="69">
        <v>100</v>
      </c>
      <c r="I44" s="69">
        <v>100</v>
      </c>
      <c r="J44" s="69">
        <v>100</v>
      </c>
      <c r="K44" s="69">
        <v>50</v>
      </c>
      <c r="L44" s="69">
        <v>100</v>
      </c>
      <c r="M44" s="69">
        <v>100</v>
      </c>
      <c r="N44" s="29"/>
      <c r="O44" s="29"/>
      <c r="P44" s="8">
        <f t="shared" si="0"/>
        <v>93.75</v>
      </c>
    </row>
    <row r="45" spans="1:16" x14ac:dyDescent="0.35">
      <c r="B45" s="52">
        <v>575</v>
      </c>
      <c r="C45" s="52" t="s">
        <v>356</v>
      </c>
      <c r="D45" s="59" t="s">
        <v>319</v>
      </c>
      <c r="E45" s="57" t="s">
        <v>336</v>
      </c>
      <c r="F45" s="69">
        <v>100</v>
      </c>
      <c r="G45" s="69">
        <v>100</v>
      </c>
      <c r="H45" s="69">
        <v>100</v>
      </c>
      <c r="I45" s="29"/>
      <c r="J45" s="29"/>
      <c r="K45" s="29"/>
      <c r="L45" s="29"/>
      <c r="M45" s="29"/>
      <c r="N45" s="29"/>
      <c r="O45" s="29"/>
      <c r="P45" s="8">
        <f t="shared" si="0"/>
        <v>100</v>
      </c>
    </row>
    <row r="46" spans="1:16" x14ac:dyDescent="0.35">
      <c r="A46" s="63" t="s">
        <v>431</v>
      </c>
      <c r="B46" s="52">
        <v>578</v>
      </c>
      <c r="C46" s="52" t="s">
        <v>357</v>
      </c>
      <c r="D46" s="59" t="s">
        <v>319</v>
      </c>
      <c r="E46" s="57" t="s">
        <v>358</v>
      </c>
      <c r="F46" s="69">
        <v>50</v>
      </c>
      <c r="G46" s="69">
        <v>100</v>
      </c>
      <c r="H46" s="29"/>
      <c r="I46" s="29"/>
      <c r="J46" s="29"/>
      <c r="K46" s="29"/>
      <c r="L46" s="29"/>
      <c r="M46" s="29"/>
      <c r="N46" s="29"/>
      <c r="O46" s="29"/>
      <c r="P46" s="8">
        <f t="shared" si="0"/>
        <v>75</v>
      </c>
    </row>
    <row r="47" spans="1:16" x14ac:dyDescent="0.35">
      <c r="A47" s="63" t="s">
        <v>431</v>
      </c>
      <c r="B47" s="52">
        <v>580</v>
      </c>
      <c r="C47" s="52" t="s">
        <v>405</v>
      </c>
      <c r="D47" s="57" t="s">
        <v>319</v>
      </c>
      <c r="E47" s="57" t="s">
        <v>320</v>
      </c>
      <c r="F47" s="70">
        <v>76.923076923076934</v>
      </c>
      <c r="G47" s="70">
        <v>85.714285714285708</v>
      </c>
      <c r="H47" s="70">
        <v>38.461538461538467</v>
      </c>
      <c r="I47" s="70">
        <v>66.666666666666657</v>
      </c>
      <c r="J47" s="70">
        <v>40</v>
      </c>
      <c r="K47" s="67">
        <v>10</v>
      </c>
      <c r="L47" s="67">
        <v>25</v>
      </c>
      <c r="M47" s="67">
        <v>9</v>
      </c>
      <c r="N47" s="67">
        <v>10</v>
      </c>
      <c r="O47" s="67">
        <v>10</v>
      </c>
      <c r="P47" s="8">
        <f t="shared" si="0"/>
        <v>37.176556776556779</v>
      </c>
    </row>
    <row r="48" spans="1:16" x14ac:dyDescent="0.35">
      <c r="A48" s="63" t="s">
        <v>431</v>
      </c>
      <c r="B48" s="52">
        <v>581</v>
      </c>
      <c r="C48" s="52" t="s">
        <v>406</v>
      </c>
      <c r="D48" s="58" t="s">
        <v>319</v>
      </c>
      <c r="E48" s="58" t="s">
        <v>320</v>
      </c>
      <c r="F48" s="70">
        <v>20</v>
      </c>
      <c r="G48" s="70">
        <v>62.5</v>
      </c>
      <c r="H48" s="70">
        <v>85.714285714285708</v>
      </c>
      <c r="I48" s="70">
        <v>50</v>
      </c>
      <c r="J48" s="70">
        <v>18.181818181818183</v>
      </c>
      <c r="K48" s="67">
        <v>9</v>
      </c>
      <c r="L48" s="67">
        <v>9</v>
      </c>
      <c r="M48" s="67">
        <v>9</v>
      </c>
      <c r="N48" s="67">
        <v>33</v>
      </c>
      <c r="O48" s="67">
        <v>25</v>
      </c>
      <c r="P48" s="8">
        <f t="shared" si="0"/>
        <v>32.13961038961039</v>
      </c>
    </row>
    <row r="49" spans="1:16" x14ac:dyDescent="0.35">
      <c r="A49" s="63" t="s">
        <v>431</v>
      </c>
      <c r="B49" s="52">
        <v>585</v>
      </c>
      <c r="C49" s="52" t="s">
        <v>407</v>
      </c>
      <c r="D49" s="57" t="s">
        <v>319</v>
      </c>
      <c r="E49" s="57" t="s">
        <v>320</v>
      </c>
      <c r="F49" s="70">
        <v>61.53846153846154</v>
      </c>
      <c r="G49" s="70">
        <v>61.53846153846154</v>
      </c>
      <c r="H49" s="70">
        <v>46.153846153846153</v>
      </c>
      <c r="I49" s="70">
        <v>18.181818181818183</v>
      </c>
      <c r="J49" s="70">
        <v>20</v>
      </c>
      <c r="K49" s="67">
        <v>9</v>
      </c>
      <c r="L49" s="67">
        <v>10</v>
      </c>
      <c r="M49" s="67">
        <v>10</v>
      </c>
      <c r="N49" s="67">
        <v>10</v>
      </c>
      <c r="O49" s="29"/>
      <c r="P49" s="8">
        <f t="shared" si="0"/>
        <v>27.379176379176378</v>
      </c>
    </row>
    <row r="50" spans="1:16" x14ac:dyDescent="0.35">
      <c r="A50" s="63" t="s">
        <v>431</v>
      </c>
      <c r="B50" s="52">
        <v>586</v>
      </c>
      <c r="C50" s="52" t="s">
        <v>408</v>
      </c>
      <c r="D50" s="58" t="s">
        <v>319</v>
      </c>
      <c r="E50" s="58" t="s">
        <v>320</v>
      </c>
      <c r="F50" s="70">
        <v>100</v>
      </c>
      <c r="G50" s="70">
        <v>100</v>
      </c>
      <c r="H50" s="70">
        <v>10</v>
      </c>
      <c r="I50" s="70">
        <v>30.76923076923077</v>
      </c>
      <c r="J50" s="67">
        <v>8</v>
      </c>
      <c r="K50" s="67">
        <v>8</v>
      </c>
      <c r="L50" s="67">
        <v>50</v>
      </c>
      <c r="M50" s="29"/>
      <c r="N50" s="29"/>
      <c r="O50" s="29"/>
      <c r="P50" s="8">
        <f t="shared" si="0"/>
        <v>43.824175824175825</v>
      </c>
    </row>
    <row r="51" spans="1:16" x14ac:dyDescent="0.35">
      <c r="A51" s="63" t="s">
        <v>431</v>
      </c>
      <c r="B51" s="52">
        <v>587</v>
      </c>
      <c r="C51" s="52" t="s">
        <v>409</v>
      </c>
      <c r="D51" s="59" t="s">
        <v>319</v>
      </c>
      <c r="E51" s="57" t="s">
        <v>320</v>
      </c>
      <c r="F51" s="70">
        <v>40</v>
      </c>
      <c r="G51" s="70">
        <v>20</v>
      </c>
      <c r="H51" s="67">
        <v>93</v>
      </c>
      <c r="I51" s="67">
        <v>100</v>
      </c>
      <c r="J51" s="67">
        <v>29</v>
      </c>
      <c r="K51" s="67">
        <v>8</v>
      </c>
      <c r="L51" s="29"/>
      <c r="M51" s="29"/>
      <c r="N51" s="29"/>
      <c r="O51" s="29"/>
      <c r="P51" s="8">
        <f t="shared" si="0"/>
        <v>48.333333333333336</v>
      </c>
    </row>
    <row r="52" spans="1:16" x14ac:dyDescent="0.35">
      <c r="A52" s="63" t="s">
        <v>431</v>
      </c>
      <c r="B52" s="52">
        <v>589</v>
      </c>
      <c r="C52" s="52" t="s">
        <v>410</v>
      </c>
      <c r="D52" s="57" t="s">
        <v>319</v>
      </c>
      <c r="E52" s="57" t="s">
        <v>320</v>
      </c>
      <c r="F52" s="70">
        <v>81.818181818181827</v>
      </c>
      <c r="G52" s="70">
        <v>100</v>
      </c>
      <c r="H52" s="70">
        <v>100</v>
      </c>
      <c r="I52" s="70">
        <v>100</v>
      </c>
      <c r="J52" s="70">
        <v>42.857142857142854</v>
      </c>
      <c r="K52" s="67">
        <v>60</v>
      </c>
      <c r="L52" s="67">
        <v>100</v>
      </c>
      <c r="M52" s="67">
        <v>63</v>
      </c>
      <c r="N52" s="67">
        <v>8</v>
      </c>
      <c r="O52" s="67">
        <v>72</v>
      </c>
      <c r="P52" s="8">
        <f t="shared" si="0"/>
        <v>72.767532467532462</v>
      </c>
    </row>
    <row r="53" spans="1:16" x14ac:dyDescent="0.35">
      <c r="A53" s="63" t="s">
        <v>431</v>
      </c>
      <c r="B53" s="52">
        <v>590</v>
      </c>
      <c r="C53" s="52" t="s">
        <v>411</v>
      </c>
      <c r="D53" s="57" t="s">
        <v>319</v>
      </c>
      <c r="E53" s="57" t="s">
        <v>320</v>
      </c>
      <c r="F53" s="70">
        <v>100</v>
      </c>
      <c r="G53" s="70">
        <v>81.25</v>
      </c>
      <c r="H53" s="70">
        <v>62.5</v>
      </c>
      <c r="I53" s="70">
        <v>100</v>
      </c>
      <c r="J53" s="70">
        <v>66.666666666666657</v>
      </c>
      <c r="K53" s="67">
        <v>22</v>
      </c>
      <c r="L53" s="67">
        <v>37</v>
      </c>
      <c r="M53" s="67">
        <v>100</v>
      </c>
      <c r="N53" s="67">
        <v>100</v>
      </c>
      <c r="O53" s="67">
        <v>90</v>
      </c>
      <c r="P53" s="8">
        <f t="shared" si="0"/>
        <v>75.941666666666663</v>
      </c>
    </row>
    <row r="54" spans="1:16" x14ac:dyDescent="0.35">
      <c r="A54" s="63" t="s">
        <v>431</v>
      </c>
      <c r="B54" s="52">
        <v>591</v>
      </c>
      <c r="C54" s="52" t="s">
        <v>412</v>
      </c>
      <c r="D54" s="57" t="s">
        <v>319</v>
      </c>
      <c r="E54" s="57" t="s">
        <v>320</v>
      </c>
      <c r="F54" s="70">
        <v>71.428571428571431</v>
      </c>
      <c r="G54" s="70">
        <v>38.461538461538467</v>
      </c>
      <c r="H54" s="67">
        <v>16</v>
      </c>
      <c r="I54" s="67">
        <v>9</v>
      </c>
      <c r="J54" s="67">
        <v>50</v>
      </c>
      <c r="K54" s="67">
        <v>50</v>
      </c>
      <c r="L54" s="67">
        <v>88</v>
      </c>
      <c r="M54" s="29"/>
      <c r="N54" s="29"/>
      <c r="O54" s="29"/>
      <c r="P54" s="8">
        <f t="shared" si="0"/>
        <v>46.127158555729984</v>
      </c>
    </row>
    <row r="55" spans="1:16" x14ac:dyDescent="0.35">
      <c r="A55" s="63" t="s">
        <v>431</v>
      </c>
      <c r="B55" s="52">
        <v>592</v>
      </c>
      <c r="C55" s="52" t="s">
        <v>413</v>
      </c>
      <c r="D55" s="57" t="s">
        <v>242</v>
      </c>
      <c r="E55" s="57" t="s">
        <v>249</v>
      </c>
      <c r="F55" s="70">
        <v>100</v>
      </c>
      <c r="G55" s="70">
        <v>100</v>
      </c>
      <c r="H55" s="70">
        <v>100</v>
      </c>
      <c r="I55" s="70">
        <v>100</v>
      </c>
      <c r="J55" s="70">
        <v>100</v>
      </c>
      <c r="K55" s="70">
        <v>100</v>
      </c>
      <c r="L55" s="72">
        <v>40</v>
      </c>
      <c r="M55" s="72">
        <v>50</v>
      </c>
      <c r="N55" s="72">
        <v>20</v>
      </c>
      <c r="O55" s="72">
        <v>90</v>
      </c>
      <c r="P55" s="8">
        <f t="shared" si="0"/>
        <v>80</v>
      </c>
    </row>
    <row r="56" spans="1:16" x14ac:dyDescent="0.35">
      <c r="A56" s="63" t="s">
        <v>431</v>
      </c>
      <c r="B56" s="52">
        <v>595</v>
      </c>
      <c r="C56" s="52" t="s">
        <v>414</v>
      </c>
      <c r="D56" s="59" t="s">
        <v>242</v>
      </c>
      <c r="E56" s="57" t="s">
        <v>249</v>
      </c>
      <c r="F56" s="70">
        <v>62.5</v>
      </c>
      <c r="G56" s="67">
        <v>10</v>
      </c>
      <c r="H56" s="67">
        <v>9</v>
      </c>
      <c r="I56" s="67">
        <v>100</v>
      </c>
      <c r="J56" s="67">
        <v>9</v>
      </c>
      <c r="K56" s="29"/>
      <c r="L56" s="29"/>
      <c r="M56" s="29"/>
      <c r="N56" s="29"/>
      <c r="O56" s="29"/>
      <c r="P56" s="8">
        <f t="shared" si="0"/>
        <v>38.1</v>
      </c>
    </row>
    <row r="57" spans="1:16" x14ac:dyDescent="0.35">
      <c r="A57" s="63" t="s">
        <v>431</v>
      </c>
      <c r="B57" s="52">
        <v>603</v>
      </c>
      <c r="C57" s="52" t="s">
        <v>415</v>
      </c>
      <c r="D57" s="59" t="s">
        <v>242</v>
      </c>
      <c r="E57" s="57" t="s">
        <v>249</v>
      </c>
      <c r="F57" s="70">
        <v>100</v>
      </c>
      <c r="G57" s="70">
        <v>52.941176470588239</v>
      </c>
      <c r="H57" s="70">
        <v>35.294117647058826</v>
      </c>
      <c r="I57" s="70">
        <v>20</v>
      </c>
      <c r="J57" s="67">
        <v>43</v>
      </c>
      <c r="K57" s="67">
        <v>7</v>
      </c>
      <c r="L57" s="67">
        <v>100</v>
      </c>
      <c r="M57" s="67">
        <v>7</v>
      </c>
      <c r="N57" s="67">
        <v>90</v>
      </c>
      <c r="O57" s="29"/>
      <c r="P57" s="8">
        <f t="shared" si="0"/>
        <v>50.58169934640523</v>
      </c>
    </row>
    <row r="58" spans="1:16" x14ac:dyDescent="0.35">
      <c r="A58" s="63" t="s">
        <v>431</v>
      </c>
      <c r="B58" s="52">
        <v>604</v>
      </c>
      <c r="C58" s="52" t="s">
        <v>416</v>
      </c>
      <c r="D58" s="59" t="s">
        <v>242</v>
      </c>
      <c r="E58" s="57" t="s">
        <v>249</v>
      </c>
      <c r="F58" s="70">
        <v>13.333333333333334</v>
      </c>
      <c r="G58" s="70">
        <v>26.666666666666668</v>
      </c>
      <c r="H58" s="70">
        <v>6.25</v>
      </c>
      <c r="I58" s="70">
        <v>45.454545454545453</v>
      </c>
      <c r="J58" s="70">
        <v>41.666666666666671</v>
      </c>
      <c r="K58" s="67">
        <v>8</v>
      </c>
      <c r="L58" s="67">
        <v>20</v>
      </c>
      <c r="M58" s="67">
        <v>49</v>
      </c>
      <c r="N58" s="67">
        <v>12</v>
      </c>
      <c r="O58" s="67">
        <v>60</v>
      </c>
      <c r="P58" s="8">
        <f t="shared" si="0"/>
        <v>28.237121212121213</v>
      </c>
    </row>
    <row r="59" spans="1:16" x14ac:dyDescent="0.35">
      <c r="A59" s="63" t="s">
        <v>431</v>
      </c>
      <c r="B59" s="52">
        <v>608</v>
      </c>
      <c r="C59" s="52" t="s">
        <v>417</v>
      </c>
      <c r="D59" s="57" t="s">
        <v>242</v>
      </c>
      <c r="E59" s="57" t="s">
        <v>249</v>
      </c>
      <c r="F59" s="70">
        <v>47.058823529411761</v>
      </c>
      <c r="G59" s="70">
        <v>60</v>
      </c>
      <c r="H59" s="70">
        <v>77.777777777777786</v>
      </c>
      <c r="I59" s="70">
        <v>88.888888888888886</v>
      </c>
      <c r="J59" s="67">
        <v>50</v>
      </c>
      <c r="K59" s="67">
        <v>50</v>
      </c>
      <c r="L59" s="67">
        <v>50</v>
      </c>
      <c r="M59" s="67">
        <v>20</v>
      </c>
      <c r="N59" s="67">
        <v>30</v>
      </c>
      <c r="O59" s="29"/>
      <c r="P59" s="8">
        <f t="shared" si="0"/>
        <v>52.636165577342048</v>
      </c>
    </row>
    <row r="60" spans="1:16" x14ac:dyDescent="0.35">
      <c r="A60" s="63" t="s">
        <v>431</v>
      </c>
      <c r="B60" s="52">
        <v>757</v>
      </c>
      <c r="C60" s="54" t="s">
        <v>359</v>
      </c>
      <c r="D60" s="58" t="s">
        <v>242</v>
      </c>
      <c r="E60" s="58" t="s">
        <v>249</v>
      </c>
      <c r="F60" s="70">
        <v>100</v>
      </c>
      <c r="G60" s="70">
        <v>100</v>
      </c>
      <c r="H60" s="70">
        <v>100</v>
      </c>
      <c r="I60" s="70">
        <v>100</v>
      </c>
      <c r="J60" s="70">
        <v>100</v>
      </c>
      <c r="K60" s="64">
        <v>100</v>
      </c>
      <c r="L60" s="64">
        <v>75</v>
      </c>
      <c r="M60" s="64">
        <v>85</v>
      </c>
      <c r="N60" s="29"/>
      <c r="O60" s="81"/>
      <c r="P60" s="8">
        <f t="shared" si="0"/>
        <v>95</v>
      </c>
    </row>
    <row r="61" spans="1:16" x14ac:dyDescent="0.35">
      <c r="A61" s="63" t="s">
        <v>431</v>
      </c>
      <c r="B61" s="52">
        <v>758</v>
      </c>
      <c r="C61" s="54" t="s">
        <v>360</v>
      </c>
      <c r="D61" s="58" t="s">
        <v>242</v>
      </c>
      <c r="E61" s="58" t="s">
        <v>249</v>
      </c>
      <c r="F61" s="70">
        <v>100</v>
      </c>
      <c r="G61" s="70">
        <v>90.909090909090907</v>
      </c>
      <c r="H61" s="70">
        <v>100</v>
      </c>
      <c r="I61" s="70">
        <v>100</v>
      </c>
      <c r="J61" s="70">
        <v>100</v>
      </c>
      <c r="K61" s="67">
        <v>75</v>
      </c>
      <c r="L61" s="67">
        <v>100</v>
      </c>
      <c r="M61" s="67">
        <v>100</v>
      </c>
      <c r="N61" s="67">
        <v>63</v>
      </c>
      <c r="O61" s="67">
        <v>100</v>
      </c>
      <c r="P61" s="8">
        <f t="shared" si="0"/>
        <v>92.890909090909091</v>
      </c>
    </row>
    <row r="62" spans="1:16" x14ac:dyDescent="0.35">
      <c r="A62" s="63" t="s">
        <v>431</v>
      </c>
      <c r="B62" s="52">
        <v>759</v>
      </c>
      <c r="C62" s="54" t="s">
        <v>361</v>
      </c>
      <c r="D62" s="57" t="s">
        <v>242</v>
      </c>
      <c r="E62" s="57" t="s">
        <v>249</v>
      </c>
      <c r="F62" s="70">
        <v>100</v>
      </c>
      <c r="G62" s="70">
        <v>100</v>
      </c>
      <c r="H62" s="70">
        <v>100</v>
      </c>
      <c r="I62" s="67">
        <v>70</v>
      </c>
      <c r="J62" s="67">
        <v>100</v>
      </c>
      <c r="K62" s="67">
        <v>100</v>
      </c>
      <c r="L62" s="67">
        <v>100</v>
      </c>
      <c r="M62" s="67">
        <v>100</v>
      </c>
      <c r="N62" s="29"/>
      <c r="O62" s="29"/>
      <c r="P62" s="8">
        <f t="shared" si="0"/>
        <v>96.25</v>
      </c>
    </row>
    <row r="63" spans="1:16" x14ac:dyDescent="0.35">
      <c r="A63" s="63" t="s">
        <v>431</v>
      </c>
      <c r="B63" s="52">
        <v>760</v>
      </c>
      <c r="C63" s="54" t="s">
        <v>362</v>
      </c>
      <c r="D63" s="57" t="s">
        <v>242</v>
      </c>
      <c r="E63" s="57" t="s">
        <v>249</v>
      </c>
      <c r="F63" s="70">
        <v>100</v>
      </c>
      <c r="G63" s="70">
        <v>100</v>
      </c>
      <c r="H63" s="70">
        <v>66.666666666666657</v>
      </c>
      <c r="I63" s="67">
        <v>100</v>
      </c>
      <c r="J63" s="67">
        <v>95</v>
      </c>
      <c r="K63" s="67">
        <v>100</v>
      </c>
      <c r="L63" s="67">
        <v>100</v>
      </c>
      <c r="M63" s="67">
        <v>80</v>
      </c>
      <c r="N63" s="29"/>
      <c r="O63" s="29"/>
      <c r="P63" s="8">
        <f t="shared" si="0"/>
        <v>92.708333333333329</v>
      </c>
    </row>
    <row r="64" spans="1:16" x14ac:dyDescent="0.35">
      <c r="A64" s="63" t="s">
        <v>431</v>
      </c>
      <c r="B64" s="52">
        <v>761</v>
      </c>
      <c r="C64" s="54" t="s">
        <v>363</v>
      </c>
      <c r="D64" s="57" t="s">
        <v>242</v>
      </c>
      <c r="E64" s="57" t="s">
        <v>249</v>
      </c>
      <c r="F64" s="70">
        <v>85.714285714285708</v>
      </c>
      <c r="G64" s="70">
        <v>71.428571428571431</v>
      </c>
      <c r="H64" s="70">
        <v>100</v>
      </c>
      <c r="I64" s="70">
        <v>100</v>
      </c>
      <c r="J64" s="70">
        <v>100</v>
      </c>
      <c r="K64" s="67">
        <v>100</v>
      </c>
      <c r="L64" s="67">
        <v>100</v>
      </c>
      <c r="M64" s="67">
        <v>100</v>
      </c>
      <c r="N64" s="29"/>
      <c r="O64" s="29"/>
      <c r="P64" s="8">
        <f t="shared" si="0"/>
        <v>94.642857142857139</v>
      </c>
    </row>
    <row r="65" spans="1:16" x14ac:dyDescent="0.35">
      <c r="A65" s="63" t="s">
        <v>431</v>
      </c>
      <c r="B65" s="52">
        <v>762</v>
      </c>
      <c r="C65" s="54" t="s">
        <v>364</v>
      </c>
      <c r="D65" s="59" t="s">
        <v>242</v>
      </c>
      <c r="E65" s="57" t="s">
        <v>249</v>
      </c>
      <c r="F65" s="70">
        <v>100</v>
      </c>
      <c r="G65" s="70">
        <v>100</v>
      </c>
      <c r="H65" s="70">
        <v>100</v>
      </c>
      <c r="I65" s="70">
        <v>66.666666666666657</v>
      </c>
      <c r="J65" s="67">
        <v>100</v>
      </c>
      <c r="K65" s="67">
        <v>100</v>
      </c>
      <c r="L65" s="29"/>
      <c r="M65" s="29"/>
      <c r="N65" s="29"/>
      <c r="O65" s="29"/>
      <c r="P65" s="8">
        <f t="shared" si="0"/>
        <v>94.444444444444443</v>
      </c>
    </row>
    <row r="66" spans="1:16" x14ac:dyDescent="0.35">
      <c r="A66" s="63" t="s">
        <v>431</v>
      </c>
      <c r="B66" s="52">
        <v>763</v>
      </c>
      <c r="C66" s="54" t="s">
        <v>365</v>
      </c>
      <c r="D66" s="57" t="s">
        <v>242</v>
      </c>
      <c r="E66" s="57" t="s">
        <v>249</v>
      </c>
      <c r="F66" s="70">
        <v>100</v>
      </c>
      <c r="G66" s="70">
        <v>100</v>
      </c>
      <c r="H66" s="70">
        <v>100</v>
      </c>
      <c r="I66" s="70">
        <v>100</v>
      </c>
      <c r="J66" s="67">
        <v>100</v>
      </c>
      <c r="K66" s="67">
        <v>100</v>
      </c>
      <c r="L66" s="67">
        <v>100</v>
      </c>
      <c r="M66" s="29"/>
      <c r="N66" s="29"/>
      <c r="O66" s="29"/>
      <c r="P66" s="8">
        <f t="shared" si="0"/>
        <v>100</v>
      </c>
    </row>
    <row r="67" spans="1:16" x14ac:dyDescent="0.35">
      <c r="A67" s="63" t="s">
        <v>431</v>
      </c>
      <c r="B67" s="52">
        <v>764</v>
      </c>
      <c r="C67" s="54" t="s">
        <v>366</v>
      </c>
      <c r="D67" s="57" t="s">
        <v>242</v>
      </c>
      <c r="E67" s="57" t="s">
        <v>249</v>
      </c>
      <c r="F67" s="70">
        <v>100</v>
      </c>
      <c r="G67" s="70">
        <v>100</v>
      </c>
      <c r="H67" s="70">
        <v>100</v>
      </c>
      <c r="I67" s="70">
        <v>27.27272727272727</v>
      </c>
      <c r="J67" s="70">
        <v>100</v>
      </c>
      <c r="K67" s="67">
        <v>100</v>
      </c>
      <c r="L67" s="67">
        <v>100</v>
      </c>
      <c r="M67" s="67">
        <v>100</v>
      </c>
      <c r="N67" s="67">
        <v>100</v>
      </c>
      <c r="O67" s="29"/>
      <c r="P67" s="8">
        <f t="shared" si="0"/>
        <v>91.919191919191917</v>
      </c>
    </row>
    <row r="68" spans="1:16" x14ac:dyDescent="0.35">
      <c r="A68" s="63" t="s">
        <v>431</v>
      </c>
      <c r="B68" s="52">
        <v>801</v>
      </c>
      <c r="C68" s="55" t="s">
        <v>367</v>
      </c>
      <c r="D68" s="57" t="s">
        <v>368</v>
      </c>
      <c r="E68" s="57" t="s">
        <v>369</v>
      </c>
      <c r="F68" s="69">
        <v>100</v>
      </c>
      <c r="G68" s="69">
        <v>100</v>
      </c>
      <c r="H68" s="69">
        <v>87.5</v>
      </c>
      <c r="I68" s="69">
        <v>77.777777777777786</v>
      </c>
      <c r="J68" s="69">
        <v>100</v>
      </c>
      <c r="K68" s="69">
        <v>100</v>
      </c>
      <c r="L68" s="29"/>
      <c r="M68" s="29"/>
      <c r="N68" s="29"/>
      <c r="O68" s="29"/>
      <c r="P68" s="8">
        <f t="shared" si="0"/>
        <v>94.212962962962976</v>
      </c>
    </row>
    <row r="69" spans="1:16" x14ac:dyDescent="0.35">
      <c r="A69" s="63" t="s">
        <v>431</v>
      </c>
      <c r="B69" s="52">
        <v>805</v>
      </c>
      <c r="C69" s="55" t="s">
        <v>370</v>
      </c>
      <c r="D69" s="57" t="s">
        <v>371</v>
      </c>
      <c r="E69" s="57" t="s">
        <v>372</v>
      </c>
      <c r="F69" s="69">
        <v>25</v>
      </c>
      <c r="G69" s="69">
        <v>75</v>
      </c>
      <c r="H69" s="69">
        <v>100</v>
      </c>
      <c r="I69" s="69">
        <v>100</v>
      </c>
      <c r="J69" s="69">
        <v>25</v>
      </c>
      <c r="K69" s="69">
        <v>25</v>
      </c>
      <c r="L69" s="29"/>
      <c r="M69" s="29"/>
      <c r="N69" s="29"/>
      <c r="O69" s="29"/>
      <c r="P69" s="8">
        <f t="shared" ref="P69:P77" si="1">AVERAGE(F69:O69)</f>
        <v>58.333333333333336</v>
      </c>
    </row>
    <row r="70" spans="1:16" x14ac:dyDescent="0.35">
      <c r="B70" s="52">
        <v>806</v>
      </c>
      <c r="C70" s="55" t="s">
        <v>373</v>
      </c>
      <c r="D70" s="57" t="s">
        <v>371</v>
      </c>
      <c r="E70" s="57" t="s">
        <v>372</v>
      </c>
      <c r="F70" s="69">
        <v>100</v>
      </c>
      <c r="G70" s="69">
        <v>100</v>
      </c>
      <c r="H70" s="69">
        <v>100</v>
      </c>
      <c r="I70" s="69">
        <v>100</v>
      </c>
      <c r="J70" s="69">
        <v>50</v>
      </c>
      <c r="K70" s="69">
        <v>100</v>
      </c>
      <c r="L70" s="69">
        <v>100</v>
      </c>
      <c r="M70" s="29"/>
      <c r="N70" s="29"/>
      <c r="O70" s="29"/>
      <c r="P70" s="8">
        <f t="shared" si="1"/>
        <v>92.857142857142861</v>
      </c>
    </row>
    <row r="71" spans="1:16" x14ac:dyDescent="0.35">
      <c r="B71" s="52">
        <v>807</v>
      </c>
      <c r="C71" s="55" t="s">
        <v>374</v>
      </c>
      <c r="D71" s="57" t="s">
        <v>371</v>
      </c>
      <c r="E71" s="57" t="s">
        <v>372</v>
      </c>
      <c r="F71" s="69">
        <v>100</v>
      </c>
      <c r="G71" s="69">
        <v>100</v>
      </c>
      <c r="H71" s="69">
        <v>100</v>
      </c>
      <c r="I71" s="69">
        <v>100</v>
      </c>
      <c r="J71" s="69">
        <v>100</v>
      </c>
      <c r="K71" s="69">
        <v>100</v>
      </c>
      <c r="L71" s="29"/>
      <c r="M71" s="29"/>
      <c r="N71" s="29"/>
      <c r="O71" s="29"/>
      <c r="P71" s="8">
        <f t="shared" si="1"/>
        <v>100</v>
      </c>
    </row>
    <row r="72" spans="1:16" x14ac:dyDescent="0.35">
      <c r="A72" s="63" t="s">
        <v>431</v>
      </c>
      <c r="B72" s="52">
        <v>808</v>
      </c>
      <c r="C72" s="55" t="s">
        <v>375</v>
      </c>
      <c r="D72" s="57" t="s">
        <v>371</v>
      </c>
      <c r="E72" s="57" t="s">
        <v>372</v>
      </c>
      <c r="F72" s="69">
        <v>100</v>
      </c>
      <c r="G72" s="69">
        <v>100</v>
      </c>
      <c r="H72" s="69">
        <v>33.333333333333329</v>
      </c>
      <c r="I72" s="69">
        <v>50</v>
      </c>
      <c r="J72" s="69">
        <v>33.333333333333329</v>
      </c>
      <c r="K72" s="69">
        <v>100</v>
      </c>
      <c r="L72" s="29"/>
      <c r="M72" s="29"/>
      <c r="N72" s="29"/>
      <c r="O72" s="29"/>
      <c r="P72" s="8">
        <f t="shared" si="1"/>
        <v>69.444444444444443</v>
      </c>
    </row>
    <row r="73" spans="1:16" x14ac:dyDescent="0.35">
      <c r="A73" s="63" t="s">
        <v>431</v>
      </c>
      <c r="B73" s="52">
        <v>810</v>
      </c>
      <c r="C73" s="55" t="s">
        <v>376</v>
      </c>
      <c r="D73" s="57" t="s">
        <v>377</v>
      </c>
      <c r="E73" s="57" t="s">
        <v>378</v>
      </c>
      <c r="F73" s="69">
        <v>100</v>
      </c>
      <c r="G73" s="69">
        <v>100</v>
      </c>
      <c r="H73" s="69">
        <v>100</v>
      </c>
      <c r="I73" s="69">
        <v>40</v>
      </c>
      <c r="J73" s="69">
        <v>100</v>
      </c>
      <c r="K73" s="69">
        <v>100</v>
      </c>
      <c r="L73" s="29"/>
      <c r="M73" s="29"/>
      <c r="N73" s="29"/>
      <c r="O73" s="29"/>
      <c r="P73" s="8">
        <f t="shared" si="1"/>
        <v>90</v>
      </c>
    </row>
    <row r="74" spans="1:16" x14ac:dyDescent="0.35">
      <c r="A74" s="63" t="s">
        <v>431</v>
      </c>
      <c r="B74" s="52">
        <v>811</v>
      </c>
      <c r="C74" s="55" t="s">
        <v>379</v>
      </c>
      <c r="D74" s="59" t="s">
        <v>377</v>
      </c>
      <c r="E74" s="57" t="s">
        <v>378</v>
      </c>
      <c r="F74" s="69">
        <v>100</v>
      </c>
      <c r="G74" s="69">
        <v>100</v>
      </c>
      <c r="H74" s="69">
        <v>50</v>
      </c>
      <c r="I74" s="69">
        <v>100</v>
      </c>
      <c r="J74" s="69">
        <v>75</v>
      </c>
      <c r="K74" s="29"/>
      <c r="L74" s="29"/>
      <c r="M74" s="29"/>
      <c r="N74" s="29"/>
      <c r="O74" s="29"/>
      <c r="P74" s="8">
        <f t="shared" si="1"/>
        <v>85</v>
      </c>
    </row>
    <row r="75" spans="1:16" x14ac:dyDescent="0.35">
      <c r="A75" s="63" t="s">
        <v>431</v>
      </c>
      <c r="B75" s="52">
        <v>815</v>
      </c>
      <c r="C75" s="55" t="s">
        <v>380</v>
      </c>
      <c r="D75" s="57" t="s">
        <v>381</v>
      </c>
      <c r="E75" s="57" t="s">
        <v>382</v>
      </c>
      <c r="F75" s="69">
        <v>100</v>
      </c>
      <c r="G75" s="69">
        <v>100</v>
      </c>
      <c r="H75" s="69">
        <v>100</v>
      </c>
      <c r="I75" s="69">
        <v>100</v>
      </c>
      <c r="J75" s="29"/>
      <c r="K75" s="29"/>
      <c r="L75" s="29"/>
      <c r="M75" s="29"/>
      <c r="N75" s="29"/>
      <c r="O75" s="29"/>
      <c r="P75" s="8">
        <f t="shared" si="1"/>
        <v>100</v>
      </c>
    </row>
    <row r="76" spans="1:16" x14ac:dyDescent="0.35">
      <c r="A76" s="63" t="s">
        <v>431</v>
      </c>
      <c r="B76" s="50">
        <v>871</v>
      </c>
      <c r="C76" s="56" t="s">
        <v>383</v>
      </c>
      <c r="D76" s="59" t="s">
        <v>242</v>
      </c>
      <c r="E76" s="57" t="s">
        <v>384</v>
      </c>
      <c r="F76" s="69">
        <v>100</v>
      </c>
      <c r="G76" s="69">
        <v>87.5</v>
      </c>
      <c r="H76" s="69">
        <v>100</v>
      </c>
      <c r="I76" s="69">
        <v>100</v>
      </c>
      <c r="J76" s="69">
        <v>93.333333333333329</v>
      </c>
      <c r="K76" s="29"/>
      <c r="L76" s="29"/>
      <c r="M76" s="29"/>
      <c r="N76" s="29"/>
      <c r="O76" s="29"/>
      <c r="P76" s="8">
        <f t="shared" si="1"/>
        <v>96.166666666666657</v>
      </c>
    </row>
    <row r="77" spans="1:16" x14ac:dyDescent="0.35">
      <c r="A77" s="63" t="s">
        <v>431</v>
      </c>
      <c r="B77" s="50">
        <v>871</v>
      </c>
      <c r="C77" s="56" t="s">
        <v>385</v>
      </c>
      <c r="D77" s="57" t="s">
        <v>242</v>
      </c>
      <c r="E77" s="57" t="s">
        <v>384</v>
      </c>
      <c r="F77" s="67">
        <v>100</v>
      </c>
      <c r="G77" s="67">
        <v>100</v>
      </c>
      <c r="H77" s="67">
        <v>100</v>
      </c>
      <c r="I77" s="67">
        <v>95</v>
      </c>
      <c r="J77" s="67">
        <v>60</v>
      </c>
      <c r="K77" s="29"/>
      <c r="L77" s="29"/>
      <c r="M77" s="29"/>
      <c r="N77" s="29"/>
      <c r="O77" s="29"/>
      <c r="P77" s="8">
        <f t="shared" si="1"/>
        <v>91</v>
      </c>
    </row>
    <row r="78" spans="1:16" x14ac:dyDescent="0.35">
      <c r="A78" s="63" t="s">
        <v>431</v>
      </c>
      <c r="B78" s="50">
        <v>871</v>
      </c>
      <c r="C78" s="56" t="s">
        <v>386</v>
      </c>
      <c r="D78" s="57" t="s">
        <v>242</v>
      </c>
      <c r="E78" s="57" t="s">
        <v>384</v>
      </c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15"/>
    </row>
    <row r="79" spans="1:16" x14ac:dyDescent="0.35">
      <c r="A79" s="63" t="s">
        <v>431</v>
      </c>
      <c r="B79" s="50">
        <v>871</v>
      </c>
      <c r="C79" s="56" t="s">
        <v>387</v>
      </c>
      <c r="D79" s="57" t="s">
        <v>242</v>
      </c>
      <c r="E79" s="57" t="s">
        <v>384</v>
      </c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15"/>
    </row>
    <row r="80" spans="1:16" x14ac:dyDescent="0.35">
      <c r="A80" s="63" t="s">
        <v>431</v>
      </c>
      <c r="B80" s="50">
        <v>871</v>
      </c>
      <c r="C80" s="56" t="s">
        <v>388</v>
      </c>
      <c r="D80" s="57" t="s">
        <v>242</v>
      </c>
      <c r="E80" s="57" t="s">
        <v>384</v>
      </c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15"/>
    </row>
    <row r="81" spans="1:16" x14ac:dyDescent="0.35">
      <c r="A81" s="63" t="s">
        <v>431</v>
      </c>
      <c r="B81" s="50">
        <v>871</v>
      </c>
      <c r="C81" s="56" t="s">
        <v>389</v>
      </c>
      <c r="D81" s="57" t="s">
        <v>242</v>
      </c>
      <c r="E81" s="57" t="s">
        <v>384</v>
      </c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15"/>
    </row>
    <row r="82" spans="1:16" x14ac:dyDescent="0.35">
      <c r="A82" s="63" t="s">
        <v>431</v>
      </c>
      <c r="B82" s="50">
        <v>871</v>
      </c>
      <c r="C82" s="56" t="s">
        <v>390</v>
      </c>
      <c r="D82" s="59" t="s">
        <v>242</v>
      </c>
      <c r="E82" s="57" t="s">
        <v>384</v>
      </c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15"/>
    </row>
    <row r="83" spans="1:16" x14ac:dyDescent="0.35">
      <c r="A83" s="63" t="s">
        <v>431</v>
      </c>
      <c r="B83" s="50">
        <v>871</v>
      </c>
      <c r="C83" s="56" t="s">
        <v>391</v>
      </c>
      <c r="D83" s="57" t="s">
        <v>242</v>
      </c>
      <c r="E83" s="57" t="s">
        <v>384</v>
      </c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15"/>
    </row>
    <row r="84" spans="1:16" x14ac:dyDescent="0.35">
      <c r="A84" s="63" t="s">
        <v>431</v>
      </c>
      <c r="B84" s="50">
        <v>871</v>
      </c>
      <c r="C84" s="56" t="s">
        <v>392</v>
      </c>
      <c r="D84" s="58" t="s">
        <v>242</v>
      </c>
      <c r="E84" s="58" t="s">
        <v>384</v>
      </c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15"/>
    </row>
    <row r="85" spans="1:16" x14ac:dyDescent="0.35">
      <c r="B85" s="60"/>
      <c r="C85" s="61"/>
      <c r="D85" s="62"/>
      <c r="E85" s="61"/>
    </row>
    <row r="86" spans="1:16" x14ac:dyDescent="0.35">
      <c r="B86" s="49"/>
      <c r="C86" s="49"/>
      <c r="D86" s="49"/>
      <c r="E86" s="61"/>
    </row>
    <row r="87" spans="1:16" x14ac:dyDescent="0.35">
      <c r="B87" s="49"/>
      <c r="C87" s="49"/>
      <c r="D87" s="49"/>
      <c r="E87" s="61"/>
    </row>
    <row r="88" spans="1:16" x14ac:dyDescent="0.35">
      <c r="B88" s="75" t="s">
        <v>404</v>
      </c>
    </row>
    <row r="89" spans="1:16" x14ac:dyDescent="0.35">
      <c r="B89" s="74"/>
      <c r="C89" s="73" t="s">
        <v>419</v>
      </c>
      <c r="D89" s="74"/>
      <c r="E89" s="74"/>
      <c r="F89" s="68">
        <v>100</v>
      </c>
      <c r="G89" s="68">
        <v>100</v>
      </c>
      <c r="H89" s="68">
        <v>95</v>
      </c>
    </row>
    <row r="90" spans="1:16" x14ac:dyDescent="0.35">
      <c r="B90" s="28"/>
      <c r="C90" s="76" t="s">
        <v>421</v>
      </c>
      <c r="D90" s="28"/>
      <c r="E90" s="28"/>
      <c r="F90" s="67">
        <v>12</v>
      </c>
      <c r="G90" s="67">
        <v>63</v>
      </c>
      <c r="H90" s="67">
        <v>28</v>
      </c>
      <c r="I90" s="67">
        <v>63</v>
      </c>
      <c r="J90" s="67">
        <v>6</v>
      </c>
    </row>
  </sheetData>
  <mergeCells count="6">
    <mergeCell ref="B1:B3"/>
    <mergeCell ref="C1:C3"/>
    <mergeCell ref="D1:D3"/>
    <mergeCell ref="E1:E3"/>
    <mergeCell ref="F1:O1"/>
    <mergeCell ref="F2:O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FHB_TypeII_DivPanel_spring</vt:lpstr>
      <vt:lpstr>FHB_TypeII_DivPanel_winter</vt:lpstr>
    </vt:vector>
  </TitlesOfParts>
  <Company>AAFC-AAC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Cloutier, Sylvie  (NCR-ResSci)</dc:creator>
  <cp:lastModifiedBy>You, Frank</cp:lastModifiedBy>
  <dcterms:created xsi:type="dcterms:W3CDTF">2018-04-17T18:51:05Z</dcterms:created>
  <dcterms:modified xsi:type="dcterms:W3CDTF">2022-11-01T17:03:17Z</dcterms:modified>
</cp:coreProperties>
</file>