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C:\Users\Prisca\Desktop\"/>
    </mc:Choice>
  </mc:AlternateContent>
  <xr:revisionPtr revIDLastSave="0" documentId="13_ncr:1_{F2951F1F-2855-437F-8D5D-C5F45D02DE24}" xr6:coauthVersionLast="45" xr6:coauthVersionMax="47" xr10:uidLastSave="{00000000-0000-0000-0000-000000000000}"/>
  <bookViews>
    <workbookView xWindow="-120" yWindow="-120" windowWidth="20730" windowHeight="11760" xr2:uid="{2D98945A-E2A2-4186-B907-19540C41B6D8}"/>
  </bookViews>
  <sheets>
    <sheet name="Pivot tables" sheetId="5" r:id="rId1"/>
    <sheet name="DashBoard" sheetId="6" r:id="rId2"/>
    <sheet name="Market_Sales_2019" sheetId="4" r:id="rId3"/>
  </sheets>
  <definedNames>
    <definedName name="NativeTimeline_Date">#N/A</definedName>
    <definedName name="Slicer_Branch">#N/A</definedName>
    <definedName name="Slicer_Customer_type">#N/A</definedName>
    <definedName name="Slicer_Gender">#N/A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4" l="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alcChain>
</file>

<file path=xl/sharedStrings.xml><?xml version="1.0" encoding="utf-8"?>
<sst xmlns="http://schemas.openxmlformats.org/spreadsheetml/2006/main" count="1381" uniqueCount="335">
  <si>
    <t>Invoice ID</t>
  </si>
  <si>
    <t>Branch</t>
  </si>
  <si>
    <t>City</t>
  </si>
  <si>
    <t>Customer type</t>
  </si>
  <si>
    <t>Gender</t>
  </si>
  <si>
    <t>Product line</t>
  </si>
  <si>
    <t>Unit price</t>
  </si>
  <si>
    <t>Quantity</t>
  </si>
  <si>
    <t>Date</t>
  </si>
  <si>
    <t>Payment</t>
  </si>
  <si>
    <t>750-67-8428</t>
  </si>
  <si>
    <t>A</t>
  </si>
  <si>
    <t>Member</t>
  </si>
  <si>
    <t>Female</t>
  </si>
  <si>
    <t>Health and beauty</t>
  </si>
  <si>
    <t>Ewallet</t>
  </si>
  <si>
    <t>226-31-3081</t>
  </si>
  <si>
    <t>C</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</si>
  <si>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</si>
  <si>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</si>
  <si>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</si>
  <si>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</si>
  <si>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</si>
  <si>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</si>
  <si>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</si>
  <si>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</si>
  <si>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</si>
  <si>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</si>
  <si>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</si>
  <si>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</si>
  <si>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</si>
  <si>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</si>
  <si>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</si>
  <si>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</si>
  <si>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</si>
  <si>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</si>
  <si>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</si>
  <si>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</si>
  <si>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</si>
  <si>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</si>
  <si>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</si>
  <si>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</si>
  <si>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</si>
  <si>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</si>
  <si>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</si>
  <si>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</si>
  <si>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</si>
  <si>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</si>
  <si>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</si>
  <si>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</si>
  <si>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</si>
  <si>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</si>
  <si>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</si>
  <si>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</si>
  <si>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</si>
  <si>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</si>
  <si>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</si>
  <si>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</si>
  <si>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</si>
  <si>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</si>
  <si>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</si>
  <si>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</si>
  <si>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</si>
  <si>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</si>
  <si>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</si>
  <si>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</si>
  <si>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</si>
  <si>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</si>
  <si>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</si>
  <si>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</si>
  <si>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</si>
  <si>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</si>
  <si>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</si>
  <si>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</si>
  <si>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</si>
  <si>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</si>
  <si>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</si>
  <si>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</si>
  <si>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</si>
  <si>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</si>
  <si>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</si>
  <si>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</si>
  <si>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</si>
  <si>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</si>
  <si>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</si>
  <si>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</si>
  <si>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</si>
  <si>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</si>
  <si>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</si>
  <si>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</si>
  <si>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</si>
  <si>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</si>
  <si>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</si>
  <si>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</si>
  <si>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</si>
  <si>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</si>
  <si>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</si>
  <si>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</si>
  <si>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</si>
  <si>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</si>
  <si>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</si>
  <si>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</si>
  <si>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</si>
  <si>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</si>
  <si>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</si>
  <si>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</si>
  <si>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</si>
  <si>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</si>
  <si>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</si>
  <si>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</si>
  <si>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</si>
  <si>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</si>
  <si>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</si>
  <si>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</si>
  <si>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</si>
  <si>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</si>
  <si>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</si>
  <si>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</si>
  <si>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</si>
  <si>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</si>
  <si>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</si>
  <si>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</si>
  <si>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</si>
  <si>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</si>
  <si>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</si>
  <si>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</si>
  <si>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</si>
  <si>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</si>
  <si>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</si>
  <si>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</si>
  <si>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</si>
  <si>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</si>
  <si>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</si>
  <si>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</si>
  <si>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</si>
  <si>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</si>
  <si>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</si>
  <si>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</si>
  <si>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</si>
  <si>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</si>
  <si>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</si>
  <si>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</si>
  <si>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</si>
  <si>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</si>
  <si>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</si>
  <si>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</si>
  <si>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</si>
  <si>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</si>
  <si>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</si>
  <si>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</si>
  <si>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</si>
  <si>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</si>
  <si>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</si>
  <si>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</si>
  <si>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</si>
  <si>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</si>
  <si>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</si>
  <si>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</si>
  <si>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</si>
  <si>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</si>
  <si>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</si>
  <si>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</si>
  <si>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</si>
  <si>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</si>
  <si>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</si>
  <si>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</si>
  <si>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</si>
  <si>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</si>
  <si>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</si>
  <si>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</si>
  <si>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</si>
  <si>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</si>
  <si>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</si>
  <si>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</si>
  <si>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</si>
  <si>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Noah.Baker</t>
  </si>
  <si>
    <t>Emma.Smith</t>
  </si>
  <si>
    <t>Logan.Thompson</t>
  </si>
  <si>
    <t>Mia.Wilson</t>
  </si>
  <si>
    <t>Ethan.Jackson</t>
  </si>
  <si>
    <t>Olivia.Kim</t>
  </si>
  <si>
    <t>Mason.Ramirez</t>
  </si>
  <si>
    <t>Ava.Anderson</t>
  </si>
  <si>
    <t>Lucas.Hernandez</t>
  </si>
  <si>
    <t>Isabella.Mitchell</t>
  </si>
  <si>
    <t>Jackson.Turner</t>
  </si>
  <si>
    <t>Charlotte.Sanchez</t>
  </si>
  <si>
    <t>Elijah.Lopez</t>
  </si>
  <si>
    <t>Addison.Green</t>
  </si>
  <si>
    <t>Aiden.Martin</t>
  </si>
  <si>
    <t>Grace.Wright</t>
  </si>
  <si>
    <t>Samuel.Morris</t>
  </si>
  <si>
    <t>Avery.Taylor</t>
  </si>
  <si>
    <t>Benjamin.Wilson</t>
  </si>
  <si>
    <t>Madison.Collins</t>
  </si>
  <si>
    <t>Caleb.Jones</t>
  </si>
  <si>
    <t>Elizabeth.Fisher</t>
  </si>
  <si>
    <t>Gabriel.Rodriguez</t>
  </si>
  <si>
    <t>Lily.Campbell</t>
  </si>
  <si>
    <t>William.Miller</t>
  </si>
  <si>
    <t>Harper.Brown</t>
  </si>
  <si>
    <t>Isaac.Clark</t>
  </si>
  <si>
    <t>Sophia.Baker</t>
  </si>
  <si>
    <t>Dylan.Rivera</t>
  </si>
  <si>
    <t>Victoria.Robinson</t>
  </si>
  <si>
    <t>Michael.Ramirez</t>
  </si>
  <si>
    <t>Abigail.Phillips</t>
  </si>
  <si>
    <t>Daniel.Wright</t>
  </si>
  <si>
    <t>Emily.Gonzalez</t>
  </si>
  <si>
    <t>Joshua.Lee</t>
  </si>
  <si>
    <t>Amelia.Mitchell</t>
  </si>
  <si>
    <t>Christopher.Kim</t>
  </si>
  <si>
    <t>Natalie.Murphy</t>
  </si>
  <si>
    <t>Andrew.Kelly</t>
  </si>
  <si>
    <t>Addison.Taylor</t>
  </si>
  <si>
    <t>Sofia.Jones</t>
  </si>
  <si>
    <t>Jacob.Collins</t>
  </si>
  <si>
    <t>Hailey.Campbell</t>
  </si>
  <si>
    <t>Elijah.Cruz</t>
  </si>
  <si>
    <t>Avery.Rodriguez</t>
  </si>
  <si>
    <t>Zoey.White</t>
  </si>
  <si>
    <t>Benjamin.Thomas</t>
  </si>
  <si>
    <t>Brooklyn.Smith</t>
  </si>
  <si>
    <t>Caleb.Jackson</t>
  </si>
  <si>
    <t>Natalie.Mitchell</t>
  </si>
  <si>
    <t>Owen.Walker</t>
  </si>
  <si>
    <t>Chloe.Garcia</t>
  </si>
  <si>
    <t>Tyler.Anderson</t>
  </si>
  <si>
    <t>Audrey.Wright</t>
  </si>
  <si>
    <t>Ryan.Lewis</t>
  </si>
  <si>
    <t>Madelyn.Parker</t>
  </si>
  <si>
    <t>Connor.Wilson</t>
  </si>
  <si>
    <t>Arianna.Ramirez</t>
  </si>
  <si>
    <t>Joshua.Davis</t>
  </si>
  <si>
    <t>Elizabeth.Collins</t>
  </si>
  <si>
    <t>William.Gonzalez</t>
  </si>
  <si>
    <t>Ava.Thompson</t>
  </si>
  <si>
    <t>Christopher.Miller</t>
  </si>
  <si>
    <t>Savannah.Rodriguez</t>
  </si>
  <si>
    <t>Michael.Ross</t>
  </si>
  <si>
    <t>Scarlett.Carter</t>
  </si>
  <si>
    <t>Gabriel.Taylor</t>
  </si>
  <si>
    <t>Mia.Brown</t>
  </si>
  <si>
    <t>Lucas.Mitchell</t>
  </si>
  <si>
    <t>Charlotte.Johnson</t>
  </si>
  <si>
    <t>Mason.Baker</t>
  </si>
  <si>
    <t>Isabella.Jones</t>
  </si>
  <si>
    <t>Jackson.Lopez</t>
  </si>
  <si>
    <t>Emily.Ramirez</t>
  </si>
  <si>
    <t>Noah.Wilson</t>
  </si>
  <si>
    <t>Grace.Campbell</t>
  </si>
  <si>
    <t>Addison.Gonzalez</t>
  </si>
  <si>
    <t>Ethan.Walker</t>
  </si>
  <si>
    <t>Aaliyah.Anderson</t>
  </si>
  <si>
    <t>Samuel.Rivera</t>
  </si>
  <si>
    <t>Avery.Wright</t>
  </si>
  <si>
    <t>Caroline.Brown</t>
  </si>
  <si>
    <t>Benjamin.Ramirez</t>
  </si>
  <si>
    <t>Madelyn.Kim</t>
  </si>
  <si>
    <t>Elijah.Johnson</t>
  </si>
  <si>
    <t>Sophia.Wilson</t>
  </si>
  <si>
    <t>Isaac.Collins</t>
  </si>
  <si>
    <t>Chloe.Anderson</t>
  </si>
  <si>
    <t>William.Morris</t>
  </si>
  <si>
    <t>Natalie.Rodriguez</t>
  </si>
  <si>
    <t>Andrew.Ramirez</t>
  </si>
  <si>
    <t>Abigail.Campbell</t>
  </si>
  <si>
    <t>Daniel.Thomas</t>
  </si>
  <si>
    <t>Amelia.Miller</t>
  </si>
  <si>
    <t>Christopher.Parker</t>
  </si>
  <si>
    <t>Victoria.Taylor</t>
  </si>
  <si>
    <t>Joshua.Jones</t>
  </si>
  <si>
    <t>Emily.Smith</t>
  </si>
  <si>
    <t>Caleb.Rodriguez</t>
  </si>
  <si>
    <t>Elizabeth.White</t>
  </si>
  <si>
    <t>Gabriel.Campbell</t>
  </si>
  <si>
    <t>Lily.Mitchell</t>
  </si>
  <si>
    <t>Dylan.Wilson</t>
  </si>
  <si>
    <t>Sophia.Perez</t>
  </si>
  <si>
    <t>Michael.Hernandez</t>
  </si>
  <si>
    <t>Addison.Baker</t>
  </si>
  <si>
    <t>Jacob.Rivera</t>
  </si>
  <si>
    <t>Hailey.Thomas</t>
  </si>
  <si>
    <t>Elijah.Wright</t>
  </si>
  <si>
    <t>Avery.Smith</t>
  </si>
  <si>
    <t>Zoey.Ramirez</t>
  </si>
  <si>
    <t>Benjamin.Collins</t>
  </si>
  <si>
    <t>Brooklyn.Johnson</t>
  </si>
  <si>
    <t>Customer Names</t>
  </si>
  <si>
    <t>Gross Income</t>
  </si>
  <si>
    <t xml:space="preserve"> Christopher.Perez</t>
  </si>
  <si>
    <t xml:space="preserve"> Victoria.Rodriguez</t>
  </si>
  <si>
    <t xml:space="preserve"> Joshua.Wright</t>
  </si>
  <si>
    <t xml:space="preserve"> Emily.Thomas</t>
  </si>
  <si>
    <t xml:space="preserve"> Caleb.Ramirez</t>
  </si>
  <si>
    <t xml:space="preserve"> Elizabeth.Hernandez</t>
  </si>
  <si>
    <t xml:space="preserve"> Gabriel.Johnson</t>
  </si>
  <si>
    <t xml:space="preserve"> Lily.White</t>
  </si>
  <si>
    <t xml:space="preserve"> Dylan.Anderson</t>
  </si>
  <si>
    <t xml:space="preserve"> Caleb.Thompson</t>
  </si>
  <si>
    <t xml:space="preserve"> Natalie.Jones</t>
  </si>
  <si>
    <t xml:space="preserve"> Owen.Mitchell</t>
  </si>
  <si>
    <t xml:space="preserve"> Chloe.Davis</t>
  </si>
  <si>
    <t xml:space="preserve"> Tyler.White</t>
  </si>
  <si>
    <t xml:space="preserve"> Audrey.Rivera</t>
  </si>
  <si>
    <t xml:space="preserve"> Ryan.Morris</t>
  </si>
  <si>
    <t xml:space="preserve"> Madelyn.Rodriguez</t>
  </si>
  <si>
    <t xml:space="preserve"> Connor.Wright</t>
  </si>
  <si>
    <t xml:space="preserve"> Arianna.Campbell</t>
  </si>
  <si>
    <t xml:space="preserve"> Joshua.Gonzalez</t>
  </si>
  <si>
    <t xml:space="preserve"> Elizabeth.Kim</t>
  </si>
  <si>
    <t xml:space="preserve"> William.Jones</t>
  </si>
  <si>
    <t xml:space="preserve"> Ava.Ramirez</t>
  </si>
  <si>
    <t xml:space="preserve"> Christopher.Lopez</t>
  </si>
  <si>
    <t xml:space="preserve"> Savannah.Thomas</t>
  </si>
  <si>
    <t xml:space="preserve"> Michael.Green</t>
  </si>
  <si>
    <t xml:space="preserve"> Scarlett.Anderson</t>
  </si>
  <si>
    <t xml:space="preserve"> Gabriel.Smith</t>
  </si>
  <si>
    <t xml:space="preserve"> Mia.Collins</t>
  </si>
  <si>
    <t xml:space="preserve"> Lucas.Rodriguez</t>
  </si>
  <si>
    <t xml:space="preserve"> Charlotte.Wilson</t>
  </si>
  <si>
    <t xml:space="preserve"> Mason.Johnson</t>
  </si>
  <si>
    <t xml:space="preserve"> Isabella.Perez</t>
  </si>
  <si>
    <t xml:space="preserve"> Jackson.Anderson</t>
  </si>
  <si>
    <t xml:space="preserve"> Emily.White</t>
  </si>
  <si>
    <t xml:space="preserve"> Noah.Thomas</t>
  </si>
  <si>
    <t>Yan</t>
  </si>
  <si>
    <t>Nay</t>
  </si>
  <si>
    <t>Man</t>
  </si>
  <si>
    <t>Sales Amount</t>
  </si>
  <si>
    <t>Row Labels</t>
  </si>
  <si>
    <t>Grand Total</t>
  </si>
  <si>
    <t>Count of City</t>
  </si>
  <si>
    <t>Average of Sales Amount</t>
  </si>
  <si>
    <t>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</si>
</sst>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8"/>
      <color theme="1"/>
      <name val="Constantia"/>
      <family val="1"/>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10"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xf numFmtId="14" fontId="0" fillId="0" borderId="0" xfId="0" applyNumberFormat="1"/>
  </cellXfs>
  <cellStyles count="1">
    <cellStyle name="Normal" xfId="0" builtinId="0"/>
  </cellStyles>
  <dxfs count="680">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[Market_Sales_2019.xlsx]Pivot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a:t>
            </a:r>
            <a:r>
              <a:rPr lang="en-US" baseline="0"/>
              <a:t> per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tables'!$A$4:$A$10</c:f>
              <c:strCache>
                <c:ptCount val="6"/>
                <c:pt idx="0">
                  <c:v>Sports and travel</c:v>
                </c:pt>
                <c:pt idx="1">
                  <c:v>Electronic accessories</c:v>
                </c:pt>
                <c:pt idx="2">
                  <c:v>Health and beauty</c:v>
                </c:pt>
                <c:pt idx="3">
                  <c:v>Food and beverages</c:v>
                </c:pt>
                <c:pt idx="4">
                  <c:v>Home and lifestyle</c:v>
                </c:pt>
                <c:pt idx="5">
                  <c:v>Fashion accessories</c:v>
                </c:pt>
              </c:strCache>
            </c:strRef>
          </c:cat>
          <c:val>
            <c:numRef>
              <c:f>'Pivot tables'!$B$4:$B$10</c:f>
              <c:numCache>
                <c:formatCode>#,##0</c:formatCode>
                <c:ptCount val="6"/>
                <c:pt idx="0">
                  <c:v>435.61558823529418</c:v>
                </c:pt>
                <c:pt idx="1">
                  <c:v>391.46666666666675</c:v>
                </c:pt>
                <c:pt idx="2">
                  <c:v>380.9224999999999</c:v>
                </c:pt>
                <c:pt idx="3">
                  <c:v>377.34125</c:v>
                </c:pt>
                <c:pt idx="4">
                  <c:v>359.08124999999995</c:v>
                </c:pt>
                <c:pt idx="5">
                  <c:v>286.14959999999996</c:v>
                </c:pt>
              </c:numCache>
            </c:numRef>
          </c:val>
          <c:extLst>
            <c:ext xmlns:c16="http://schemas.microsoft.com/office/drawing/2014/chart" uri="{C3380CC4-5D6E-409C-BE32-E72D297353CC}">
              <c16:uniqueId val="{00000000-9095-455D-A70D-DE5C025190A4}"/>
            </c:ext>
          </c:extLst>
        </c:ser>
        <c:dLbls>
          <c:showLegendKey val="0"/>
          <c:showVal val="0"/>
          <c:showCatName val="0"/>
          <c:showSerName val="0"/>
          <c:showPercent val="0"/>
          <c:showBubbleSize val="0"/>
        </c:dLbls>
        <c:gapWidth val="219"/>
        <c:overlap val="-27"/>
        <c:axId val="324968560"/>
        <c:axId val="240206880"/>
      </c:barChart>
      <c:catAx>
        <c:axId val="3249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06880"/>
        <c:crosses val="autoZero"/>
        <c:auto val="1"/>
        <c:lblAlgn val="ctr"/>
        <c:lblOffset val="100"/>
        <c:noMultiLvlLbl val="0"/>
      </c:catAx>
      <c:valAx>
        <c:axId val="24020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6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[Market_Sales_2019.xlsx]Pivot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c:f>
              <c:strCache>
                <c:ptCount val="1"/>
                <c:pt idx="0">
                  <c:v>Total</c:v>
                </c:pt>
              </c:strCache>
            </c:strRef>
          </c:tx>
          <c:spPr>
            <a:solidFill>
              <a:schemeClr val="accent1"/>
            </a:solidFill>
            <a:ln>
              <a:noFill/>
            </a:ln>
            <a:effectLst/>
          </c:spPr>
          <c:invertIfNegative val="0"/>
          <c:cat>
            <c:strRef>
              <c:f>'Pivot tables'!$A$15:$A$18</c:f>
              <c:strCache>
                <c:ptCount val="3"/>
                <c:pt idx="0">
                  <c:v>Man</c:v>
                </c:pt>
                <c:pt idx="1">
                  <c:v>Nay</c:v>
                </c:pt>
                <c:pt idx="2">
                  <c:v>Yan</c:v>
                </c:pt>
              </c:strCache>
            </c:strRef>
          </c:cat>
          <c:val>
            <c:numRef>
              <c:f>'Pivot tables'!$B$15:$B$18</c:f>
              <c:numCache>
                <c:formatCode>0.00%</c:formatCode>
                <c:ptCount val="3"/>
                <c:pt idx="0">
                  <c:v>0.28994082840236685</c:v>
                </c:pt>
                <c:pt idx="1">
                  <c:v>0.37278106508875741</c:v>
                </c:pt>
                <c:pt idx="2">
                  <c:v>0.33727810650887574</c:v>
                </c:pt>
              </c:numCache>
            </c:numRef>
          </c:val>
          <c:extLst>
            <c:ext xmlns:c16="http://schemas.microsoft.com/office/drawing/2014/chart" uri="{C3380CC4-5D6E-409C-BE32-E72D297353CC}">
              <c16:uniqueId val="{00000002-D3DB-4CC0-A329-45A8A1AF428C}"/>
            </c:ext>
          </c:extLst>
        </c:ser>
        <c:dLbls>
          <c:showLegendKey val="0"/>
          <c:showVal val="0"/>
          <c:showCatName val="0"/>
          <c:showSerName val="0"/>
          <c:showPercent val="0"/>
          <c:showBubbleSize val="0"/>
        </c:dLbls>
        <c:gapWidth val="182"/>
        <c:axId val="415572384"/>
        <c:axId val="240208960"/>
      </c:barChart>
      <c:catAx>
        <c:axId val="41557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08960"/>
        <c:crosses val="autoZero"/>
        <c:auto val="1"/>
        <c:lblAlgn val="ctr"/>
        <c:lblOffset val="100"/>
        <c:noMultiLvlLbl val="0"/>
      </c:catAx>
      <c:valAx>
        <c:axId val="240208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[Market_Sales_2019.xlsx]Pivot tables!PivotTable2</c:name>
    <c:fmtId val="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600" b="1">
                <a:latin typeface="Arial Narrow" panose="020B0606020202030204" pitchFamily="34" charset="0"/>
              </a:rPr>
              <a:t>% of customers</a:t>
            </a:r>
            <a:r>
              <a:rPr lang="en-US" sz="1600" b="1" baseline="0">
                <a:latin typeface="Arial Narrow" panose="020B0606020202030204" pitchFamily="34" charset="0"/>
              </a:rPr>
              <a:t> across cities</a:t>
            </a:r>
            <a:endParaRPr lang="en-US" sz="1600" b="1">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IGDT" panose="00000400000000000000" pitchFamily="2" charset="2"/>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IGDT" panose="00000400000000000000" pitchFamily="2" charset="2"/>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tables'!$A$15:$A$18</c:f>
              <c:strCache>
                <c:ptCount val="3"/>
                <c:pt idx="0">
                  <c:v>Man</c:v>
                </c:pt>
                <c:pt idx="1">
                  <c:v>Nay</c:v>
                </c:pt>
                <c:pt idx="2">
                  <c:v>Yan</c:v>
                </c:pt>
              </c:strCache>
            </c:strRef>
          </c:cat>
          <c:val>
            <c:numRef>
              <c:f>'Pivot tables'!$B$15:$B$18</c:f>
              <c:numCache>
                <c:formatCode>0.00%</c:formatCode>
                <c:ptCount val="3"/>
                <c:pt idx="0">
                  <c:v>0.28994082840236685</c:v>
                </c:pt>
                <c:pt idx="1">
                  <c:v>0.37278106508875741</c:v>
                </c:pt>
                <c:pt idx="2">
                  <c:v>0.33727810650887574</c:v>
                </c:pt>
              </c:numCache>
            </c:numRef>
          </c:val>
          <c:extLst>
            <c:ext xmlns:c16="http://schemas.microsoft.com/office/drawing/2014/chart" uri="{C3380CC4-5D6E-409C-BE32-E72D297353CC}">
              <c16:uniqueId val="{00000000-9E7B-49E3-8831-F352A45DAF4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[Market_Sales_2019.xlsx]Pivot tables!PivotTable2</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600" b="1">
                <a:latin typeface="Arial Narrow" panose="020B0606020202030204" pitchFamily="34" charset="0"/>
              </a:rPr>
              <a:t>% of customers</a:t>
            </a:r>
            <a:r>
              <a:rPr lang="en-US" sz="1600" b="1" baseline="0">
                <a:latin typeface="Arial Narrow" panose="020B0606020202030204" pitchFamily="34" charset="0"/>
              </a:rPr>
              <a:t> across cities</a:t>
            </a:r>
            <a:endParaRPr lang="en-US" sz="1600" b="1">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IGDT" panose="00000400000000000000" pitchFamily="2" charset="2"/>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IGDT" panose="00000400000000000000" pitchFamily="2" charset="2"/>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IGDT" panose="00000400000000000000" pitchFamily="2" charset="2"/>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EC-4805-ADFF-B38986948D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EC-4805-ADFF-B38986948D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EC-4805-ADFF-B38986948D3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IGDT" panose="00000400000000000000" pitchFamily="2" charset="2"/>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tables'!$A$15:$A$18</c:f>
              <c:strCache>
                <c:ptCount val="3"/>
                <c:pt idx="0">
                  <c:v>Man</c:v>
                </c:pt>
                <c:pt idx="1">
                  <c:v>Nay</c:v>
                </c:pt>
                <c:pt idx="2">
                  <c:v>Yan</c:v>
                </c:pt>
              </c:strCache>
            </c:strRef>
          </c:cat>
          <c:val>
            <c:numRef>
              <c:f>'Pivot tables'!$B$15:$B$18</c:f>
              <c:numCache>
                <c:formatCode>0.00%</c:formatCode>
                <c:ptCount val="3"/>
                <c:pt idx="0">
                  <c:v>0.28994082840236685</c:v>
                </c:pt>
                <c:pt idx="1">
                  <c:v>0.37278106508875741</c:v>
                </c:pt>
                <c:pt idx="2">
                  <c:v>0.33727810650887574</c:v>
                </c:pt>
              </c:numCache>
            </c:numRef>
          </c:val>
          <c:extLst>
            <c:ext xmlns:c16="http://schemas.microsoft.com/office/drawing/2014/chart" uri="{C3380CC4-5D6E-409C-BE32-E72D297353CC}">
              <c16:uniqueId val="{00000006-EEEC-4805-ADFF-B38986948D3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[Market_Sales_2019.xlsx]Pivot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a:t>
            </a:r>
            <a:r>
              <a:rPr lang="en-US" baseline="0"/>
              <a:t> per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tables'!$A$4:$A$10</c:f>
              <c:strCache>
                <c:ptCount val="6"/>
                <c:pt idx="0">
                  <c:v>Sports and travel</c:v>
                </c:pt>
                <c:pt idx="1">
                  <c:v>Electronic accessories</c:v>
                </c:pt>
                <c:pt idx="2">
                  <c:v>Health and beauty</c:v>
                </c:pt>
                <c:pt idx="3">
                  <c:v>Food and beverages</c:v>
                </c:pt>
                <c:pt idx="4">
                  <c:v>Home and lifestyle</c:v>
                </c:pt>
                <c:pt idx="5">
                  <c:v>Fashion accessories</c:v>
                </c:pt>
              </c:strCache>
            </c:strRef>
          </c:cat>
          <c:val>
            <c:numRef>
              <c:f>'Pivot tables'!$B$4:$B$10</c:f>
              <c:numCache>
                <c:formatCode>#,##0</c:formatCode>
                <c:ptCount val="6"/>
                <c:pt idx="0">
                  <c:v>435.61558823529418</c:v>
                </c:pt>
                <c:pt idx="1">
                  <c:v>391.46666666666675</c:v>
                </c:pt>
                <c:pt idx="2">
                  <c:v>380.9224999999999</c:v>
                </c:pt>
                <c:pt idx="3">
                  <c:v>377.34125</c:v>
                </c:pt>
                <c:pt idx="4">
                  <c:v>359.08124999999995</c:v>
                </c:pt>
                <c:pt idx="5">
                  <c:v>286.14959999999996</c:v>
                </c:pt>
              </c:numCache>
            </c:numRef>
          </c:val>
          <c:extLst>
            <c:ext xmlns:c16="http://schemas.microsoft.com/office/drawing/2014/chart" uri="{C3380CC4-5D6E-409C-BE32-E72D297353CC}">
              <c16:uniqueId val="{00000000-7229-456E-B07E-2AF8BB88D9B8}"/>
            </c:ext>
          </c:extLst>
        </c:ser>
        <c:dLbls>
          <c:showLegendKey val="0"/>
          <c:showVal val="0"/>
          <c:showCatName val="0"/>
          <c:showSerName val="0"/>
          <c:showPercent val="0"/>
          <c:showBubbleSize val="0"/>
        </c:dLbls>
        <c:gapWidth val="219"/>
        <c:overlap val="-27"/>
        <c:axId val="324968560"/>
        <c:axId val="240206880"/>
      </c:barChart>
      <c:catAx>
        <c:axId val="3249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06880"/>
        <c:crosses val="autoZero"/>
        <c:auto val="1"/>
        <c:lblAlgn val="ctr"/>
        <c:lblOffset val="100"/>
        <c:noMultiLvlLbl val="0"/>
      </c:catAx>
      <c:valAx>
        <c:axId val="24020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96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219074</xdr:colOff>
      <xdr:row>1</xdr:row>
      <xdr:rowOff>66676</xdr:rowOff>
    </xdr:from>
    <xdr:to>
      <xdr:col>11</xdr:col>
      <xdr:colOff>9524</xdr:colOff>
      <xdr:row>18</xdr:row>
      <xdr:rowOff>9526</xdr:rowOff>
    </xdr:to>
    <xdr:graphicFrame macro="">
      <xdr:nvGraphicFramePr>
        <xdr:cNvPr id="2" name="Chart 1">
          <a:extLst>
            <a:ext uri="{FF2B5EF4-FFF2-40B4-BE49-F238E27FC236}">
              <a16:creationId xmlns:a16="http://schemas.microsoft.com/office/drawing/2014/main" id="{48F61549-520E-4607-9465-FB7ABF6D8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19</xdr:row>
      <xdr:rowOff>114300</xdr:rowOff>
    </xdr:from>
    <xdr:to>
      <xdr:col>11</xdr:col>
      <xdr:colOff>228600</xdr:colOff>
      <xdr:row>34</xdr:row>
      <xdr:rowOff>0</xdr:rowOff>
    </xdr:to>
    <xdr:graphicFrame macro="">
      <xdr:nvGraphicFramePr>
        <xdr:cNvPr id="3" name="Chart 2">
          <a:extLst>
            <a:ext uri="{FF2B5EF4-FFF2-40B4-BE49-F238E27FC236}">
              <a16:creationId xmlns:a16="http://schemas.microsoft.com/office/drawing/2014/main" id="{A9659015-26DD-4C29-8744-585A845DA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18</xdr:row>
      <xdr:rowOff>85725</xdr:rowOff>
    </xdr:from>
    <xdr:to>
      <xdr:col>11</xdr:col>
      <xdr:colOff>200025</xdr:colOff>
      <xdr:row>32</xdr:row>
      <xdr:rowOff>161925</xdr:rowOff>
    </xdr:to>
    <xdr:graphicFrame macro="">
      <xdr:nvGraphicFramePr>
        <xdr:cNvPr id="4" name="Chart 3">
          <a:extLst>
            <a:ext uri="{FF2B5EF4-FFF2-40B4-BE49-F238E27FC236}">
              <a16:creationId xmlns:a16="http://schemas.microsoft.com/office/drawing/2014/main" id="{923BDA74-3315-449D-BA03-A6029E1EB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3</xdr:row>
      <xdr:rowOff>180974</xdr:rowOff>
    </xdr:from>
    <xdr:to>
      <xdr:col>9</xdr:col>
      <xdr:colOff>600075</xdr:colOff>
      <xdr:row>25</xdr:row>
      <xdr:rowOff>0</xdr:rowOff>
    </xdr:to>
    <xdr:graphicFrame macro="">
      <xdr:nvGraphicFramePr>
        <xdr:cNvPr id="2" name="Chart 1">
          <a:extLst>
            <a:ext uri="{FF2B5EF4-FFF2-40B4-BE49-F238E27FC236}">
              <a16:creationId xmlns:a16="http://schemas.microsoft.com/office/drawing/2014/main" id="{45471098-F51A-4F97-8EF8-2EC9B286B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190499</xdr:rowOff>
    </xdr:from>
    <xdr:to>
      <xdr:col>16</xdr:col>
      <xdr:colOff>600075</xdr:colOff>
      <xdr:row>24</xdr:row>
      <xdr:rowOff>180974</xdr:rowOff>
    </xdr:to>
    <xdr:graphicFrame macro="">
      <xdr:nvGraphicFramePr>
        <xdr:cNvPr id="3" name="Chart 2">
          <a:extLst>
            <a:ext uri="{FF2B5EF4-FFF2-40B4-BE49-F238E27FC236}">
              <a16:creationId xmlns:a16="http://schemas.microsoft.com/office/drawing/2014/main" id="{A70F3332-4406-463A-BC6B-B524F6169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13</xdr:row>
      <xdr:rowOff>28575</xdr:rowOff>
    </xdr:from>
    <xdr:to>
      <xdr:col>2</xdr:col>
      <xdr:colOff>323850</xdr:colOff>
      <xdr:row>19</xdr:row>
      <xdr:rowOff>19050</xdr:rowOff>
    </xdr:to>
    <mc:AlternateContent xmlns:mc="http://schemas.openxmlformats.org/markup-compatibility/2006">
      <mc:Choice xmlns:a14="http://schemas.microsoft.com/office/drawing/2010/main" Requires="a14">
        <xdr:graphicFrame macro="">
          <xdr:nvGraphicFramePr>
            <xdr:cNvPr id="4" name="Branch">
              <a:extLst>
                <a:ext uri="{FF2B5EF4-FFF2-40B4-BE49-F238E27FC236}">
                  <a16:creationId xmlns:a16="http://schemas.microsoft.com/office/drawing/2014/main" id="{134C9A3E-707E-42D2-98B8-B6A28EFD7E0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0" y="2505075"/>
              <a:ext cx="154305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123826</xdr:rowOff>
    </xdr:from>
    <xdr:to>
      <xdr:col>2</xdr:col>
      <xdr:colOff>295275</xdr:colOff>
      <xdr:row>13</xdr:row>
      <xdr:rowOff>28576</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494B02F7-65E9-4F10-9894-6FC88B023F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1647826"/>
              <a:ext cx="1514475"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152401</xdr:rowOff>
    </xdr:from>
    <xdr:to>
      <xdr:col>2</xdr:col>
      <xdr:colOff>304800</xdr:colOff>
      <xdr:row>8</xdr:row>
      <xdr:rowOff>133351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5B032718-6044-4D85-BDF3-6240DF96163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23901"/>
              <a:ext cx="15240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18</xdr:row>
      <xdr:rowOff>190499</xdr:rowOff>
    </xdr:from>
    <xdr:to>
      <xdr:col>2</xdr:col>
      <xdr:colOff>295275</xdr:colOff>
      <xdr:row>24</xdr:row>
      <xdr:rowOff>180974</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757A8CB3-AF22-495A-8391-71E4704EDD0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6675" y="3619499"/>
              <a:ext cx="1447800" cy="11334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sca" refreshedDate="45861.527451504633" createdVersion="6" refreshedVersion="6" minRefreshableVersion="3" recordCount="169" xr:uid="{A9854DC2-F711-4767-B80B-AC1A268DB1AC}">
  <cacheSource type="worksheet">
    <worksheetSource ref="A1:M170" sheet="Market_Sales_2019"/>
  </cacheSource>
  <cacheFields count="13">
    <cacheField name="Invoice ID" numFmtId="0">
      <sharedItems/>
    </cacheField>
    <cacheField name="Branch" numFmtId="0">
      <sharedItems count="3">
        <s v="A"/>
        <s v="C"/>
        <s v="B"/>
      </sharedItems>
    </cacheField>
    <cacheField name="City" numFmtId="0">
      <sharedItems count="3">
        <s v="Yan"/>
        <s v="Nay"/>
        <s v="Man"/>
      </sharedItems>
    </cacheField>
    <cacheField name="Customer Names"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ashion accessories"/>
        <s v="Food and beverages"/>
      </sharedItems>
    </cacheField>
    <cacheField name="Unit price" numFmtId="0">
      <sharedItems containsSemiMixedTypes="0" containsString="0" containsNumber="1" minValue="10.96" maxValue="99.96"/>
    </cacheField>
    <cacheField name="Quantity" numFmtId="0">
      <sharedItems containsSemiMixedTypes="0" containsString="0" containsNumber="1" containsInteger="1" minValue="1" maxValue="10"/>
    </cacheField>
    <cacheField name="Sales Amount" numFmtId="0">
      <sharedItems containsSemiMixedTypes="0" containsString="0" containsNumber="1" minValue="15.43" maxValue="905"/>
    </cacheField>
    <cacheField name="Date" numFmtId="14">
      <sharedItems containsSemiMixedTypes="0" containsNonDate="0" containsDate="1" containsString="0" minDate="2019-01-02T00:00:00" maxDate="2020-01-01T00:00:00" count="111">
        <d v="2019-03-23T00:00:00"/>
        <d v="2019-09-18T00:00:00"/>
        <d v="2019-08-28T00:00:00"/>
        <d v="2019-09-19T00:00:00"/>
        <d v="2019-08-04T00:00:00"/>
        <d v="2019-06-27T00:00:00"/>
        <d v="2019-12-27T00:00:00"/>
        <d v="2019-06-17T00:00:00"/>
        <d v="2019-06-26T00:00:00"/>
        <d v="2019-04-05T00:00:00"/>
        <d v="2019-01-13T00:00:00"/>
        <d v="2019-12-06T00:00:00"/>
        <d v="2019-08-09T00:00:00"/>
        <d v="2019-11-13T00:00:00"/>
        <d v="2019-08-11T00:00:00"/>
        <d v="2019-06-20T00:00:00"/>
        <d v="2019-05-07T00:00:00"/>
        <d v="2019-11-10T00:00:00"/>
        <d v="2019-06-19T00:00:00"/>
        <d v="2019-02-25T00:00:00"/>
        <d v="2019-10-13T00:00:00"/>
        <d v="2019-04-23T00:00:00"/>
        <d v="2019-09-20T00:00:00"/>
        <d v="2019-12-03T00:00:00"/>
        <d v="2019-09-01T00:00:00"/>
        <d v="2019-10-25T00:00:00"/>
        <d v="2019-08-19T00:00:00"/>
        <d v="2019-09-14T00:00:00"/>
        <d v="2019-01-16T00:00:00"/>
        <d v="2019-11-15T00:00:00"/>
        <d v="2019-06-13T00:00:00"/>
        <d v="2019-09-25T00:00:00"/>
        <d v="2019-09-28T00:00:00"/>
        <d v="2019-07-30T00:00:00"/>
        <d v="2019-05-04T00:00:00"/>
        <d v="2019-09-29T00:00:00"/>
        <d v="2019-06-28T00:00:00"/>
        <d v="2019-04-07T00:00:00"/>
        <d v="2019-02-16T00:00:00"/>
        <d v="2019-12-25T00:00:00"/>
        <d v="2019-08-08T00:00:00"/>
        <d v="2019-02-22T00:00:00"/>
        <d v="2019-07-19T00:00:00"/>
        <d v="2019-09-17T00:00:00"/>
        <d v="2019-04-12T00:00:00"/>
        <d v="2019-01-02T00:00:00"/>
        <d v="2019-01-17T00:00:00"/>
        <d v="2019-06-14T00:00:00"/>
        <d v="2019-03-22T00:00:00"/>
        <d v="2019-11-17T00:00:00"/>
        <d v="2019-05-19T00:00:00"/>
        <d v="2019-12-24T00:00:00"/>
        <d v="2019-07-16T00:00:00"/>
        <d v="2019-02-11T00:00:00"/>
        <d v="2019-06-05T00:00:00"/>
        <d v="2019-04-18T00:00:00"/>
        <d v="2019-11-29T00:00:00"/>
        <d v="2019-02-27T00:00:00"/>
        <d v="2019-09-05T00:00:00"/>
        <d v="2019-03-17T00:00:00"/>
        <d v="2019-07-13T00:00:00"/>
        <d v="2019-06-12T00:00:00"/>
        <d v="2019-10-17T00:00:00"/>
        <d v="2019-12-28T00:00:00"/>
        <d v="2019-12-07T00:00:00"/>
        <d v="2019-05-20T00:00:00"/>
        <d v="2019-06-18T00:00:00"/>
        <d v="2019-11-07T00:00:00"/>
        <d v="2019-05-31T00:00:00"/>
        <d v="2019-08-20T00:00:00"/>
        <d v="2019-06-04T00:00:00"/>
        <d v="2019-07-14T00:00:00"/>
        <d v="2019-10-23T00:00:00"/>
        <d v="2019-11-19T00:00:00"/>
        <d v="2019-07-18T00:00:00"/>
        <d v="2019-12-17T00:00:00"/>
        <d v="2019-02-08T00:00:00"/>
        <d v="2019-01-27T00:00:00"/>
        <d v="2019-08-05T00:00:00"/>
        <d v="2019-10-31T00:00:00"/>
        <d v="2019-03-04T00:00:00"/>
        <d v="2019-02-26T00:00:00"/>
        <d v="2019-07-27T00:00:00"/>
        <d v="2019-04-01T00:00:00"/>
        <d v="2019-11-05T00:00:00"/>
        <d v="2019-12-15T00:00:00"/>
        <d v="2019-05-06T00:00:00"/>
        <d v="2019-09-09T00:00:00"/>
        <d v="2019-04-26T00:00:00"/>
        <d v="2019-11-04T00:00:00"/>
        <d v="2019-04-16T00:00:00"/>
        <d v="2019-12-22T00:00:00"/>
        <d v="2019-04-14T00:00:00"/>
        <d v="2019-11-11T00:00:00"/>
        <d v="2019-10-16T00:00:00"/>
        <d v="2019-02-03T00:00:00"/>
        <d v="2019-06-07T00:00:00"/>
        <d v="2019-11-24T00:00:00"/>
        <d v="2019-09-23T00:00:00"/>
        <d v="2019-01-05T00:00:00"/>
        <d v="2019-12-31T00:00:00"/>
        <d v="2019-05-21T00:00:00"/>
        <d v="2019-09-11T00:00:00"/>
        <d v="2019-09-21T00:00:00"/>
        <d v="2019-10-01T00:00:00"/>
        <d v="2019-02-14T00:00:00"/>
        <d v="2019-08-07T00:00:00"/>
        <d v="2019-11-12T00:00:00"/>
        <d v="2019-11-06T00:00:00"/>
        <d v="2019-09-02T00:00:00"/>
        <d v="2019-06-22T00:00:00"/>
      </sharedItems>
    </cacheField>
    <cacheField name="Payment" numFmtId="0">
      <sharedItems/>
    </cacheField>
    <cacheField name="Gross Income" numFmtId="0">
      <sharedItems containsSemiMixedTypes="0" containsString="0" containsNumber="1" minValue="0.77149999999999996" maxValue="45.25"/>
    </cacheField>
  </cacheFields>
  <extLst>
    <ext xmlns:x14="http://schemas.microsoft.com/office/spreadsheetml/2009/9/main" uri="{725AE2AE-9491-48be-B2B4-4EB974FC3084}">
      <x14:pivotCacheDefinition pivotCacheId="642214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s v="750-67-8428"/>
    <x v="0"/>
    <x v="0"/>
    <s v="Noah.Baker"/>
    <x v="0"/>
    <x v="0"/>
    <x v="0"/>
    <n v="74.69"/>
    <n v="7"/>
    <n v="522.82999999999993"/>
    <x v="0"/>
    <s v="Ewallet"/>
    <n v="26.141500000000001"/>
  </r>
  <r>
    <s v="226-31-3081"/>
    <x v="1"/>
    <x v="1"/>
    <s v="Emma.Smith"/>
    <x v="1"/>
    <x v="0"/>
    <x v="1"/>
    <n v="15.28"/>
    <n v="5"/>
    <n v="76.399999999999991"/>
    <x v="1"/>
    <s v="Cash"/>
    <n v="3.82"/>
  </r>
  <r>
    <s v="631-41-3108"/>
    <x v="0"/>
    <x v="0"/>
    <s v="Logan.Thompson"/>
    <x v="1"/>
    <x v="1"/>
    <x v="2"/>
    <n v="46.33"/>
    <n v="7"/>
    <n v="324.31"/>
    <x v="2"/>
    <s v="Credit card"/>
    <n v="16.215499999999999"/>
  </r>
  <r>
    <s v="123-19-1176"/>
    <x v="0"/>
    <x v="0"/>
    <s v="Mia.Wilson"/>
    <x v="0"/>
    <x v="1"/>
    <x v="0"/>
    <n v="58.22"/>
    <n v="8"/>
    <n v="465.76"/>
    <x v="3"/>
    <s v="Ewallet"/>
    <n v="23.288"/>
  </r>
  <r>
    <s v="123-19-1176"/>
    <x v="0"/>
    <x v="0"/>
    <s v="Mia.Wilson"/>
    <x v="0"/>
    <x v="1"/>
    <x v="0"/>
    <n v="58.22"/>
    <n v="8"/>
    <n v="465.76"/>
    <x v="3"/>
    <s v="Ewallet"/>
    <n v="23.288"/>
  </r>
  <r>
    <s v="373-73-7910"/>
    <x v="0"/>
    <x v="0"/>
    <s v="Ethan.Jackson"/>
    <x v="1"/>
    <x v="1"/>
    <x v="3"/>
    <n v="86.31"/>
    <n v="7"/>
    <n v="604.17000000000007"/>
    <x v="4"/>
    <s v="Ewallet"/>
    <n v="30.208500000000001"/>
  </r>
  <r>
    <s v="699-14-3026"/>
    <x v="1"/>
    <x v="1"/>
    <s v="Olivia.Kim"/>
    <x v="1"/>
    <x v="1"/>
    <x v="1"/>
    <n v="85.39"/>
    <n v="7"/>
    <n v="597.73"/>
    <x v="5"/>
    <s v="Ewallet"/>
    <n v="29.886500000000002"/>
  </r>
  <r>
    <s v="699-14-3026"/>
    <x v="1"/>
    <x v="1"/>
    <s v="Olivia.Kim"/>
    <x v="1"/>
    <x v="1"/>
    <x v="1"/>
    <n v="85.39"/>
    <n v="7"/>
    <n v="597.73"/>
    <x v="5"/>
    <s v="Ewallet"/>
    <n v="29.886500000000002"/>
  </r>
  <r>
    <s v="355-53-5943"/>
    <x v="0"/>
    <x v="0"/>
    <s v="Mason.Ramirez"/>
    <x v="0"/>
    <x v="0"/>
    <x v="1"/>
    <n v="68.84"/>
    <n v="6"/>
    <n v="413.04"/>
    <x v="6"/>
    <s v="Ewallet"/>
    <n v="20.652000000000001"/>
  </r>
  <r>
    <s v="529-56-3974"/>
    <x v="2"/>
    <x v="2"/>
    <s v="Charlotte.Sanchez"/>
    <x v="0"/>
    <x v="1"/>
    <x v="1"/>
    <n v="25.51"/>
    <n v="4"/>
    <n v="102.04"/>
    <x v="7"/>
    <s v="Cash"/>
    <n v="5.1020000000000003"/>
  </r>
  <r>
    <s v="549-59-1358"/>
    <x v="0"/>
    <x v="0"/>
    <s v="William.Miller"/>
    <x v="0"/>
    <x v="1"/>
    <x v="3"/>
    <n v="88.63"/>
    <n v="3"/>
    <n v="265.89"/>
    <x v="3"/>
    <s v="Ewallet"/>
    <n v="13.294499999999999"/>
  </r>
  <r>
    <s v="656-95-9349"/>
    <x v="0"/>
    <x v="0"/>
    <s v="Samuel.Morris"/>
    <x v="0"/>
    <x v="0"/>
    <x v="0"/>
    <n v="68.930000000000007"/>
    <n v="7"/>
    <n v="482.51000000000005"/>
    <x v="8"/>
    <s v="Credit card"/>
    <n v="24.125499999999999"/>
  </r>
  <r>
    <s v="300-71-4605"/>
    <x v="1"/>
    <x v="1"/>
    <s v="Caleb.Jones"/>
    <x v="0"/>
    <x v="1"/>
    <x v="1"/>
    <n v="86.04"/>
    <n v="5"/>
    <n v="430.20000000000005"/>
    <x v="9"/>
    <s v="Ewallet"/>
    <n v="21.51"/>
  </r>
  <r>
    <s v="549-59-1358"/>
    <x v="0"/>
    <x v="0"/>
    <s v="William.Miller"/>
    <x v="0"/>
    <x v="1"/>
    <x v="3"/>
    <n v="88.63"/>
    <n v="3"/>
    <n v="265.89"/>
    <x v="3"/>
    <s v="Ewallet"/>
    <n v="13.294499999999999"/>
  </r>
  <r>
    <s v="649-29-6775"/>
    <x v="2"/>
    <x v="2"/>
    <s v="Isaac.Clark"/>
    <x v="1"/>
    <x v="1"/>
    <x v="4"/>
    <n v="33.520000000000003"/>
    <n v="1"/>
    <n v="33.520000000000003"/>
    <x v="10"/>
    <s v="Cash"/>
    <n v="1.6759999999999999"/>
  </r>
  <r>
    <s v="848-62-7243"/>
    <x v="0"/>
    <x v="0"/>
    <s v="Victoria.Robinson"/>
    <x v="1"/>
    <x v="1"/>
    <x v="0"/>
    <n v="24.89"/>
    <n v="9"/>
    <n v="224.01"/>
    <x v="11"/>
    <s v="Cash"/>
    <n v="11.2005"/>
  </r>
  <r>
    <s v="183-56-6882"/>
    <x v="1"/>
    <x v="1"/>
    <s v="Joshua.Lee"/>
    <x v="0"/>
    <x v="0"/>
    <x v="5"/>
    <n v="99.42"/>
    <n v="4"/>
    <n v="397.68"/>
    <x v="12"/>
    <s v="Ewallet"/>
    <n v="19.884"/>
  </r>
  <r>
    <s v="777-82-7220"/>
    <x v="2"/>
    <x v="2"/>
    <s v="Addison.Taylor"/>
    <x v="0"/>
    <x v="1"/>
    <x v="2"/>
    <n v="30.12"/>
    <n v="8"/>
    <n v="240.96"/>
    <x v="13"/>
    <s v="Cash"/>
    <n v="12.048"/>
  </r>
  <r>
    <s v="228-96-1411"/>
    <x v="1"/>
    <x v="1"/>
    <s v="Elijah.Cruz"/>
    <x v="0"/>
    <x v="0"/>
    <x v="5"/>
    <n v="98.7"/>
    <n v="8"/>
    <n v="789.6"/>
    <x v="14"/>
    <s v="Cash"/>
    <n v="39.479999999999997"/>
  </r>
  <r>
    <s v="669-54-1719"/>
    <x v="2"/>
    <x v="2"/>
    <s v="Caleb.Jackson"/>
    <x v="0"/>
    <x v="1"/>
    <x v="1"/>
    <n v="18.93"/>
    <n v="6"/>
    <n v="113.58"/>
    <x v="15"/>
    <s v="Credit card"/>
    <n v="5.6790000000000003"/>
  </r>
  <r>
    <s v="399-46-5918"/>
    <x v="1"/>
    <x v="1"/>
    <s v="Madelyn.Parker"/>
    <x v="1"/>
    <x v="0"/>
    <x v="1"/>
    <n v="85.98"/>
    <n v="8"/>
    <n v="687.84"/>
    <x v="16"/>
    <s v="Cash"/>
    <n v="34.392000000000003"/>
  </r>
  <r>
    <s v="347-34-2234"/>
    <x v="2"/>
    <x v="2"/>
    <s v="Christopher.Miller"/>
    <x v="0"/>
    <x v="0"/>
    <x v="3"/>
    <n v="55.07"/>
    <n v="9"/>
    <n v="495.63"/>
    <x v="5"/>
    <s v="Ewallet"/>
    <n v="24.781500000000001"/>
  </r>
  <r>
    <s v="232-11-3025"/>
    <x v="0"/>
    <x v="0"/>
    <s v="Lucas.Mitchell"/>
    <x v="1"/>
    <x v="1"/>
    <x v="3"/>
    <n v="78.77"/>
    <n v="10"/>
    <n v="787.69999999999993"/>
    <x v="17"/>
    <s v="Cash"/>
    <n v="39.384999999999998"/>
  </r>
  <r>
    <s v="841-35-6630"/>
    <x v="1"/>
    <x v="1"/>
    <s v="Emily.Ramirez"/>
    <x v="1"/>
    <x v="0"/>
    <x v="1"/>
    <n v="75.91"/>
    <n v="6"/>
    <n v="455.46"/>
    <x v="18"/>
    <s v="Cash"/>
    <n v="22.773"/>
  </r>
  <r>
    <s v="373-73-7910"/>
    <x v="0"/>
    <x v="0"/>
    <s v="Ethan.Jackson"/>
    <x v="1"/>
    <x v="1"/>
    <x v="3"/>
    <n v="86.31"/>
    <n v="7"/>
    <n v="604.17000000000007"/>
    <x v="4"/>
    <s v="Ewallet"/>
    <n v="30.208500000000001"/>
  </r>
  <r>
    <s v="699-14-3026"/>
    <x v="1"/>
    <x v="1"/>
    <s v="Olivia.Kim"/>
    <x v="1"/>
    <x v="1"/>
    <x v="1"/>
    <n v="85.39"/>
    <n v="7"/>
    <n v="597.73"/>
    <x v="5"/>
    <s v="Ewallet"/>
    <n v="29.886500000000002"/>
  </r>
  <r>
    <s v="355-53-5943"/>
    <x v="0"/>
    <x v="0"/>
    <s v="Mason.Ramirez"/>
    <x v="0"/>
    <x v="0"/>
    <x v="1"/>
    <n v="68.84"/>
    <n v="6"/>
    <n v="413.04"/>
    <x v="6"/>
    <s v="Ewallet"/>
    <n v="20.652000000000001"/>
  </r>
  <r>
    <s v="315-22-5665"/>
    <x v="1"/>
    <x v="1"/>
    <s v="Ava.Anderson"/>
    <x v="1"/>
    <x v="0"/>
    <x v="2"/>
    <n v="73.56"/>
    <n v="10"/>
    <n v="735.6"/>
    <x v="3"/>
    <s v="Ewallet"/>
    <n v="36.78"/>
  </r>
  <r>
    <s v="665-32-9167"/>
    <x v="0"/>
    <x v="0"/>
    <s v="Lucas.Hernandez"/>
    <x v="0"/>
    <x v="0"/>
    <x v="0"/>
    <n v="36.26"/>
    <n v="2"/>
    <n v="72.52"/>
    <x v="19"/>
    <s v="Credit card"/>
    <n v="3.6259999999999999"/>
  </r>
  <r>
    <s v="692-92-5582"/>
    <x v="2"/>
    <x v="2"/>
    <s v="Isabella.Mitchell"/>
    <x v="0"/>
    <x v="0"/>
    <x v="5"/>
    <n v="54.84"/>
    <n v="3"/>
    <n v="164.52"/>
    <x v="20"/>
    <s v="Credit card"/>
    <n v="8.2260000000000009"/>
  </r>
  <r>
    <s v="351-62-0822"/>
    <x v="2"/>
    <x v="2"/>
    <s v="Jackson.Turner"/>
    <x v="0"/>
    <x v="0"/>
    <x v="4"/>
    <n v="14.48"/>
    <n v="4"/>
    <n v="57.92"/>
    <x v="21"/>
    <s v="Ewallet"/>
    <n v="2.8959999999999999"/>
  </r>
  <r>
    <s v="529-56-3974"/>
    <x v="2"/>
    <x v="2"/>
    <s v="Charlotte.Sanchez"/>
    <x v="0"/>
    <x v="1"/>
    <x v="1"/>
    <n v="25.51"/>
    <n v="4"/>
    <n v="102.04"/>
    <x v="7"/>
    <s v="Cash"/>
    <n v="5.1020000000000003"/>
  </r>
  <r>
    <s v="365-64-0515"/>
    <x v="0"/>
    <x v="0"/>
    <s v="Elijah.Lopez"/>
    <x v="1"/>
    <x v="0"/>
    <x v="1"/>
    <n v="46.95"/>
    <n v="5"/>
    <n v="234.75"/>
    <x v="22"/>
    <s v="Ewallet"/>
    <n v="11.737500000000001"/>
  </r>
  <r>
    <s v="252-56-2699"/>
    <x v="0"/>
    <x v="0"/>
    <s v="Addison.Green"/>
    <x v="1"/>
    <x v="1"/>
    <x v="5"/>
    <n v="43.19"/>
    <n v="10"/>
    <n v="431.9"/>
    <x v="3"/>
    <s v="Ewallet"/>
    <n v="21.594999999999999"/>
  </r>
  <r>
    <s v="829-34-3910"/>
    <x v="0"/>
    <x v="0"/>
    <s v="Aiden.Martin"/>
    <x v="1"/>
    <x v="0"/>
    <x v="0"/>
    <n v="71.38"/>
    <n v="10"/>
    <n v="713.8"/>
    <x v="23"/>
    <s v="Cash"/>
    <n v="35.69"/>
  </r>
  <r>
    <s v="299-46-1805"/>
    <x v="2"/>
    <x v="2"/>
    <s v="Grace.Wright"/>
    <x v="0"/>
    <x v="0"/>
    <x v="3"/>
    <n v="93.72"/>
    <n v="6"/>
    <n v="562.31999999999994"/>
    <x v="24"/>
    <s v="Cash"/>
    <n v="28.116"/>
  </r>
  <r>
    <s v="656-95-9349"/>
    <x v="0"/>
    <x v="0"/>
    <s v="Samuel.Morris"/>
    <x v="0"/>
    <x v="0"/>
    <x v="0"/>
    <n v="68.930000000000007"/>
    <n v="7"/>
    <n v="482.51000000000005"/>
    <x v="8"/>
    <s v="Credit card"/>
    <n v="24.125499999999999"/>
  </r>
  <r>
    <s v="765-26-6951"/>
    <x v="0"/>
    <x v="0"/>
    <s v="Avery.Taylor"/>
    <x v="1"/>
    <x v="1"/>
    <x v="3"/>
    <n v="72.61"/>
    <n v="6"/>
    <n v="435.65999999999997"/>
    <x v="25"/>
    <s v="Credit card"/>
    <n v="21.783000000000001"/>
  </r>
  <r>
    <s v="329-62-1586"/>
    <x v="0"/>
    <x v="0"/>
    <s v="Benjamin.Wilson"/>
    <x v="1"/>
    <x v="1"/>
    <x v="5"/>
    <n v="54.67"/>
    <n v="3"/>
    <n v="164.01"/>
    <x v="26"/>
    <s v="Credit card"/>
    <n v="8.2004999999999999"/>
  </r>
  <r>
    <s v="319-50-3348"/>
    <x v="2"/>
    <x v="2"/>
    <s v="Madison.Collins"/>
    <x v="1"/>
    <x v="0"/>
    <x v="2"/>
    <n v="40.299999999999997"/>
    <n v="2"/>
    <n v="80.599999999999994"/>
    <x v="27"/>
    <s v="Ewallet"/>
    <n v="4.03"/>
  </r>
  <r>
    <s v="300-71-4605"/>
    <x v="1"/>
    <x v="1"/>
    <s v="Caleb.Jones"/>
    <x v="0"/>
    <x v="1"/>
    <x v="1"/>
    <n v="86.04"/>
    <n v="5"/>
    <n v="430.20000000000005"/>
    <x v="9"/>
    <s v="Ewallet"/>
    <n v="21.51"/>
  </r>
  <r>
    <s v="371-85-5789"/>
    <x v="2"/>
    <x v="2"/>
    <s v="Elizabeth.Fisher"/>
    <x v="1"/>
    <x v="1"/>
    <x v="0"/>
    <n v="87.98"/>
    <n v="3"/>
    <n v="263.94"/>
    <x v="28"/>
    <s v="Ewallet"/>
    <n v="13.196999999999999"/>
  </r>
  <r>
    <s v="273-16-6619"/>
    <x v="2"/>
    <x v="2"/>
    <s v="Gabriel.Rodriguez"/>
    <x v="1"/>
    <x v="1"/>
    <x v="2"/>
    <n v="33.200000000000003"/>
    <n v="2"/>
    <n v="66.400000000000006"/>
    <x v="29"/>
    <s v="Credit card"/>
    <n v="3.32"/>
  </r>
  <r>
    <s v="636-48-8204"/>
    <x v="0"/>
    <x v="0"/>
    <s v="Lily.Campbell"/>
    <x v="1"/>
    <x v="1"/>
    <x v="1"/>
    <n v="34.56"/>
    <n v="5"/>
    <n v="172.8"/>
    <x v="30"/>
    <s v="Ewallet"/>
    <n v="8.64"/>
  </r>
  <r>
    <s v="549-59-1358"/>
    <x v="0"/>
    <x v="0"/>
    <s v="William.Miller"/>
    <x v="0"/>
    <x v="1"/>
    <x v="3"/>
    <n v="88.63"/>
    <n v="3"/>
    <n v="265.89"/>
    <x v="3"/>
    <s v="Ewallet"/>
    <n v="13.294499999999999"/>
  </r>
  <r>
    <s v="227-03-5010"/>
    <x v="0"/>
    <x v="0"/>
    <s v="Harper.Brown"/>
    <x v="0"/>
    <x v="0"/>
    <x v="2"/>
    <n v="52.59"/>
    <n v="8"/>
    <n v="420.72"/>
    <x v="31"/>
    <s v="Credit card"/>
    <n v="21.036000000000001"/>
  </r>
  <r>
    <s v="649-29-6775"/>
    <x v="2"/>
    <x v="2"/>
    <s v="Isaac.Clark"/>
    <x v="1"/>
    <x v="1"/>
    <x v="4"/>
    <n v="33.520000000000003"/>
    <n v="1"/>
    <n v="33.520000000000003"/>
    <x v="10"/>
    <s v="Cash"/>
    <n v="1.6759999999999999"/>
  </r>
  <r>
    <s v="189-17-4241"/>
    <x v="0"/>
    <x v="0"/>
    <s v="Sophia.Baker"/>
    <x v="1"/>
    <x v="0"/>
    <x v="4"/>
    <n v="87.67"/>
    <n v="2"/>
    <n v="175.34"/>
    <x v="32"/>
    <s v="Credit card"/>
    <n v="8.7669999999999995"/>
  </r>
  <r>
    <s v="145-94-9061"/>
    <x v="2"/>
    <x v="2"/>
    <s v="Dylan.Rivera"/>
    <x v="1"/>
    <x v="0"/>
    <x v="5"/>
    <n v="88.36"/>
    <n v="5"/>
    <n v="441.8"/>
    <x v="33"/>
    <s v="Cash"/>
    <n v="22.09"/>
  </r>
  <r>
    <s v="848-62-7243"/>
    <x v="0"/>
    <x v="0"/>
    <s v="Victoria.Robinson"/>
    <x v="1"/>
    <x v="1"/>
    <x v="0"/>
    <n v="24.89"/>
    <n v="9"/>
    <n v="224.01"/>
    <x v="11"/>
    <s v="Cash"/>
    <n v="11.2005"/>
  </r>
  <r>
    <s v="871-79-8483"/>
    <x v="2"/>
    <x v="2"/>
    <s v="Michael.Ramirez"/>
    <x v="1"/>
    <x v="1"/>
    <x v="4"/>
    <n v="94.13"/>
    <n v="5"/>
    <n v="470.65"/>
    <x v="34"/>
    <s v="Credit card"/>
    <n v="23.532499999999999"/>
  </r>
  <r>
    <s v="149-71-6266"/>
    <x v="2"/>
    <x v="2"/>
    <s v="Abigail.Phillips"/>
    <x v="0"/>
    <x v="1"/>
    <x v="3"/>
    <n v="78.069999999999993"/>
    <n v="9"/>
    <n v="702.62999999999988"/>
    <x v="35"/>
    <s v="Cash"/>
    <n v="35.131500000000003"/>
  </r>
  <r>
    <s v="640-49-2076"/>
    <x v="2"/>
    <x v="2"/>
    <s v="Daniel.Wright"/>
    <x v="1"/>
    <x v="1"/>
    <x v="3"/>
    <n v="83.78"/>
    <n v="8"/>
    <n v="670.24"/>
    <x v="36"/>
    <s v="Cash"/>
    <n v="33.512"/>
  </r>
  <r>
    <s v="595-11-5460"/>
    <x v="0"/>
    <x v="0"/>
    <s v="Emily.Gonzalez"/>
    <x v="1"/>
    <x v="1"/>
    <x v="0"/>
    <n v="96.58"/>
    <n v="2"/>
    <n v="193.16"/>
    <x v="37"/>
    <s v="Credit card"/>
    <n v="9.6579999999999995"/>
  </r>
  <r>
    <s v="183-56-6882"/>
    <x v="1"/>
    <x v="1"/>
    <s v="Joshua.Lee"/>
    <x v="0"/>
    <x v="0"/>
    <x v="5"/>
    <n v="99.42"/>
    <n v="4"/>
    <n v="397.68"/>
    <x v="12"/>
    <s v="Ewallet"/>
    <n v="19.884"/>
  </r>
  <r>
    <s v="232-16-2483"/>
    <x v="1"/>
    <x v="1"/>
    <s v="Amelia.Mitchell"/>
    <x v="0"/>
    <x v="0"/>
    <x v="3"/>
    <n v="68.12"/>
    <n v="1"/>
    <n v="68.12"/>
    <x v="9"/>
    <s v="Ewallet"/>
    <n v="3.4060000000000001"/>
  </r>
  <r>
    <s v="129-29-8530"/>
    <x v="0"/>
    <x v="0"/>
    <s v="Christopher.Kim"/>
    <x v="0"/>
    <x v="1"/>
    <x v="3"/>
    <n v="62.62"/>
    <n v="5"/>
    <n v="313.09999999999997"/>
    <x v="38"/>
    <s v="Ewallet"/>
    <n v="15.654999999999999"/>
  </r>
  <r>
    <s v="272-65-1806"/>
    <x v="0"/>
    <x v="0"/>
    <s v="Natalie.Murphy"/>
    <x v="1"/>
    <x v="0"/>
    <x v="1"/>
    <n v="60.88"/>
    <n v="9"/>
    <n v="547.92000000000007"/>
    <x v="39"/>
    <s v="Ewallet"/>
    <n v="27.396000000000001"/>
  </r>
  <r>
    <s v="333-73-7901"/>
    <x v="1"/>
    <x v="1"/>
    <s v="Andrew.Kelly"/>
    <x v="1"/>
    <x v="0"/>
    <x v="0"/>
    <n v="54.92"/>
    <n v="8"/>
    <n v="439.36"/>
    <x v="26"/>
    <s v="Ewallet"/>
    <n v="21.968"/>
  </r>
  <r>
    <s v="777-82-7220"/>
    <x v="2"/>
    <x v="2"/>
    <s v="Addison.Taylor"/>
    <x v="0"/>
    <x v="1"/>
    <x v="2"/>
    <n v="30.12"/>
    <n v="8"/>
    <n v="240.96"/>
    <x v="13"/>
    <s v="Cash"/>
    <n v="12.048"/>
  </r>
  <r>
    <s v="280-35-5823"/>
    <x v="2"/>
    <x v="2"/>
    <s v="Sofia.Jones"/>
    <x v="0"/>
    <x v="0"/>
    <x v="2"/>
    <n v="86.72"/>
    <n v="1"/>
    <n v="86.72"/>
    <x v="40"/>
    <s v="Ewallet"/>
    <n v="4.3360000000000003"/>
  </r>
  <r>
    <s v="554-53-8700"/>
    <x v="1"/>
    <x v="1"/>
    <s v="Jacob.Collins"/>
    <x v="0"/>
    <x v="1"/>
    <x v="2"/>
    <n v="56.11"/>
    <n v="2"/>
    <n v="112.22"/>
    <x v="5"/>
    <s v="Cash"/>
    <n v="5.6109999999999998"/>
  </r>
  <r>
    <s v="354-25-5821"/>
    <x v="2"/>
    <x v="2"/>
    <s v="Hailey.Campbell"/>
    <x v="0"/>
    <x v="0"/>
    <x v="3"/>
    <n v="69.12"/>
    <n v="6"/>
    <n v="414.72"/>
    <x v="16"/>
    <s v="Cash"/>
    <n v="20.736000000000001"/>
  </r>
  <r>
    <s v="228-96-1411"/>
    <x v="1"/>
    <x v="1"/>
    <s v="Elijah.Cruz"/>
    <x v="0"/>
    <x v="0"/>
    <x v="5"/>
    <n v="98.7"/>
    <n v="8"/>
    <n v="789.6"/>
    <x v="14"/>
    <s v="Cash"/>
    <n v="39.479999999999997"/>
  </r>
  <r>
    <s v="617-15-4209"/>
    <x v="1"/>
    <x v="1"/>
    <s v="Avery.Rodriguez"/>
    <x v="0"/>
    <x v="1"/>
    <x v="0"/>
    <n v="15.37"/>
    <n v="2"/>
    <n v="30.74"/>
    <x v="41"/>
    <s v="Cash"/>
    <n v="1.5369999999999999"/>
  </r>
  <r>
    <s v="132-32-9879"/>
    <x v="2"/>
    <x v="2"/>
    <s v="Zoey.White"/>
    <x v="0"/>
    <x v="0"/>
    <x v="1"/>
    <n v="93.96"/>
    <n v="4"/>
    <n v="375.84"/>
    <x v="42"/>
    <s v="Cash"/>
    <n v="18.792000000000002"/>
  </r>
  <r>
    <s v="370-41-7321"/>
    <x v="2"/>
    <x v="2"/>
    <s v="Benjamin.Thomas"/>
    <x v="0"/>
    <x v="1"/>
    <x v="0"/>
    <n v="56.69"/>
    <n v="9"/>
    <n v="510.21"/>
    <x v="43"/>
    <s v="Credit card"/>
    <n v="25.5105"/>
  </r>
  <r>
    <s v="727-46-3608"/>
    <x v="2"/>
    <x v="2"/>
    <s v="Brooklyn.Smith"/>
    <x v="0"/>
    <x v="0"/>
    <x v="5"/>
    <n v="20.010000000000002"/>
    <n v="9"/>
    <n v="180.09"/>
    <x v="44"/>
    <s v="Ewallet"/>
    <n v="9.0045000000000002"/>
  </r>
  <r>
    <s v="669-54-1719"/>
    <x v="2"/>
    <x v="2"/>
    <s v="Caleb.Jackson"/>
    <x v="0"/>
    <x v="1"/>
    <x v="1"/>
    <n v="18.93"/>
    <n v="6"/>
    <n v="113.58"/>
    <x v="15"/>
    <s v="Credit card"/>
    <n v="5.6790000000000003"/>
  </r>
  <r>
    <s v="574-22-5561"/>
    <x v="1"/>
    <x v="1"/>
    <s v="Natalie.Mitchell"/>
    <x v="0"/>
    <x v="0"/>
    <x v="4"/>
    <n v="82.63"/>
    <n v="10"/>
    <n v="826.3"/>
    <x v="45"/>
    <s v="Ewallet"/>
    <n v="41.314999999999998"/>
  </r>
  <r>
    <s v="326-78-5178"/>
    <x v="1"/>
    <x v="1"/>
    <s v="Owen.Walker"/>
    <x v="0"/>
    <x v="1"/>
    <x v="5"/>
    <n v="91.4"/>
    <n v="7"/>
    <n v="639.80000000000007"/>
    <x v="16"/>
    <s v="Cash"/>
    <n v="31.99"/>
  </r>
  <r>
    <s v="162-48-8011"/>
    <x v="0"/>
    <x v="0"/>
    <s v="Chloe.Garcia"/>
    <x v="0"/>
    <x v="0"/>
    <x v="5"/>
    <n v="44.59"/>
    <n v="5"/>
    <n v="222.95000000000002"/>
    <x v="46"/>
    <s v="Cash"/>
    <n v="11.147500000000001"/>
  </r>
  <r>
    <s v="616-24-2851"/>
    <x v="2"/>
    <x v="2"/>
    <s v="Tyler.Anderson"/>
    <x v="0"/>
    <x v="0"/>
    <x v="4"/>
    <n v="17.87"/>
    <n v="4"/>
    <n v="71.48"/>
    <x v="47"/>
    <s v="Ewallet"/>
    <n v="3.5739999999999998"/>
  </r>
  <r>
    <s v="778-71-5554"/>
    <x v="1"/>
    <x v="1"/>
    <s v="Audrey.Wright"/>
    <x v="0"/>
    <x v="1"/>
    <x v="4"/>
    <n v="15.43"/>
    <n v="1"/>
    <n v="15.43"/>
    <x v="48"/>
    <s v="Credit card"/>
    <n v="0.77149999999999996"/>
  </r>
  <r>
    <s v="242-55-6721"/>
    <x v="2"/>
    <x v="2"/>
    <s v="Ryan.Lewis"/>
    <x v="1"/>
    <x v="1"/>
    <x v="2"/>
    <n v="16.16"/>
    <n v="2"/>
    <n v="32.32"/>
    <x v="49"/>
    <s v="Ewallet"/>
    <n v="1.6160000000000001"/>
  </r>
  <r>
    <s v="399-46-5918"/>
    <x v="1"/>
    <x v="1"/>
    <s v="Madelyn.Parker"/>
    <x v="1"/>
    <x v="0"/>
    <x v="1"/>
    <n v="85.98"/>
    <n v="8"/>
    <n v="687.84"/>
    <x v="16"/>
    <s v="Cash"/>
    <n v="34.392000000000003"/>
  </r>
  <r>
    <s v="106-35-6779"/>
    <x v="0"/>
    <x v="0"/>
    <s v="Connor.Wilson"/>
    <x v="0"/>
    <x v="1"/>
    <x v="2"/>
    <n v="44.34"/>
    <n v="2"/>
    <n v="88.68"/>
    <x v="3"/>
    <s v="Cash"/>
    <n v="4.4340000000000002"/>
  </r>
  <r>
    <s v="635-40-6220"/>
    <x v="0"/>
    <x v="0"/>
    <s v="Arianna.Ramirez"/>
    <x v="1"/>
    <x v="1"/>
    <x v="0"/>
    <n v="89.6"/>
    <n v="8"/>
    <n v="716.8"/>
    <x v="50"/>
    <s v="Ewallet"/>
    <n v="35.840000000000003"/>
  </r>
  <r>
    <s v="817-48-8732"/>
    <x v="0"/>
    <x v="0"/>
    <s v="Joshua.Davis"/>
    <x v="0"/>
    <x v="0"/>
    <x v="2"/>
    <n v="72.349999999999994"/>
    <n v="10"/>
    <n v="723.5"/>
    <x v="13"/>
    <s v="Cash"/>
    <n v="36.174999999999997"/>
  </r>
  <r>
    <s v="120-06-4233"/>
    <x v="1"/>
    <x v="1"/>
    <s v="Elizabeth.Collins"/>
    <x v="1"/>
    <x v="1"/>
    <x v="1"/>
    <n v="30.61"/>
    <n v="6"/>
    <n v="183.66"/>
    <x v="51"/>
    <s v="Cash"/>
    <n v="9.1829999999999998"/>
  </r>
  <r>
    <s v="285-68-5083"/>
    <x v="1"/>
    <x v="1"/>
    <s v="William.Gonzalez"/>
    <x v="0"/>
    <x v="0"/>
    <x v="3"/>
    <n v="24.74"/>
    <n v="3"/>
    <n v="74.22"/>
    <x v="27"/>
    <s v="Credit card"/>
    <n v="3.7109999999999999"/>
  </r>
  <r>
    <s v="803-83-5989"/>
    <x v="1"/>
    <x v="1"/>
    <s v="Ava.Thompson"/>
    <x v="1"/>
    <x v="1"/>
    <x v="2"/>
    <n v="55.73"/>
    <n v="6"/>
    <n v="334.38"/>
    <x v="10"/>
    <s v="Ewallet"/>
    <n v="16.719000000000001"/>
  </r>
  <r>
    <s v="347-34-2234"/>
    <x v="2"/>
    <x v="2"/>
    <s v="Christopher.Miller"/>
    <x v="0"/>
    <x v="0"/>
    <x v="3"/>
    <n v="55.07"/>
    <n v="9"/>
    <n v="495.63"/>
    <x v="5"/>
    <s v="Ewallet"/>
    <n v="24.781500000000001"/>
  </r>
  <r>
    <s v="199-75-8169"/>
    <x v="0"/>
    <x v="0"/>
    <s v="Savannah.Rodriguez"/>
    <x v="0"/>
    <x v="1"/>
    <x v="3"/>
    <n v="15.81"/>
    <n v="10"/>
    <n v="158.1"/>
    <x v="52"/>
    <s v="Credit card"/>
    <n v="7.9050000000000002"/>
  </r>
  <r>
    <s v="853-23-2453"/>
    <x v="2"/>
    <x v="2"/>
    <s v="Michael.Ross"/>
    <x v="0"/>
    <x v="1"/>
    <x v="0"/>
    <n v="75.739999999999995"/>
    <n v="4"/>
    <n v="302.95999999999998"/>
    <x v="53"/>
    <s v="Cash"/>
    <n v="15.148"/>
  </r>
  <r>
    <s v="877-22-3308"/>
    <x v="0"/>
    <x v="0"/>
    <s v="Scarlett.Carter"/>
    <x v="0"/>
    <x v="1"/>
    <x v="0"/>
    <n v="15.87"/>
    <n v="10"/>
    <n v="158.69999999999999"/>
    <x v="54"/>
    <s v="Cash"/>
    <n v="7.9349999999999996"/>
  </r>
  <r>
    <s v="838-78-4295"/>
    <x v="1"/>
    <x v="1"/>
    <s v="Gabriel.Taylor"/>
    <x v="1"/>
    <x v="0"/>
    <x v="0"/>
    <n v="33.47"/>
    <n v="2"/>
    <n v="66.94"/>
    <x v="55"/>
    <s v="Ewallet"/>
    <n v="3.347"/>
  </r>
  <r>
    <s v="109-28-2512"/>
    <x v="2"/>
    <x v="2"/>
    <s v="Mia.Brown"/>
    <x v="0"/>
    <x v="0"/>
    <x v="4"/>
    <n v="97.61"/>
    <n v="6"/>
    <n v="585.66"/>
    <x v="56"/>
    <s v="Ewallet"/>
    <n v="29.283000000000001"/>
  </r>
  <r>
    <s v="232-11-3025"/>
    <x v="0"/>
    <x v="0"/>
    <s v="Lucas.Mitchell"/>
    <x v="1"/>
    <x v="1"/>
    <x v="3"/>
    <n v="78.77"/>
    <n v="10"/>
    <n v="787.69999999999993"/>
    <x v="17"/>
    <s v="Cash"/>
    <n v="39.384999999999998"/>
  </r>
  <r>
    <s v="382-03-4532"/>
    <x v="0"/>
    <x v="0"/>
    <s v="Charlotte.Johnson"/>
    <x v="0"/>
    <x v="0"/>
    <x v="0"/>
    <n v="18.329999999999998"/>
    <n v="1"/>
    <n v="18.329999999999998"/>
    <x v="1"/>
    <s v="Cash"/>
    <n v="0.91649999999999998"/>
  </r>
  <r>
    <s v="393-65-2792"/>
    <x v="1"/>
    <x v="1"/>
    <s v="Mason.Baker"/>
    <x v="1"/>
    <x v="1"/>
    <x v="5"/>
    <n v="89.48"/>
    <n v="10"/>
    <n v="894.80000000000007"/>
    <x v="57"/>
    <s v="Credit card"/>
    <n v="44.74"/>
  </r>
  <r>
    <s v="796-12-2025"/>
    <x v="1"/>
    <x v="1"/>
    <s v="Isabella.Jones"/>
    <x v="1"/>
    <x v="1"/>
    <x v="4"/>
    <n v="62.12"/>
    <n v="10"/>
    <n v="621.19999999999993"/>
    <x v="58"/>
    <s v="Cash"/>
    <n v="31.06"/>
  </r>
  <r>
    <s v="510-95-6347"/>
    <x v="2"/>
    <x v="2"/>
    <s v="Jackson.Lopez"/>
    <x v="0"/>
    <x v="0"/>
    <x v="5"/>
    <n v="48.52"/>
    <n v="3"/>
    <n v="145.56"/>
    <x v="39"/>
    <s v="Ewallet"/>
    <n v="7.2779999999999996"/>
  </r>
  <r>
    <s v="841-35-6630"/>
    <x v="1"/>
    <x v="1"/>
    <s v="Emily.Ramirez"/>
    <x v="1"/>
    <x v="0"/>
    <x v="1"/>
    <n v="75.91"/>
    <n v="6"/>
    <n v="455.46"/>
    <x v="18"/>
    <s v="Cash"/>
    <n v="22.773"/>
  </r>
  <r>
    <s v="287-21-9091"/>
    <x v="0"/>
    <x v="0"/>
    <s v="Noah.Wilson"/>
    <x v="1"/>
    <x v="1"/>
    <x v="2"/>
    <n v="74.67"/>
    <n v="9"/>
    <n v="672.03"/>
    <x v="59"/>
    <s v="Ewallet"/>
    <n v="33.601500000000001"/>
  </r>
  <r>
    <s v="732-94-0499"/>
    <x v="1"/>
    <x v="1"/>
    <s v="Grace.Campbell"/>
    <x v="1"/>
    <x v="0"/>
    <x v="1"/>
    <n v="41.65"/>
    <n v="10"/>
    <n v="416.5"/>
    <x v="60"/>
    <s v="Credit card"/>
    <n v="20.824999999999999"/>
  </r>
  <r>
    <s v="263-10-3913"/>
    <x v="1"/>
    <x v="1"/>
    <s v="Addison.Gonzalez"/>
    <x v="0"/>
    <x v="1"/>
    <x v="4"/>
    <n v="49.04"/>
    <n v="9"/>
    <n v="441.36"/>
    <x v="61"/>
    <s v="Credit card"/>
    <n v="22.068000000000001"/>
  </r>
  <r>
    <s v="381-20-0914"/>
    <x v="0"/>
    <x v="0"/>
    <s v="Ethan.Walker"/>
    <x v="0"/>
    <x v="0"/>
    <x v="4"/>
    <n v="20.010000000000002"/>
    <n v="9"/>
    <n v="180.09"/>
    <x v="62"/>
    <s v="Credit card"/>
    <n v="9.0045000000000002"/>
  </r>
  <r>
    <s v="829-49-1914"/>
    <x v="1"/>
    <x v="1"/>
    <s v="Aaliyah.Anderson"/>
    <x v="0"/>
    <x v="0"/>
    <x v="5"/>
    <n v="78.31"/>
    <n v="10"/>
    <n v="783.1"/>
    <x v="12"/>
    <s v="Ewallet"/>
    <n v="39.155000000000001"/>
  </r>
  <r>
    <s v="756-01-7507"/>
    <x v="1"/>
    <x v="1"/>
    <s v="Samuel.Rivera"/>
    <x v="1"/>
    <x v="0"/>
    <x v="0"/>
    <n v="20.38"/>
    <n v="5"/>
    <n v="101.89999999999999"/>
    <x v="63"/>
    <s v="Cash"/>
    <n v="5.0949999999999998"/>
  </r>
  <r>
    <s v="870-72-4431"/>
    <x v="1"/>
    <x v="1"/>
    <s v="Avery.Wright"/>
    <x v="1"/>
    <x v="0"/>
    <x v="0"/>
    <n v="99.19"/>
    <n v="6"/>
    <n v="595.14"/>
    <x v="64"/>
    <s v="Credit card"/>
    <n v="29.757000000000001"/>
  </r>
  <r>
    <s v="847-38-7188"/>
    <x v="2"/>
    <x v="2"/>
    <s v="Caroline.Brown"/>
    <x v="1"/>
    <x v="0"/>
    <x v="5"/>
    <n v="96.68"/>
    <n v="3"/>
    <n v="290.04000000000002"/>
    <x v="65"/>
    <s v="Ewallet"/>
    <n v="14.502000000000001"/>
  </r>
  <r>
    <s v="480-63-2856"/>
    <x v="1"/>
    <x v="1"/>
    <s v="Benjamin.Ramirez"/>
    <x v="1"/>
    <x v="1"/>
    <x v="5"/>
    <n v="19.25"/>
    <n v="8"/>
    <n v="154"/>
    <x v="66"/>
    <s v="Ewallet"/>
    <n v="7.7"/>
  </r>
  <r>
    <s v="787-56-0757"/>
    <x v="1"/>
    <x v="1"/>
    <s v="Madelyn.Kim"/>
    <x v="0"/>
    <x v="0"/>
    <x v="5"/>
    <n v="80.36"/>
    <n v="4"/>
    <n v="321.44"/>
    <x v="67"/>
    <s v="Credit card"/>
    <n v="16.071999999999999"/>
  </r>
  <r>
    <s v="360-39-5055"/>
    <x v="1"/>
    <x v="1"/>
    <s v="Elijah.Johnson"/>
    <x v="0"/>
    <x v="1"/>
    <x v="3"/>
    <n v="48.91"/>
    <n v="5"/>
    <n v="244.54999999999998"/>
    <x v="68"/>
    <s v="Cash"/>
    <n v="12.227499999999999"/>
  </r>
  <r>
    <s v="730-50-9884"/>
    <x v="1"/>
    <x v="1"/>
    <s v="Sophia.Wilson"/>
    <x v="1"/>
    <x v="0"/>
    <x v="3"/>
    <n v="83.06"/>
    <n v="7"/>
    <n v="581.42000000000007"/>
    <x v="69"/>
    <s v="Ewallet"/>
    <n v="29.071000000000002"/>
  </r>
  <r>
    <s v="362-58-8315"/>
    <x v="1"/>
    <x v="1"/>
    <s v="Isaac.Collins"/>
    <x v="1"/>
    <x v="1"/>
    <x v="4"/>
    <n v="76.52"/>
    <n v="5"/>
    <n v="382.59999999999997"/>
    <x v="70"/>
    <s v="Cash"/>
    <n v="19.13"/>
  </r>
  <r>
    <s v="633-44-8566"/>
    <x v="0"/>
    <x v="0"/>
    <s v="Chloe.Anderson"/>
    <x v="0"/>
    <x v="1"/>
    <x v="5"/>
    <n v="49.38"/>
    <n v="7"/>
    <n v="345.66"/>
    <x v="71"/>
    <s v="Credit card"/>
    <n v="17.283000000000001"/>
  </r>
  <r>
    <s v="504-35-8843"/>
    <x v="0"/>
    <x v="0"/>
    <s v="William.Morris"/>
    <x v="1"/>
    <x v="1"/>
    <x v="3"/>
    <n v="42.47"/>
    <n v="1"/>
    <n v="42.47"/>
    <x v="13"/>
    <s v="Cash"/>
    <n v="2.1234999999999999"/>
  </r>
  <r>
    <s v="318-68-5053"/>
    <x v="2"/>
    <x v="2"/>
    <s v="Natalie.Rodriguez"/>
    <x v="1"/>
    <x v="0"/>
    <x v="0"/>
    <n v="76.989999999999995"/>
    <n v="6"/>
    <n v="461.93999999999994"/>
    <x v="72"/>
    <s v="Cash"/>
    <n v="23.097000000000001"/>
  </r>
  <r>
    <s v="565-80-5980"/>
    <x v="1"/>
    <x v="1"/>
    <s v="Andrew.Ramirez"/>
    <x v="0"/>
    <x v="0"/>
    <x v="2"/>
    <n v="47.38"/>
    <n v="4"/>
    <n v="189.52"/>
    <x v="73"/>
    <s v="Cash"/>
    <n v="9.4760000000000009"/>
  </r>
  <r>
    <s v="225-32-0908"/>
    <x v="1"/>
    <x v="1"/>
    <s v="Abigail.Campbell"/>
    <x v="1"/>
    <x v="0"/>
    <x v="3"/>
    <n v="44.86"/>
    <n v="10"/>
    <n v="448.6"/>
    <x v="74"/>
    <s v="Ewallet"/>
    <n v="22.43"/>
  </r>
  <r>
    <s v="873-51-0671"/>
    <x v="0"/>
    <x v="0"/>
    <s v="Daniel.Thomas"/>
    <x v="0"/>
    <x v="0"/>
    <x v="3"/>
    <n v="21.98"/>
    <n v="7"/>
    <n v="153.86000000000001"/>
    <x v="54"/>
    <s v="Ewallet"/>
    <n v="7.6929999999999996"/>
  </r>
  <r>
    <s v="152-08-9985"/>
    <x v="2"/>
    <x v="2"/>
    <s v="Amelia.Miller"/>
    <x v="0"/>
    <x v="1"/>
    <x v="0"/>
    <n v="64.36"/>
    <n v="9"/>
    <n v="579.24"/>
    <x v="75"/>
    <s v="Credit card"/>
    <n v="28.962"/>
  </r>
  <r>
    <s v="512-91-0811"/>
    <x v="1"/>
    <x v="1"/>
    <s v="Christopher.Parker"/>
    <x v="1"/>
    <x v="1"/>
    <x v="0"/>
    <n v="89.75"/>
    <n v="1"/>
    <n v="89.75"/>
    <x v="36"/>
    <s v="Credit card"/>
    <n v="4.4874999999999998"/>
  </r>
  <r>
    <s v="594-34-4444"/>
    <x v="0"/>
    <x v="0"/>
    <s v="Victoria.Taylor"/>
    <x v="1"/>
    <x v="1"/>
    <x v="1"/>
    <n v="97.16"/>
    <n v="1"/>
    <n v="97.16"/>
    <x v="51"/>
    <s v="Ewallet"/>
    <n v="4.8579999999999997"/>
  </r>
  <r>
    <s v="766-85-7061"/>
    <x v="2"/>
    <x v="2"/>
    <s v="Joshua.Jones"/>
    <x v="1"/>
    <x v="1"/>
    <x v="0"/>
    <n v="87.87"/>
    <n v="10"/>
    <n v="878.7"/>
    <x v="76"/>
    <s v="Ewallet"/>
    <n v="43.935000000000002"/>
  </r>
  <r>
    <s v="871-39-9221"/>
    <x v="1"/>
    <x v="1"/>
    <s v="Emily.Smith"/>
    <x v="1"/>
    <x v="0"/>
    <x v="1"/>
    <n v="12.45"/>
    <n v="6"/>
    <n v="74.699999999999989"/>
    <x v="77"/>
    <s v="Cash"/>
    <n v="3.7349999999999999"/>
  </r>
  <r>
    <s v="865-92-6136"/>
    <x v="0"/>
    <x v="0"/>
    <s v="Caleb.Rodriguez"/>
    <x v="1"/>
    <x v="1"/>
    <x v="5"/>
    <n v="52.75"/>
    <n v="3"/>
    <n v="158.25"/>
    <x v="78"/>
    <s v="Ewallet"/>
    <n v="7.9124999999999996"/>
  </r>
  <r>
    <s v="733-01-9107"/>
    <x v="2"/>
    <x v="2"/>
    <s v="Elizabeth.White"/>
    <x v="1"/>
    <x v="1"/>
    <x v="2"/>
    <n v="82.7"/>
    <n v="6"/>
    <n v="496.20000000000005"/>
    <x v="79"/>
    <s v="Cash"/>
    <n v="24.81"/>
  </r>
  <r>
    <s v="163-56-7055"/>
    <x v="1"/>
    <x v="1"/>
    <s v="Gabriel.Campbell"/>
    <x v="0"/>
    <x v="1"/>
    <x v="4"/>
    <n v="48.71"/>
    <n v="1"/>
    <n v="48.71"/>
    <x v="80"/>
    <s v="Cash"/>
    <n v="2.4355000000000002"/>
  </r>
  <r>
    <s v="189-98-2939"/>
    <x v="1"/>
    <x v="1"/>
    <s v="Lily.Mitchell"/>
    <x v="1"/>
    <x v="1"/>
    <x v="4"/>
    <n v="78.55"/>
    <n v="9"/>
    <n v="706.94999999999993"/>
    <x v="61"/>
    <s v="Cash"/>
    <n v="35.347499999999997"/>
  </r>
  <r>
    <s v="551-21-3069"/>
    <x v="1"/>
    <x v="1"/>
    <s v="Dylan.Wilson"/>
    <x v="1"/>
    <x v="0"/>
    <x v="1"/>
    <n v="23.07"/>
    <n v="9"/>
    <n v="207.63"/>
    <x v="81"/>
    <s v="Cash"/>
    <n v="10.381500000000001"/>
  </r>
  <r>
    <s v="212-62-1842"/>
    <x v="0"/>
    <x v="0"/>
    <s v="Sophia.Perez"/>
    <x v="1"/>
    <x v="1"/>
    <x v="5"/>
    <n v="58.26"/>
    <n v="6"/>
    <n v="349.56"/>
    <x v="32"/>
    <s v="Cash"/>
    <n v="17.478000000000002"/>
  </r>
  <r>
    <s v="716-39-1409"/>
    <x v="2"/>
    <x v="2"/>
    <s v="Michael.Hernandez"/>
    <x v="1"/>
    <x v="1"/>
    <x v="0"/>
    <n v="30.35"/>
    <n v="7"/>
    <n v="212.45000000000002"/>
    <x v="82"/>
    <s v="Cash"/>
    <n v="10.6225"/>
  </r>
  <r>
    <s v="704-48-3927"/>
    <x v="0"/>
    <x v="0"/>
    <s v="Addison.Baker"/>
    <x v="0"/>
    <x v="1"/>
    <x v="1"/>
    <n v="88.67"/>
    <n v="10"/>
    <n v="886.7"/>
    <x v="83"/>
    <s v="Ewallet"/>
    <n v="44.335000000000001"/>
  </r>
  <r>
    <s v="628-34-3388"/>
    <x v="1"/>
    <x v="1"/>
    <s v="Jacob.Rivera"/>
    <x v="1"/>
    <x v="1"/>
    <x v="4"/>
    <n v="27.38"/>
    <n v="6"/>
    <n v="164.28"/>
    <x v="25"/>
    <s v="Credit card"/>
    <n v="8.2140000000000004"/>
  </r>
  <r>
    <s v="630-74-5166"/>
    <x v="0"/>
    <x v="0"/>
    <s v="Hailey.Thomas"/>
    <x v="1"/>
    <x v="1"/>
    <x v="3"/>
    <n v="62.13"/>
    <n v="6"/>
    <n v="372.78000000000003"/>
    <x v="8"/>
    <s v="Cash"/>
    <n v="18.638999999999999"/>
  </r>
  <r>
    <s v="588-01-7461"/>
    <x v="1"/>
    <x v="1"/>
    <s v="Elijah.Wright"/>
    <x v="1"/>
    <x v="0"/>
    <x v="5"/>
    <n v="33.979999999999997"/>
    <n v="9"/>
    <n v="305.82"/>
    <x v="84"/>
    <s v="Cash"/>
    <n v="15.291"/>
  </r>
  <r>
    <s v="861-77-0145"/>
    <x v="1"/>
    <x v="1"/>
    <s v="Avery.Smith"/>
    <x v="0"/>
    <x v="1"/>
    <x v="1"/>
    <n v="81.97"/>
    <n v="10"/>
    <n v="819.7"/>
    <x v="85"/>
    <s v="Cash"/>
    <n v="40.984999999999999"/>
  </r>
  <r>
    <s v="479-26-8945"/>
    <x v="2"/>
    <x v="2"/>
    <s v="Zoey.Ramirez"/>
    <x v="0"/>
    <x v="0"/>
    <x v="3"/>
    <n v="16.489999999999998"/>
    <n v="2"/>
    <n v="32.979999999999997"/>
    <x v="86"/>
    <s v="Ewallet"/>
    <n v="1.649"/>
  </r>
  <r>
    <s v="210-67-5886"/>
    <x v="1"/>
    <x v="1"/>
    <s v="Benjamin.Collins"/>
    <x v="0"/>
    <x v="0"/>
    <x v="0"/>
    <n v="98.21"/>
    <n v="3"/>
    <n v="294.63"/>
    <x v="32"/>
    <s v="Credit card"/>
    <n v="14.7315"/>
  </r>
  <r>
    <s v="227-78-1148"/>
    <x v="2"/>
    <x v="2"/>
    <s v="Brooklyn.Johnson"/>
    <x v="1"/>
    <x v="0"/>
    <x v="4"/>
    <n v="72.84"/>
    <n v="7"/>
    <n v="509.88"/>
    <x v="87"/>
    <s v="Cash"/>
    <n v="25.494"/>
  </r>
  <r>
    <s v="645-44-1170"/>
    <x v="0"/>
    <x v="0"/>
    <s v=" Caleb.Thompson"/>
    <x v="0"/>
    <x v="1"/>
    <x v="2"/>
    <n v="58.07"/>
    <n v="9"/>
    <n v="522.63"/>
    <x v="88"/>
    <s v="Ewallet"/>
    <n v="26.131499999999999"/>
  </r>
  <r>
    <s v="237-01-6122"/>
    <x v="1"/>
    <x v="1"/>
    <s v=" Natalie.Jones"/>
    <x v="0"/>
    <x v="0"/>
    <x v="2"/>
    <n v="80.790000000000006"/>
    <n v="9"/>
    <n v="727.11"/>
    <x v="89"/>
    <s v="Credit card"/>
    <n v="36.355499999999999"/>
  </r>
  <r>
    <s v="225-98-1496"/>
    <x v="1"/>
    <x v="1"/>
    <s v=" Owen.Mitchell"/>
    <x v="1"/>
    <x v="0"/>
    <x v="4"/>
    <n v="27.02"/>
    <n v="3"/>
    <n v="81.06"/>
    <x v="90"/>
    <s v="Credit card"/>
    <n v="4.0529999999999999"/>
  </r>
  <r>
    <s v="291-32-1427"/>
    <x v="2"/>
    <x v="2"/>
    <s v=" Chloe.Davis"/>
    <x v="0"/>
    <x v="1"/>
    <x v="4"/>
    <n v="21.94"/>
    <n v="5"/>
    <n v="109.7"/>
    <x v="43"/>
    <s v="Ewallet"/>
    <n v="5.4850000000000003"/>
  </r>
  <r>
    <s v="659-65-8956"/>
    <x v="2"/>
    <x v="2"/>
    <s v=" Tyler.White"/>
    <x v="0"/>
    <x v="1"/>
    <x v="4"/>
    <n v="51.36"/>
    <n v="1"/>
    <n v="51.36"/>
    <x v="91"/>
    <s v="Ewallet"/>
    <n v="2.5680000000000001"/>
  </r>
  <r>
    <s v="642-32-2990"/>
    <x v="0"/>
    <x v="0"/>
    <s v=" Audrey.Rivera"/>
    <x v="1"/>
    <x v="0"/>
    <x v="5"/>
    <n v="10.96"/>
    <n v="10"/>
    <n v="109.60000000000001"/>
    <x v="89"/>
    <s v="Ewallet"/>
    <n v="5.48"/>
  </r>
  <r>
    <s v="378-24-2715"/>
    <x v="2"/>
    <x v="2"/>
    <s v=" Ryan.Morris"/>
    <x v="1"/>
    <x v="1"/>
    <x v="2"/>
    <n v="53.44"/>
    <n v="2"/>
    <n v="106.88"/>
    <x v="92"/>
    <s v="Ewallet"/>
    <n v="5.3440000000000003"/>
  </r>
  <r>
    <s v="638-60-7125"/>
    <x v="0"/>
    <x v="0"/>
    <s v=" Madelyn.Rodriguez"/>
    <x v="1"/>
    <x v="0"/>
    <x v="1"/>
    <n v="99.56"/>
    <n v="8"/>
    <n v="796.48"/>
    <x v="93"/>
    <s v="Credit card"/>
    <n v="39.823999999999998"/>
  </r>
  <r>
    <s v="659-36-1684"/>
    <x v="1"/>
    <x v="1"/>
    <s v=" Connor.Wright"/>
    <x v="0"/>
    <x v="1"/>
    <x v="3"/>
    <n v="57.12"/>
    <n v="7"/>
    <n v="399.84"/>
    <x v="62"/>
    <s v="Credit card"/>
    <n v="19.992000000000001"/>
  </r>
  <r>
    <s v="219-22-9386"/>
    <x v="2"/>
    <x v="2"/>
    <s v=" Arianna.Campbell"/>
    <x v="0"/>
    <x v="1"/>
    <x v="3"/>
    <n v="99.96"/>
    <n v="9"/>
    <n v="899.64"/>
    <x v="94"/>
    <s v="Credit card"/>
    <n v="44.981999999999999"/>
  </r>
  <r>
    <s v="336-78-2147"/>
    <x v="1"/>
    <x v="1"/>
    <s v=" Joshua.Gonzalez"/>
    <x v="0"/>
    <x v="1"/>
    <x v="2"/>
    <n v="63.91"/>
    <n v="8"/>
    <n v="511.28"/>
    <x v="95"/>
    <s v="Credit card"/>
    <n v="25.564"/>
  </r>
  <r>
    <s v="268-27-6179"/>
    <x v="2"/>
    <x v="2"/>
    <s v=" Elizabeth.Kim"/>
    <x v="0"/>
    <x v="0"/>
    <x v="4"/>
    <n v="56.47"/>
    <n v="8"/>
    <n v="451.76"/>
    <x v="94"/>
    <s v="Ewallet"/>
    <n v="22.588000000000001"/>
  </r>
  <r>
    <s v="668-90-8900"/>
    <x v="0"/>
    <x v="0"/>
    <s v=" William.Jones"/>
    <x v="1"/>
    <x v="0"/>
    <x v="2"/>
    <n v="93.69"/>
    <n v="7"/>
    <n v="655.82999999999993"/>
    <x v="96"/>
    <s v="Credit card"/>
    <n v="32.791499999999999"/>
  </r>
  <r>
    <s v="870-54-3162"/>
    <x v="0"/>
    <x v="0"/>
    <s v=" Ava.Ramirez"/>
    <x v="1"/>
    <x v="0"/>
    <x v="3"/>
    <n v="32.25"/>
    <n v="5"/>
    <n v="161.25"/>
    <x v="97"/>
    <s v="Cash"/>
    <n v="8.0625"/>
  </r>
  <r>
    <s v="189-08-9157"/>
    <x v="1"/>
    <x v="1"/>
    <s v=" Christopher.Lopez"/>
    <x v="1"/>
    <x v="0"/>
    <x v="4"/>
    <n v="31.73"/>
    <n v="9"/>
    <n v="285.57"/>
    <x v="98"/>
    <s v="Credit card"/>
    <n v="14.278499999999999"/>
  </r>
  <r>
    <s v="663-86-9076"/>
    <x v="1"/>
    <x v="1"/>
    <s v=" Savannah.Thomas"/>
    <x v="0"/>
    <x v="0"/>
    <x v="5"/>
    <n v="68.540000000000006"/>
    <n v="8"/>
    <n v="548.32000000000005"/>
    <x v="99"/>
    <s v="Ewallet"/>
    <n v="27.416"/>
  </r>
  <r>
    <s v="549-84-7482"/>
    <x v="2"/>
    <x v="2"/>
    <s v=" Michael.Green"/>
    <x v="1"/>
    <x v="0"/>
    <x v="3"/>
    <n v="90.28"/>
    <n v="9"/>
    <n v="812.52"/>
    <x v="100"/>
    <s v="Ewallet"/>
    <n v="40.625999999999998"/>
  </r>
  <r>
    <s v="191-10-6171"/>
    <x v="2"/>
    <x v="2"/>
    <s v=" Scarlett.Anderson"/>
    <x v="1"/>
    <x v="0"/>
    <x v="4"/>
    <n v="39.619999999999997"/>
    <n v="7"/>
    <n v="277.33999999999997"/>
    <x v="73"/>
    <s v="Cash"/>
    <n v="13.867000000000001"/>
  </r>
  <r>
    <s v="802-70-5316"/>
    <x v="0"/>
    <x v="0"/>
    <s v=" Gabriel.Smith"/>
    <x v="0"/>
    <x v="0"/>
    <x v="3"/>
    <n v="92.13"/>
    <n v="6"/>
    <n v="552.78"/>
    <x v="91"/>
    <s v="Cash"/>
    <n v="27.638999999999999"/>
  </r>
  <r>
    <s v="695-51-0018"/>
    <x v="2"/>
    <x v="2"/>
    <s v=" Mia.Collins"/>
    <x v="1"/>
    <x v="0"/>
    <x v="3"/>
    <n v="34.840000000000003"/>
    <n v="4"/>
    <n v="139.36000000000001"/>
    <x v="101"/>
    <s v="Cash"/>
    <n v="6.968"/>
  </r>
  <r>
    <s v="590-83-4591"/>
    <x v="2"/>
    <x v="2"/>
    <s v=" Lucas.Rodriguez"/>
    <x v="0"/>
    <x v="1"/>
    <x v="1"/>
    <n v="87.45"/>
    <n v="6"/>
    <n v="524.70000000000005"/>
    <x v="102"/>
    <s v="Credit card"/>
    <n v="26.234999999999999"/>
  </r>
  <r>
    <s v="483-71-1164"/>
    <x v="1"/>
    <x v="1"/>
    <s v=" Charlotte.Wilson"/>
    <x v="1"/>
    <x v="0"/>
    <x v="0"/>
    <n v="81.3"/>
    <n v="6"/>
    <n v="487.79999999999995"/>
    <x v="18"/>
    <s v="Ewallet"/>
    <n v="24.39"/>
  </r>
  <r>
    <s v="597-78-7908"/>
    <x v="1"/>
    <x v="1"/>
    <s v=" Mason.Johnson"/>
    <x v="1"/>
    <x v="1"/>
    <x v="4"/>
    <n v="90.22"/>
    <n v="3"/>
    <n v="270.65999999999997"/>
    <x v="64"/>
    <s v="Cash"/>
    <n v="13.532999999999999"/>
  </r>
  <r>
    <s v="700-81-1757"/>
    <x v="0"/>
    <x v="0"/>
    <s v=" Isabella.Perez"/>
    <x v="1"/>
    <x v="0"/>
    <x v="1"/>
    <n v="26.31"/>
    <n v="5"/>
    <n v="131.54999999999998"/>
    <x v="103"/>
    <s v="Credit card"/>
    <n v="6.5774999999999997"/>
  </r>
  <r>
    <s v="354-39-5160"/>
    <x v="0"/>
    <x v="0"/>
    <s v=" Jackson.Anderson"/>
    <x v="0"/>
    <x v="0"/>
    <x v="2"/>
    <n v="34.42"/>
    <n v="6"/>
    <n v="206.52"/>
    <x v="104"/>
    <s v="Cash"/>
    <n v="10.326000000000001"/>
  </r>
  <r>
    <s v="241-72-9525"/>
    <x v="2"/>
    <x v="2"/>
    <s v=" Emily.White"/>
    <x v="1"/>
    <x v="1"/>
    <x v="3"/>
    <n v="51.91"/>
    <n v="10"/>
    <n v="519.09999999999991"/>
    <x v="105"/>
    <s v="Cash"/>
    <n v="25.954999999999998"/>
  </r>
  <r>
    <s v="575-30-8091"/>
    <x v="0"/>
    <x v="0"/>
    <s v=" Noah.Thomas"/>
    <x v="1"/>
    <x v="1"/>
    <x v="3"/>
    <n v="72.5"/>
    <n v="8"/>
    <n v="580"/>
    <x v="53"/>
    <s v="Ewallet"/>
    <n v="29"/>
  </r>
  <r>
    <s v="731-81-9469"/>
    <x v="1"/>
    <x v="1"/>
    <s v=" Christopher.Perez"/>
    <x v="0"/>
    <x v="0"/>
    <x v="3"/>
    <n v="89.8"/>
    <n v="10"/>
    <n v="898"/>
    <x v="106"/>
    <s v="Credit card"/>
    <n v="44.9"/>
  </r>
  <r>
    <s v="280-17-4359"/>
    <x v="1"/>
    <x v="1"/>
    <s v=" Victoria.Rodriguez"/>
    <x v="0"/>
    <x v="1"/>
    <x v="0"/>
    <n v="90.5"/>
    <n v="10"/>
    <n v="905"/>
    <x v="55"/>
    <s v="Cash"/>
    <n v="45.25"/>
  </r>
  <r>
    <s v="338-65-2210"/>
    <x v="1"/>
    <x v="1"/>
    <s v=" Joshua.Wright"/>
    <x v="0"/>
    <x v="0"/>
    <x v="0"/>
    <n v="68.599999999999994"/>
    <n v="10"/>
    <n v="686"/>
    <x v="107"/>
    <s v="Cash"/>
    <n v="34.299999999999997"/>
  </r>
  <r>
    <s v="488-25-4221"/>
    <x v="1"/>
    <x v="1"/>
    <s v=" Emily.Thomas"/>
    <x v="0"/>
    <x v="0"/>
    <x v="5"/>
    <n v="30.41"/>
    <n v="1"/>
    <n v="30.41"/>
    <x v="16"/>
    <s v="Credit card"/>
    <n v="1.5205"/>
  </r>
  <r>
    <s v="239-10-7476"/>
    <x v="0"/>
    <x v="0"/>
    <s v=" Caleb.Ramirez"/>
    <x v="1"/>
    <x v="0"/>
    <x v="2"/>
    <n v="77.95"/>
    <n v="6"/>
    <n v="467.70000000000005"/>
    <x v="108"/>
    <s v="Ewallet"/>
    <n v="23.385000000000002"/>
  </r>
  <r>
    <s v="458-41-1477"/>
    <x v="1"/>
    <x v="1"/>
    <s v=" Elizabeth.Hernandez"/>
    <x v="1"/>
    <x v="0"/>
    <x v="0"/>
    <n v="46.26"/>
    <n v="6"/>
    <n v="277.56"/>
    <x v="61"/>
    <s v="Credit card"/>
    <n v="13.878"/>
  </r>
  <r>
    <s v="685-64-1609"/>
    <x v="0"/>
    <x v="0"/>
    <s v=" Gabriel.Johnson"/>
    <x v="0"/>
    <x v="0"/>
    <x v="4"/>
    <n v="30.14"/>
    <n v="10"/>
    <n v="301.39999999999998"/>
    <x v="109"/>
    <s v="Ewallet"/>
    <n v="15.07"/>
  </r>
  <r>
    <s v="568-90-5112"/>
    <x v="1"/>
    <x v="1"/>
    <s v=" Lily.White"/>
    <x v="1"/>
    <x v="1"/>
    <x v="0"/>
    <n v="66.14"/>
    <n v="4"/>
    <n v="264.56"/>
    <x v="110"/>
    <s v="Credit card"/>
    <n v="13.228"/>
  </r>
  <r>
    <s v="262-47-2794"/>
    <x v="2"/>
    <x v="2"/>
    <s v=" Dylan.Anderson"/>
    <x v="0"/>
    <x v="1"/>
    <x v="2"/>
    <n v="71.86"/>
    <n v="8"/>
    <n v="574.88"/>
    <x v="2"/>
    <s v="Credit card"/>
    <n v="28.7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72507-A582-43BC-B416-843A4CF3066F}" name="PivotTable2"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4:B18" firstHeaderRow="1" firstDataRow="1" firstDataCol="1"/>
  <pivotFields count="13">
    <pivotField subtotalTop="0" showAll="0"/>
    <pivotField subtotalTop="0" showAll="0" sortType="ascending">
      <items count="4">
        <item x="0"/>
        <item x="2"/>
        <item x="1"/>
        <item t="default"/>
      </items>
    </pivotField>
    <pivotField axis="axisRow" dataField="1" subtotalTop="0" showAll="0">
      <items count="4">
        <item x="2"/>
        <item x="1"/>
        <item x="0"/>
        <item t="default"/>
      </items>
    </pivotField>
    <pivotField subtotalTop="0" showAll="0"/>
    <pivotField subtotalTop="0" showAll="0">
      <items count="3">
        <item x="0"/>
        <item x="1"/>
        <item t="default"/>
      </items>
    </pivotField>
    <pivotField subtotalTop="0" showAll="0">
      <items count="3">
        <item x="0"/>
        <item x="1"/>
        <item t="default"/>
      </items>
    </pivotField>
    <pivotField subtotalTop="0" showAll="0"/>
    <pivotField subtotalTop="0" showAll="0"/>
    <pivotField subtotalTop="0" showAll="0"/>
    <pivotField subtotalTop="0" showAll="0"/>
    <pivotField subtotalTop="0" showAll="0">
      <items count="112">
        <item x="45"/>
        <item x="99"/>
        <item x="10"/>
        <item x="28"/>
        <item x="46"/>
        <item x="77"/>
        <item x="95"/>
        <item x="76"/>
        <item x="53"/>
        <item x="105"/>
        <item x="38"/>
        <item x="41"/>
        <item x="19"/>
        <item x="81"/>
        <item x="57"/>
        <item x="80"/>
        <item x="59"/>
        <item x="48"/>
        <item x="0"/>
        <item x="83"/>
        <item x="9"/>
        <item x="37"/>
        <item x="44"/>
        <item x="92"/>
        <item x="90"/>
        <item x="55"/>
        <item x="21"/>
        <item x="88"/>
        <item x="34"/>
        <item x="86"/>
        <item x="16"/>
        <item x="50"/>
        <item x="65"/>
        <item x="101"/>
        <item x="68"/>
        <item x="70"/>
        <item x="54"/>
        <item x="96"/>
        <item x="61"/>
        <item x="30"/>
        <item x="47"/>
        <item x="7"/>
        <item x="66"/>
        <item x="18"/>
        <item x="15"/>
        <item x="110"/>
        <item x="8"/>
        <item x="5"/>
        <item x="36"/>
        <item x="60"/>
        <item x="71"/>
        <item x="52"/>
        <item x="74"/>
        <item x="42"/>
        <item x="82"/>
        <item x="33"/>
        <item x="4"/>
        <item x="78"/>
        <item x="106"/>
        <item x="40"/>
        <item x="12"/>
        <item x="14"/>
        <item x="26"/>
        <item x="69"/>
        <item x="2"/>
        <item x="24"/>
        <item x="109"/>
        <item x="58"/>
        <item x="87"/>
        <item x="102"/>
        <item x="27"/>
        <item x="43"/>
        <item x="1"/>
        <item x="3"/>
        <item x="22"/>
        <item x="103"/>
        <item x="98"/>
        <item x="31"/>
        <item x="32"/>
        <item x="35"/>
        <item x="104"/>
        <item x="20"/>
        <item x="94"/>
        <item x="62"/>
        <item x="72"/>
        <item x="25"/>
        <item x="79"/>
        <item x="89"/>
        <item x="84"/>
        <item x="108"/>
        <item x="67"/>
        <item x="17"/>
        <item x="93"/>
        <item x="107"/>
        <item x="13"/>
        <item x="29"/>
        <item x="49"/>
        <item x="73"/>
        <item x="97"/>
        <item x="56"/>
        <item x="23"/>
        <item x="11"/>
        <item x="64"/>
        <item x="85"/>
        <item x="75"/>
        <item x="91"/>
        <item x="51"/>
        <item x="39"/>
        <item x="6"/>
        <item x="63"/>
        <item x="100"/>
        <item t="default"/>
      </items>
    </pivotField>
    <pivotField subtotalTop="0" showAll="0"/>
    <pivotField subtotalTop="0" showAll="0"/>
  </pivotFields>
  <rowFields count="1">
    <field x="2"/>
  </rowFields>
  <rowItems count="4">
    <i>
      <x/>
    </i>
    <i>
      <x v="1"/>
    </i>
    <i>
      <x v="2"/>
    </i>
    <i t="grand">
      <x/>
    </i>
  </rowItems>
  <colItems count="1">
    <i/>
  </colItems>
  <dataFields count="1">
    <dataField name="Count of City" fld="2" subtotal="count" showDataAs="percentOfTotal" baseField="2" baseItem="0" numFmtId="10"/>
  </dataFields>
  <chartFormats count="6">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734B87-293B-4CC1-8115-9ED5BFF61CB5}" name="PivotTable1"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10" firstHeaderRow="1" firstDataRow="1" firstDataCol="1"/>
  <pivotFields count="13">
    <pivotField subtotalTop="0" showAll="0"/>
    <pivotField subtotalTop="0" showAll="0">
      <items count="4">
        <item x="0"/>
        <item x="2"/>
        <item x="1"/>
        <item t="default"/>
      </items>
    </pivotField>
    <pivotField subtotalTop="0" showAll="0">
      <items count="4">
        <item x="2"/>
        <item x="1"/>
        <item x="0"/>
        <item t="default"/>
      </items>
    </pivotField>
    <pivotField subtotalTop="0" showAll="0"/>
    <pivotField subtotalTop="0" showAll="0">
      <items count="3">
        <item x="0"/>
        <item x="1"/>
        <item t="default"/>
      </items>
    </pivotField>
    <pivotField subtotalTop="0" showAll="0">
      <items count="3">
        <item x="0"/>
        <item x="1"/>
        <item t="default"/>
      </items>
    </pivotField>
    <pivotField axis="axisRow" subtotalTop="0" showAll="0" sortType="descending">
      <items count="7">
        <item x="1"/>
        <item x="4"/>
        <item x="5"/>
        <item x="0"/>
        <item x="2"/>
        <item x="3"/>
        <item t="default"/>
      </items>
      <autoSortScope>
        <pivotArea dataOnly="0" outline="0" fieldPosition="0">
          <references count="1">
            <reference field="4294967294" count="1" selected="0">
              <x v="0"/>
            </reference>
          </references>
        </pivotArea>
      </autoSortScope>
    </pivotField>
    <pivotField subtotalTop="0" showAll="0"/>
    <pivotField subtotalTop="0" showAll="0"/>
    <pivotField dataField="1" subtotalTop="0" showAll="0"/>
    <pivotField subtotalTop="0" showAll="0">
      <items count="112">
        <item x="45"/>
        <item x="99"/>
        <item x="10"/>
        <item x="28"/>
        <item x="46"/>
        <item x="77"/>
        <item x="95"/>
        <item x="76"/>
        <item x="53"/>
        <item x="105"/>
        <item x="38"/>
        <item x="41"/>
        <item x="19"/>
        <item x="81"/>
        <item x="57"/>
        <item x="80"/>
        <item x="59"/>
        <item x="48"/>
        <item x="0"/>
        <item x="83"/>
        <item x="9"/>
        <item x="37"/>
        <item x="44"/>
        <item x="92"/>
        <item x="90"/>
        <item x="55"/>
        <item x="21"/>
        <item x="88"/>
        <item x="34"/>
        <item x="86"/>
        <item x="16"/>
        <item x="50"/>
        <item x="65"/>
        <item x="101"/>
        <item x="68"/>
        <item x="70"/>
        <item x="54"/>
        <item x="96"/>
        <item x="61"/>
        <item x="30"/>
        <item x="47"/>
        <item x="7"/>
        <item x="66"/>
        <item x="18"/>
        <item x="15"/>
        <item x="110"/>
        <item x="8"/>
        <item x="5"/>
        <item x="36"/>
        <item x="60"/>
        <item x="71"/>
        <item x="52"/>
        <item x="74"/>
        <item x="42"/>
        <item x="82"/>
        <item x="33"/>
        <item x="4"/>
        <item x="78"/>
        <item x="106"/>
        <item x="40"/>
        <item x="12"/>
        <item x="14"/>
        <item x="26"/>
        <item x="69"/>
        <item x="2"/>
        <item x="24"/>
        <item x="109"/>
        <item x="58"/>
        <item x="87"/>
        <item x="102"/>
        <item x="27"/>
        <item x="43"/>
        <item x="1"/>
        <item x="3"/>
        <item x="22"/>
        <item x="103"/>
        <item x="98"/>
        <item x="31"/>
        <item x="32"/>
        <item x="35"/>
        <item x="104"/>
        <item x="20"/>
        <item x="94"/>
        <item x="62"/>
        <item x="72"/>
        <item x="25"/>
        <item x="79"/>
        <item x="89"/>
        <item x="84"/>
        <item x="108"/>
        <item x="67"/>
        <item x="17"/>
        <item x="93"/>
        <item x="107"/>
        <item x="13"/>
        <item x="29"/>
        <item x="49"/>
        <item x="73"/>
        <item x="97"/>
        <item x="56"/>
        <item x="23"/>
        <item x="11"/>
        <item x="64"/>
        <item x="85"/>
        <item x="75"/>
        <item x="91"/>
        <item x="51"/>
        <item x="39"/>
        <item x="6"/>
        <item x="63"/>
        <item x="100"/>
        <item t="default"/>
      </items>
    </pivotField>
    <pivotField subtotalTop="0" showAll="0"/>
    <pivotField subtotalTop="0" showAll="0"/>
  </pivotFields>
  <rowFields count="1">
    <field x="6"/>
  </rowFields>
  <rowItems count="7">
    <i>
      <x v="5"/>
    </i>
    <i>
      <x/>
    </i>
    <i>
      <x v="3"/>
    </i>
    <i>
      <x v="2"/>
    </i>
    <i>
      <x v="4"/>
    </i>
    <i>
      <x v="1"/>
    </i>
    <i t="grand">
      <x/>
    </i>
  </rowItems>
  <colItems count="1">
    <i/>
  </colItems>
  <dataFields count="1">
    <dataField name="Average of Sales Amount" fld="9" subtotal="average" baseField="4" baseItem="0" numFmtId="3"/>
  </dataFields>
  <formats count="17">
    <format dxfId="679">
      <pivotArea type="all" dataOnly="0" outline="0" fieldPosition="0"/>
    </format>
    <format dxfId="678">
      <pivotArea outline="0" collapsedLevelsAreSubtotals="1" fieldPosition="0"/>
    </format>
    <format dxfId="677">
      <pivotArea type="origin" dataOnly="0" labelOnly="1" outline="0" fieldPosition="0"/>
    </format>
    <format dxfId="676">
      <pivotArea field="2" type="button" dataOnly="0" labelOnly="1" outline="0"/>
    </format>
    <format dxfId="675">
      <pivotArea type="topRight" dataOnly="0" labelOnly="1" outline="0" fieldPosition="0"/>
    </format>
    <format dxfId="674">
      <pivotArea field="4" type="button" dataOnly="0" labelOnly="1" outline="0"/>
    </format>
    <format dxfId="673">
      <pivotArea dataOnly="0" labelOnly="1" grandRow="1" outline="0" fieldPosition="0"/>
    </format>
    <format dxfId="672">
      <pivotArea dataOnly="0" labelOnly="1" grandCol="1" outline="0" fieldPosition="0"/>
    </format>
    <format dxfId="671">
      <pivotArea type="all" dataOnly="0" outline="0" fieldPosition="0"/>
    </format>
    <format dxfId="670">
      <pivotArea outline="0" collapsedLevelsAreSubtotals="1" fieldPosition="0"/>
    </format>
    <format dxfId="669">
      <pivotArea type="origin" dataOnly="0" labelOnly="1" outline="0" fieldPosition="0"/>
    </format>
    <format dxfId="668">
      <pivotArea field="2" type="button" dataOnly="0" labelOnly="1" outline="0"/>
    </format>
    <format dxfId="667">
      <pivotArea type="topRight" dataOnly="0" labelOnly="1" outline="0" fieldPosition="0"/>
    </format>
    <format dxfId="666">
      <pivotArea field="4" type="button" dataOnly="0" labelOnly="1" outline="0"/>
    </format>
    <format dxfId="665">
      <pivotArea dataOnly="0" labelOnly="1" grandRow="1" outline="0" fieldPosition="0"/>
    </format>
    <format dxfId="664">
      <pivotArea dataOnly="0" labelOnly="1" grandCol="1" outline="0" fieldPosition="0"/>
    </format>
    <format dxfId="663">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14A4C94-BDC3-449F-A335-E8E44C1D2D8C}" sourceName="Branch">
  <pivotTables>
    <pivotTable tabId="5" name="PivotTable2"/>
    <pivotTable tabId="5" name="PivotTable1"/>
  </pivotTables>
  <data>
    <tabular pivotCacheId="64221497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9DA47DF-E5BF-4940-AB3F-04BF432C66C4}" sourceName="Customer type">
  <pivotTables>
    <pivotTable tabId="5" name="PivotTable2"/>
    <pivotTable tabId="5" name="PivotTable1"/>
  </pivotTables>
  <data>
    <tabular pivotCacheId="64221497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8542A97-5880-40D9-A7D7-680084BB9D5E}" sourceName="Gender">
  <pivotTables>
    <pivotTable tabId="5" name="PivotTable2"/>
    <pivotTable tabId="5" name="PivotTable1"/>
  </pivotTables>
  <data>
    <tabular pivotCacheId="6422149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A6CF8AB-937F-4198-BB10-136E4B2E4C9B}" cache="Slicer_Branch" caption="Branch" rowHeight="241300"/>
  <slicer name="Customer type" xr10:uid="{59B8B3B6-4C0F-4374-9DFF-34E5AACFA83F}" cache="Slicer_Customer_type" caption="Customer type" rowHeight="241300"/>
  <slicer name="Gender" xr10:uid="{5D0F1152-CEB7-4A94-A56F-369252708A1E}"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552C1DA-A09D-4C98-BF07-3B3E417D610C}" sourceName="Date">
  <pivotTables>
    <pivotTable tabId="5" name="PivotTable2"/>
    <pivotTable tabId="5" name="PivotTable1"/>
  </pivotTables>
  <state minimalRefreshVersion="6" lastRefreshVersion="6" pivotCacheId="64221497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F61996B-F747-433A-A51D-93BA6BF3CB42}" cache="NativeTimeline_Date" caption="Date" level="1"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ABCD7-FBFE-44D6-97BF-C07137007885}">
  <dimension ref="A3:E21"/>
  <sheetViews>
    <sheetView tabSelected="1" topLeftCell="A13" workbookViewId="0">
      <selection activeCell="A35" sqref="A35"/>
    </sheetView>
  </sheetViews>
  <sheetFormatPr defaultRowHeight="15" x14ac:dyDescent="0.25"/>
  <cols>
    <col min="1" max="1" width="20.42578125" bestFit="1" customWidth="1"/>
    <col min="2" max="2" width="23.5703125" bestFit="1" customWidth="1"/>
    <col min="3" max="3" width="4.42578125" bestFit="1" customWidth="1"/>
    <col min="4" max="4" width="4.28515625" bestFit="1" customWidth="1"/>
    <col min="5" max="5" width="11.28515625" bestFit="1" customWidth="1"/>
  </cols>
  <sheetData>
    <row r="3" spans="1:5" s="4" customFormat="1" x14ac:dyDescent="0.25">
      <c r="A3" s="3" t="s">
        <v>330</v>
      </c>
      <c r="B3" s="4" t="s">
        <v>333</v>
      </c>
      <c r="C3"/>
      <c r="D3"/>
      <c r="E3"/>
    </row>
    <row r="4" spans="1:5" s="4" customFormat="1" x14ac:dyDescent="0.25">
      <c r="A4" s="4" t="s">
        <v>27</v>
      </c>
      <c r="B4" s="5">
        <v>435.61558823529418</v>
      </c>
      <c r="C4"/>
      <c r="D4"/>
      <c r="E4"/>
    </row>
    <row r="5" spans="1:5" s="4" customFormat="1" x14ac:dyDescent="0.25">
      <c r="A5" s="4" t="s">
        <v>19</v>
      </c>
      <c r="B5" s="5">
        <v>391.46666666666675</v>
      </c>
      <c r="C5"/>
      <c r="D5"/>
      <c r="E5"/>
    </row>
    <row r="6" spans="1:5" s="4" customFormat="1" x14ac:dyDescent="0.25">
      <c r="A6" s="4" t="s">
        <v>14</v>
      </c>
      <c r="B6" s="5">
        <v>380.9224999999999</v>
      </c>
      <c r="C6"/>
      <c r="D6"/>
      <c r="E6"/>
    </row>
    <row r="7" spans="1:5" s="4" customFormat="1" x14ac:dyDescent="0.25">
      <c r="A7" s="4" t="s">
        <v>34</v>
      </c>
      <c r="B7" s="5">
        <v>377.34125</v>
      </c>
      <c r="C7"/>
      <c r="D7"/>
      <c r="E7"/>
    </row>
    <row r="8" spans="1:5" s="4" customFormat="1" x14ac:dyDescent="0.25">
      <c r="A8" s="4" t="s">
        <v>23</v>
      </c>
      <c r="B8" s="5">
        <v>359.08124999999995</v>
      </c>
      <c r="C8"/>
      <c r="D8"/>
      <c r="E8"/>
    </row>
    <row r="9" spans="1:5" s="4" customFormat="1" x14ac:dyDescent="0.25">
      <c r="A9" s="4" t="s">
        <v>36</v>
      </c>
      <c r="B9" s="5">
        <v>286.14959999999996</v>
      </c>
      <c r="C9"/>
      <c r="D9"/>
      <c r="E9"/>
    </row>
    <row r="10" spans="1:5" s="4" customFormat="1" x14ac:dyDescent="0.25">
      <c r="A10" s="4" t="s">
        <v>331</v>
      </c>
      <c r="B10" s="5">
        <v>376.16763313609437</v>
      </c>
      <c r="C10"/>
      <c r="D10"/>
      <c r="E10"/>
    </row>
    <row r="11" spans="1:5" s="4" customFormat="1" x14ac:dyDescent="0.25">
      <c r="A11"/>
      <c r="B11"/>
      <c r="C11"/>
      <c r="D11"/>
      <c r="E11"/>
    </row>
    <row r="12" spans="1:5" s="4" customFormat="1" x14ac:dyDescent="0.25">
      <c r="A12"/>
      <c r="B12"/>
      <c r="C12"/>
      <c r="D12"/>
      <c r="E12"/>
    </row>
    <row r="13" spans="1:5" s="4" customFormat="1" x14ac:dyDescent="0.25">
      <c r="A13"/>
      <c r="B13"/>
      <c r="C13"/>
      <c r="D13"/>
      <c r="E13"/>
    </row>
    <row r="14" spans="1:5" s="4" customFormat="1" x14ac:dyDescent="0.25">
      <c r="A14" s="1" t="s">
        <v>330</v>
      </c>
      <c r="B14" t="s">
        <v>332</v>
      </c>
      <c r="C14"/>
      <c r="D14"/>
      <c r="E14"/>
    </row>
    <row r="15" spans="1:5" s="4" customFormat="1" x14ac:dyDescent="0.25">
      <c r="A15" s="2" t="s">
        <v>328</v>
      </c>
      <c r="B15" s="6">
        <v>0.28994082840236685</v>
      </c>
      <c r="C15"/>
      <c r="D15"/>
      <c r="E15"/>
    </row>
    <row r="16" spans="1:5" s="4" customFormat="1" x14ac:dyDescent="0.25">
      <c r="A16" s="2" t="s">
        <v>327</v>
      </c>
      <c r="B16" s="6">
        <v>0.37278106508875741</v>
      </c>
      <c r="C16"/>
      <c r="D16"/>
      <c r="E16"/>
    </row>
    <row r="17" spans="1:5" s="4" customFormat="1" x14ac:dyDescent="0.25">
      <c r="A17" s="2" t="s">
        <v>326</v>
      </c>
      <c r="B17" s="6">
        <v>0.33727810650887574</v>
      </c>
      <c r="C17"/>
      <c r="D17"/>
      <c r="E17"/>
    </row>
    <row r="18" spans="1:5" s="4" customFormat="1" x14ac:dyDescent="0.25">
      <c r="A18" s="2" t="s">
        <v>331</v>
      </c>
      <c r="B18" s="6">
        <v>1</v>
      </c>
      <c r="C18"/>
      <c r="D18"/>
      <c r="E18"/>
    </row>
    <row r="19" spans="1:5" s="4" customFormat="1" x14ac:dyDescent="0.25">
      <c r="A19"/>
      <c r="B19"/>
      <c r="C19"/>
      <c r="D19"/>
      <c r="E19"/>
    </row>
    <row r="20" spans="1:5" s="4" customFormat="1" x14ac:dyDescent="0.25">
      <c r="A20"/>
      <c r="B20"/>
      <c r="C20"/>
      <c r="D20"/>
      <c r="E20"/>
    </row>
    <row r="21" spans="1:5" s="4" customFormat="1" x14ac:dyDescent="0.25">
      <c r="A21"/>
      <c r="B21"/>
      <c r="C21"/>
      <c r="D21"/>
      <c r="E21"/>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5AC1-B5D6-4C2A-9628-7AA070A42EB4}">
  <dimension ref="A1:Q4"/>
  <sheetViews>
    <sheetView showGridLines="0" workbookViewId="0">
      <selection activeCell="R12" sqref="R12"/>
    </sheetView>
  </sheetViews>
  <sheetFormatPr defaultRowHeight="15" x14ac:dyDescent="0.25"/>
  <sheetData>
    <row r="1" spans="1:17" x14ac:dyDescent="0.25">
      <c r="A1" s="7" t="s">
        <v>334</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CC48-98DE-4BE4-AC99-C6D77E7464E9}">
  <dimension ref="A1:M170"/>
  <sheetViews>
    <sheetView topLeftCell="B1" workbookViewId="0">
      <selection activeCell="M169" sqref="M169"/>
    </sheetView>
  </sheetViews>
  <sheetFormatPr defaultRowHeight="15" x14ac:dyDescent="0.25"/>
  <cols>
    <col min="1" max="1" width="14.28515625" bestFit="1" customWidth="1"/>
    <col min="2" max="2" width="11.5703125" bestFit="1" customWidth="1"/>
    <col min="4" max="4" width="20.85546875" bestFit="1" customWidth="1"/>
    <col min="5" max="5" width="18.7109375" bestFit="1" customWidth="1"/>
    <col min="6" max="6" width="12.28515625" bestFit="1" customWidth="1"/>
    <col min="7" max="7" width="20.42578125" bestFit="1" customWidth="1"/>
    <col min="8" max="8" width="14.28515625" bestFit="1" customWidth="1"/>
    <col min="9" max="9" width="13.28515625" bestFit="1" customWidth="1"/>
    <col min="10" max="10" width="17.85546875" bestFit="1" customWidth="1"/>
    <col min="11" max="11" width="13.42578125" style="9" bestFit="1" customWidth="1"/>
    <col min="12" max="13" width="17.7109375" bestFit="1" customWidth="1"/>
  </cols>
  <sheetData>
    <row r="1" spans="1:13" x14ac:dyDescent="0.25">
      <c r="A1" t="s">
        <v>0</v>
      </c>
      <c r="B1" t="s">
        <v>1</v>
      </c>
      <c r="C1" t="s">
        <v>2</v>
      </c>
      <c r="D1" t="s">
        <v>288</v>
      </c>
      <c r="E1" t="s">
        <v>3</v>
      </c>
      <c r="F1" t="s">
        <v>4</v>
      </c>
      <c r="G1" t="s">
        <v>5</v>
      </c>
      <c r="H1" t="s">
        <v>6</v>
      </c>
      <c r="I1" t="s">
        <v>7</v>
      </c>
      <c r="J1" t="s">
        <v>329</v>
      </c>
      <c r="K1" s="9" t="s">
        <v>8</v>
      </c>
      <c r="L1" t="s">
        <v>9</v>
      </c>
      <c r="M1" t="s">
        <v>289</v>
      </c>
    </row>
    <row r="2" spans="1:13" x14ac:dyDescent="0.25">
      <c r="A2" t="s">
        <v>10</v>
      </c>
      <c r="B2" t="s">
        <v>11</v>
      </c>
      <c r="C2" t="s">
        <v>326</v>
      </c>
      <c r="D2" t="s">
        <v>175</v>
      </c>
      <c r="E2" t="s">
        <v>12</v>
      </c>
      <c r="F2" t="s">
        <v>13</v>
      </c>
      <c r="G2" t="s">
        <v>14</v>
      </c>
      <c r="H2">
        <v>74.69</v>
      </c>
      <c r="I2">
        <v>7</v>
      </c>
      <c r="J2">
        <f>PRODUCT(Market_Sales_2019!$I2,Market_Sales_2019!$H2)</f>
        <v>522.82999999999993</v>
      </c>
      <c r="K2" s="9">
        <v>43547</v>
      </c>
      <c r="L2" t="s">
        <v>15</v>
      </c>
      <c r="M2">
        <v>26.141500000000001</v>
      </c>
    </row>
    <row r="3" spans="1:13" x14ac:dyDescent="0.25">
      <c r="A3" t="s">
        <v>16</v>
      </c>
      <c r="B3" t="s">
        <v>17</v>
      </c>
      <c r="C3" t="s">
        <v>327</v>
      </c>
      <c r="D3" t="s">
        <v>176</v>
      </c>
      <c r="E3" t="s">
        <v>18</v>
      </c>
      <c r="F3" t="s">
        <v>13</v>
      </c>
      <c r="G3" t="s">
        <v>19</v>
      </c>
      <c r="H3">
        <v>15.28</v>
      </c>
      <c r="I3">
        <v>5</v>
      </c>
      <c r="J3">
        <f>PRODUCT(Market_Sales_2019!$I3,Market_Sales_2019!$H3)</f>
        <v>76.399999999999991</v>
      </c>
      <c r="K3" s="9">
        <v>43726</v>
      </c>
      <c r="L3" t="s">
        <v>20</v>
      </c>
      <c r="M3">
        <v>3.82</v>
      </c>
    </row>
    <row r="4" spans="1:13" x14ac:dyDescent="0.25">
      <c r="A4" t="s">
        <v>21</v>
      </c>
      <c r="B4" t="s">
        <v>11</v>
      </c>
      <c r="C4" t="s">
        <v>326</v>
      </c>
      <c r="D4" t="s">
        <v>177</v>
      </c>
      <c r="E4" t="s">
        <v>18</v>
      </c>
      <c r="F4" t="s">
        <v>22</v>
      </c>
      <c r="G4" t="s">
        <v>23</v>
      </c>
      <c r="H4">
        <v>46.33</v>
      </c>
      <c r="I4">
        <v>7</v>
      </c>
      <c r="J4">
        <f>PRODUCT(Market_Sales_2019!$I4,Market_Sales_2019!$H4)</f>
        <v>324.31</v>
      </c>
      <c r="K4" s="9">
        <v>43705</v>
      </c>
      <c r="L4" t="s">
        <v>24</v>
      </c>
      <c r="M4">
        <v>16.215499999999999</v>
      </c>
    </row>
    <row r="5" spans="1:13" x14ac:dyDescent="0.25">
      <c r="A5" t="s">
        <v>25</v>
      </c>
      <c r="B5" t="s">
        <v>11</v>
      </c>
      <c r="C5" t="s">
        <v>326</v>
      </c>
      <c r="D5" t="s">
        <v>178</v>
      </c>
      <c r="E5" t="s">
        <v>12</v>
      </c>
      <c r="F5" t="s">
        <v>22</v>
      </c>
      <c r="G5" t="s">
        <v>14</v>
      </c>
      <c r="H5">
        <v>58.22</v>
      </c>
      <c r="I5">
        <v>8</v>
      </c>
      <c r="J5">
        <f>PRODUCT(Market_Sales_2019!$I5,Market_Sales_2019!$H5)</f>
        <v>465.76</v>
      </c>
      <c r="K5" s="9">
        <v>43727</v>
      </c>
      <c r="L5" t="s">
        <v>15</v>
      </c>
      <c r="M5">
        <v>23.288</v>
      </c>
    </row>
    <row r="6" spans="1:13" x14ac:dyDescent="0.25">
      <c r="A6" t="s">
        <v>25</v>
      </c>
      <c r="B6" t="s">
        <v>11</v>
      </c>
      <c r="C6" t="s">
        <v>326</v>
      </c>
      <c r="D6" t="s">
        <v>178</v>
      </c>
      <c r="E6" t="s">
        <v>12</v>
      </c>
      <c r="F6" t="s">
        <v>22</v>
      </c>
      <c r="G6" t="s">
        <v>14</v>
      </c>
      <c r="H6">
        <v>58.22</v>
      </c>
      <c r="I6">
        <v>8</v>
      </c>
      <c r="J6">
        <f>PRODUCT(Market_Sales_2019!$I6,Market_Sales_2019!$H6)</f>
        <v>465.76</v>
      </c>
      <c r="K6" s="9">
        <v>43727</v>
      </c>
      <c r="L6" t="s">
        <v>15</v>
      </c>
      <c r="M6">
        <v>23.288</v>
      </c>
    </row>
    <row r="7" spans="1:13" x14ac:dyDescent="0.25">
      <c r="A7" t="s">
        <v>26</v>
      </c>
      <c r="B7" t="s">
        <v>11</v>
      </c>
      <c r="C7" t="s">
        <v>326</v>
      </c>
      <c r="D7" t="s">
        <v>179</v>
      </c>
      <c r="E7" t="s">
        <v>18</v>
      </c>
      <c r="F7" t="s">
        <v>22</v>
      </c>
      <c r="G7" t="s">
        <v>27</v>
      </c>
      <c r="H7">
        <v>86.31</v>
      </c>
      <c r="I7">
        <v>7</v>
      </c>
      <c r="J7">
        <f>PRODUCT(Market_Sales_2019!$I7,Market_Sales_2019!$H7)</f>
        <v>604.17000000000007</v>
      </c>
      <c r="K7" s="9">
        <v>43681</v>
      </c>
      <c r="L7" t="s">
        <v>15</v>
      </c>
      <c r="M7">
        <v>30.208500000000001</v>
      </c>
    </row>
    <row r="8" spans="1:13" x14ac:dyDescent="0.25">
      <c r="A8" t="s">
        <v>28</v>
      </c>
      <c r="B8" t="s">
        <v>17</v>
      </c>
      <c r="C8" t="s">
        <v>327</v>
      </c>
      <c r="D8" t="s">
        <v>180</v>
      </c>
      <c r="E8" t="s">
        <v>18</v>
      </c>
      <c r="F8" t="s">
        <v>22</v>
      </c>
      <c r="G8" t="s">
        <v>19</v>
      </c>
      <c r="H8">
        <v>85.39</v>
      </c>
      <c r="I8">
        <v>7</v>
      </c>
      <c r="J8">
        <f>PRODUCT(Market_Sales_2019!$I8,Market_Sales_2019!$H8)</f>
        <v>597.73</v>
      </c>
      <c r="K8" s="9">
        <v>43643</v>
      </c>
      <c r="L8" t="s">
        <v>15</v>
      </c>
      <c r="M8">
        <v>29.886500000000002</v>
      </c>
    </row>
    <row r="9" spans="1:13" x14ac:dyDescent="0.25">
      <c r="A9" t="s">
        <v>28</v>
      </c>
      <c r="B9" t="s">
        <v>17</v>
      </c>
      <c r="C9" t="s">
        <v>327</v>
      </c>
      <c r="D9" t="s">
        <v>180</v>
      </c>
      <c r="E9" t="s">
        <v>18</v>
      </c>
      <c r="F9" t="s">
        <v>22</v>
      </c>
      <c r="G9" t="s">
        <v>19</v>
      </c>
      <c r="H9">
        <v>85.39</v>
      </c>
      <c r="I9">
        <v>7</v>
      </c>
      <c r="J9">
        <f>PRODUCT(Market_Sales_2019!$I9,Market_Sales_2019!$H9)</f>
        <v>597.73</v>
      </c>
      <c r="K9" s="9">
        <v>43643</v>
      </c>
      <c r="L9" t="s">
        <v>15</v>
      </c>
      <c r="M9">
        <v>29.886500000000002</v>
      </c>
    </row>
    <row r="10" spans="1:13" x14ac:dyDescent="0.25">
      <c r="A10" t="s">
        <v>29</v>
      </c>
      <c r="B10" t="s">
        <v>11</v>
      </c>
      <c r="C10" t="s">
        <v>326</v>
      </c>
      <c r="D10" t="s">
        <v>181</v>
      </c>
      <c r="E10" t="s">
        <v>12</v>
      </c>
      <c r="F10" t="s">
        <v>13</v>
      </c>
      <c r="G10" t="s">
        <v>19</v>
      </c>
      <c r="H10">
        <v>68.84</v>
      </c>
      <c r="I10">
        <v>6</v>
      </c>
      <c r="J10">
        <f>PRODUCT(Market_Sales_2019!$I10,Market_Sales_2019!$H10)</f>
        <v>413.04</v>
      </c>
      <c r="K10" s="9">
        <v>43826</v>
      </c>
      <c r="L10" t="s">
        <v>15</v>
      </c>
      <c r="M10">
        <v>20.652000000000001</v>
      </c>
    </row>
    <row r="11" spans="1:13" x14ac:dyDescent="0.25">
      <c r="A11" t="s">
        <v>37</v>
      </c>
      <c r="B11" t="s">
        <v>33</v>
      </c>
      <c r="C11" t="s">
        <v>328</v>
      </c>
      <c r="D11" t="s">
        <v>186</v>
      </c>
      <c r="E11" t="s">
        <v>12</v>
      </c>
      <c r="F11" t="s">
        <v>22</v>
      </c>
      <c r="G11" t="s">
        <v>19</v>
      </c>
      <c r="H11">
        <v>25.51</v>
      </c>
      <c r="I11">
        <v>4</v>
      </c>
      <c r="J11">
        <f>PRODUCT(Market_Sales_2019!$I11,Market_Sales_2019!$H11)</f>
        <v>102.04</v>
      </c>
      <c r="K11" s="9">
        <v>43633</v>
      </c>
      <c r="L11" t="s">
        <v>20</v>
      </c>
      <c r="M11">
        <v>5.1020000000000003</v>
      </c>
    </row>
    <row r="12" spans="1:13" x14ac:dyDescent="0.25">
      <c r="A12" t="s">
        <v>50</v>
      </c>
      <c r="B12" t="s">
        <v>11</v>
      </c>
      <c r="C12" t="s">
        <v>326</v>
      </c>
      <c r="D12" t="s">
        <v>199</v>
      </c>
      <c r="E12" t="s">
        <v>12</v>
      </c>
      <c r="F12" t="s">
        <v>22</v>
      </c>
      <c r="G12" t="s">
        <v>27</v>
      </c>
      <c r="H12">
        <v>88.63</v>
      </c>
      <c r="I12">
        <v>3</v>
      </c>
      <c r="J12">
        <f>PRODUCT(Market_Sales_2019!$I12,Market_Sales_2019!$H12)</f>
        <v>265.89</v>
      </c>
      <c r="K12" s="9">
        <v>43727</v>
      </c>
      <c r="L12" t="s">
        <v>15</v>
      </c>
      <c r="M12">
        <v>13.294499999999999</v>
      </c>
    </row>
    <row r="13" spans="1:13" x14ac:dyDescent="0.25">
      <c r="A13" t="s">
        <v>42</v>
      </c>
      <c r="B13" t="s">
        <v>11</v>
      </c>
      <c r="C13" t="s">
        <v>326</v>
      </c>
      <c r="D13" t="s">
        <v>191</v>
      </c>
      <c r="E13" t="s">
        <v>12</v>
      </c>
      <c r="F13" t="s">
        <v>13</v>
      </c>
      <c r="G13" t="s">
        <v>14</v>
      </c>
      <c r="H13">
        <v>68.930000000000007</v>
      </c>
      <c r="I13">
        <v>7</v>
      </c>
      <c r="J13">
        <f>PRODUCT(Market_Sales_2019!$I13,Market_Sales_2019!$H13)</f>
        <v>482.51000000000005</v>
      </c>
      <c r="K13" s="9">
        <v>43642</v>
      </c>
      <c r="L13" t="s">
        <v>24</v>
      </c>
      <c r="M13">
        <v>24.125499999999999</v>
      </c>
    </row>
    <row r="14" spans="1:13" x14ac:dyDescent="0.25">
      <c r="A14" t="s">
        <v>46</v>
      </c>
      <c r="B14" t="s">
        <v>17</v>
      </c>
      <c r="C14" t="s">
        <v>327</v>
      </c>
      <c r="D14" t="s">
        <v>195</v>
      </c>
      <c r="E14" t="s">
        <v>12</v>
      </c>
      <c r="F14" t="s">
        <v>22</v>
      </c>
      <c r="G14" t="s">
        <v>19</v>
      </c>
      <c r="H14">
        <v>86.04</v>
      </c>
      <c r="I14">
        <v>5</v>
      </c>
      <c r="J14">
        <f>PRODUCT(Market_Sales_2019!$I14,Market_Sales_2019!$H14)</f>
        <v>430.20000000000005</v>
      </c>
      <c r="K14" s="9">
        <v>43560</v>
      </c>
      <c r="L14" t="s">
        <v>15</v>
      </c>
      <c r="M14">
        <v>21.51</v>
      </c>
    </row>
    <row r="15" spans="1:13" x14ac:dyDescent="0.25">
      <c r="A15" t="s">
        <v>50</v>
      </c>
      <c r="B15" t="s">
        <v>11</v>
      </c>
      <c r="C15" t="s">
        <v>326</v>
      </c>
      <c r="D15" t="s">
        <v>199</v>
      </c>
      <c r="E15" t="s">
        <v>12</v>
      </c>
      <c r="F15" t="s">
        <v>22</v>
      </c>
      <c r="G15" t="s">
        <v>27</v>
      </c>
      <c r="H15">
        <v>88.63</v>
      </c>
      <c r="I15">
        <v>3</v>
      </c>
      <c r="J15">
        <f>PRODUCT(Market_Sales_2019!$I15,Market_Sales_2019!$H15)</f>
        <v>265.89</v>
      </c>
      <c r="K15" s="9">
        <v>43727</v>
      </c>
      <c r="L15" t="s">
        <v>15</v>
      </c>
      <c r="M15">
        <v>13.294499999999999</v>
      </c>
    </row>
    <row r="16" spans="1:13" x14ac:dyDescent="0.25">
      <c r="A16" t="s">
        <v>52</v>
      </c>
      <c r="B16" t="s">
        <v>33</v>
      </c>
      <c r="C16" t="s">
        <v>328</v>
      </c>
      <c r="D16" t="s">
        <v>201</v>
      </c>
      <c r="E16" t="s">
        <v>18</v>
      </c>
      <c r="F16" t="s">
        <v>22</v>
      </c>
      <c r="G16" t="s">
        <v>36</v>
      </c>
      <c r="H16">
        <v>33.520000000000003</v>
      </c>
      <c r="I16">
        <v>1</v>
      </c>
      <c r="J16">
        <f>PRODUCT(Market_Sales_2019!$I16,Market_Sales_2019!$H16)</f>
        <v>33.520000000000003</v>
      </c>
      <c r="K16" s="9">
        <v>43478</v>
      </c>
      <c r="L16" t="s">
        <v>20</v>
      </c>
      <c r="M16">
        <v>1.6759999999999999</v>
      </c>
    </row>
    <row r="17" spans="1:13" x14ac:dyDescent="0.25">
      <c r="A17" t="s">
        <v>55</v>
      </c>
      <c r="B17" t="s">
        <v>11</v>
      </c>
      <c r="C17" t="s">
        <v>326</v>
      </c>
      <c r="D17" t="s">
        <v>204</v>
      </c>
      <c r="E17" t="s">
        <v>18</v>
      </c>
      <c r="F17" t="s">
        <v>22</v>
      </c>
      <c r="G17" t="s">
        <v>14</v>
      </c>
      <c r="H17">
        <v>24.89</v>
      </c>
      <c r="I17">
        <v>9</v>
      </c>
      <c r="J17">
        <f>PRODUCT(Market_Sales_2019!$I17,Market_Sales_2019!$H17)</f>
        <v>224.01</v>
      </c>
      <c r="K17" s="9">
        <v>43805</v>
      </c>
      <c r="L17" t="s">
        <v>20</v>
      </c>
      <c r="M17">
        <v>11.2005</v>
      </c>
    </row>
    <row r="18" spans="1:13" x14ac:dyDescent="0.25">
      <c r="A18" t="s">
        <v>60</v>
      </c>
      <c r="B18" t="s">
        <v>17</v>
      </c>
      <c r="C18" t="s">
        <v>327</v>
      </c>
      <c r="D18" t="s">
        <v>209</v>
      </c>
      <c r="E18" t="s">
        <v>12</v>
      </c>
      <c r="F18" t="s">
        <v>13</v>
      </c>
      <c r="G18" t="s">
        <v>34</v>
      </c>
      <c r="H18">
        <v>99.42</v>
      </c>
      <c r="I18">
        <v>4</v>
      </c>
      <c r="J18">
        <f>PRODUCT(Market_Sales_2019!$I18,Market_Sales_2019!$H18)</f>
        <v>397.68</v>
      </c>
      <c r="K18" s="9">
        <v>43686</v>
      </c>
      <c r="L18" t="s">
        <v>15</v>
      </c>
      <c r="M18">
        <v>19.884</v>
      </c>
    </row>
    <row r="19" spans="1:13" x14ac:dyDescent="0.25">
      <c r="A19" t="s">
        <v>65</v>
      </c>
      <c r="B19" t="s">
        <v>33</v>
      </c>
      <c r="C19" t="s">
        <v>328</v>
      </c>
      <c r="D19" t="s">
        <v>214</v>
      </c>
      <c r="E19" t="s">
        <v>12</v>
      </c>
      <c r="F19" t="s">
        <v>22</v>
      </c>
      <c r="G19" t="s">
        <v>23</v>
      </c>
      <c r="H19">
        <v>30.12</v>
      </c>
      <c r="I19">
        <v>8</v>
      </c>
      <c r="J19">
        <f>PRODUCT(Market_Sales_2019!$I19,Market_Sales_2019!$H19)</f>
        <v>240.96</v>
      </c>
      <c r="K19" s="9">
        <v>43782</v>
      </c>
      <c r="L19" t="s">
        <v>20</v>
      </c>
      <c r="M19">
        <v>12.048</v>
      </c>
    </row>
    <row r="20" spans="1:13" x14ac:dyDescent="0.25">
      <c r="A20" t="s">
        <v>69</v>
      </c>
      <c r="B20" t="s">
        <v>17</v>
      </c>
      <c r="C20" t="s">
        <v>327</v>
      </c>
      <c r="D20" t="s">
        <v>218</v>
      </c>
      <c r="E20" t="s">
        <v>12</v>
      </c>
      <c r="F20" t="s">
        <v>13</v>
      </c>
      <c r="G20" t="s">
        <v>34</v>
      </c>
      <c r="H20">
        <v>98.7</v>
      </c>
      <c r="I20">
        <v>8</v>
      </c>
      <c r="J20">
        <f>PRODUCT(Market_Sales_2019!$I20,Market_Sales_2019!$H20)</f>
        <v>789.6</v>
      </c>
      <c r="K20" s="9">
        <v>43688</v>
      </c>
      <c r="L20" t="s">
        <v>20</v>
      </c>
      <c r="M20">
        <v>39.479999999999997</v>
      </c>
    </row>
    <row r="21" spans="1:13" x14ac:dyDescent="0.25">
      <c r="A21" t="s">
        <v>74</v>
      </c>
      <c r="B21" t="s">
        <v>33</v>
      </c>
      <c r="C21" t="s">
        <v>328</v>
      </c>
      <c r="D21" t="s">
        <v>223</v>
      </c>
      <c r="E21" t="s">
        <v>12</v>
      </c>
      <c r="F21" t="s">
        <v>22</v>
      </c>
      <c r="G21" t="s">
        <v>19</v>
      </c>
      <c r="H21">
        <v>18.93</v>
      </c>
      <c r="I21">
        <v>6</v>
      </c>
      <c r="J21">
        <f>PRODUCT(Market_Sales_2019!$I21,Market_Sales_2019!$H21)</f>
        <v>113.58</v>
      </c>
      <c r="K21" s="9">
        <v>43636</v>
      </c>
      <c r="L21" t="s">
        <v>24</v>
      </c>
      <c r="M21">
        <v>5.6790000000000003</v>
      </c>
    </row>
    <row r="22" spans="1:13" x14ac:dyDescent="0.25">
      <c r="A22" t="s">
        <v>81</v>
      </c>
      <c r="B22" t="s">
        <v>17</v>
      </c>
      <c r="C22" t="s">
        <v>327</v>
      </c>
      <c r="D22" t="s">
        <v>230</v>
      </c>
      <c r="E22" t="s">
        <v>18</v>
      </c>
      <c r="F22" t="s">
        <v>13</v>
      </c>
      <c r="G22" t="s">
        <v>19</v>
      </c>
      <c r="H22">
        <v>85.98</v>
      </c>
      <c r="I22">
        <v>8</v>
      </c>
      <c r="J22">
        <f>PRODUCT(Market_Sales_2019!$I22,Market_Sales_2019!$H22)</f>
        <v>687.84</v>
      </c>
      <c r="K22" s="9">
        <v>43592</v>
      </c>
      <c r="L22" t="s">
        <v>20</v>
      </c>
      <c r="M22">
        <v>34.392000000000003</v>
      </c>
    </row>
    <row r="23" spans="1:13" x14ac:dyDescent="0.25">
      <c r="A23" t="s">
        <v>88</v>
      </c>
      <c r="B23" t="s">
        <v>33</v>
      </c>
      <c r="C23" t="s">
        <v>328</v>
      </c>
      <c r="D23" t="s">
        <v>237</v>
      </c>
      <c r="E23" t="s">
        <v>12</v>
      </c>
      <c r="F23" t="s">
        <v>13</v>
      </c>
      <c r="G23" t="s">
        <v>27</v>
      </c>
      <c r="H23">
        <v>55.07</v>
      </c>
      <c r="I23">
        <v>9</v>
      </c>
      <c r="J23">
        <f>PRODUCT(Market_Sales_2019!$I23,Market_Sales_2019!$H23)</f>
        <v>495.63</v>
      </c>
      <c r="K23" s="9">
        <v>43643</v>
      </c>
      <c r="L23" t="s">
        <v>15</v>
      </c>
      <c r="M23">
        <v>24.781500000000001</v>
      </c>
    </row>
    <row r="24" spans="1:13" x14ac:dyDescent="0.25">
      <c r="A24" t="s">
        <v>94</v>
      </c>
      <c r="B24" t="s">
        <v>11</v>
      </c>
      <c r="C24" t="s">
        <v>326</v>
      </c>
      <c r="D24" t="s">
        <v>243</v>
      </c>
      <c r="E24" t="s">
        <v>18</v>
      </c>
      <c r="F24" t="s">
        <v>22</v>
      </c>
      <c r="G24" t="s">
        <v>27</v>
      </c>
      <c r="H24">
        <v>78.77</v>
      </c>
      <c r="I24">
        <v>10</v>
      </c>
      <c r="J24">
        <f>PRODUCT(Market_Sales_2019!$I24,Market_Sales_2019!$H24)</f>
        <v>787.69999999999993</v>
      </c>
      <c r="K24" s="9">
        <v>43779</v>
      </c>
      <c r="L24" t="s">
        <v>20</v>
      </c>
      <c r="M24">
        <v>39.384999999999998</v>
      </c>
    </row>
    <row r="25" spans="1:13" x14ac:dyDescent="0.25">
      <c r="A25" t="s">
        <v>99</v>
      </c>
      <c r="B25" t="s">
        <v>17</v>
      </c>
      <c r="C25" t="s">
        <v>327</v>
      </c>
      <c r="D25" t="s">
        <v>248</v>
      </c>
      <c r="E25" t="s">
        <v>18</v>
      </c>
      <c r="F25" t="s">
        <v>13</v>
      </c>
      <c r="G25" t="s">
        <v>19</v>
      </c>
      <c r="H25">
        <v>75.91</v>
      </c>
      <c r="I25">
        <v>6</v>
      </c>
      <c r="J25">
        <f>PRODUCT(Market_Sales_2019!$I25,Market_Sales_2019!$H25)</f>
        <v>455.46</v>
      </c>
      <c r="K25" s="9">
        <v>43635</v>
      </c>
      <c r="L25" t="s">
        <v>20</v>
      </c>
      <c r="M25">
        <v>22.773</v>
      </c>
    </row>
    <row r="26" spans="1:13" x14ac:dyDescent="0.25">
      <c r="A26" t="s">
        <v>26</v>
      </c>
      <c r="B26" t="s">
        <v>11</v>
      </c>
      <c r="C26" t="s">
        <v>326</v>
      </c>
      <c r="D26" t="s">
        <v>179</v>
      </c>
      <c r="E26" t="s">
        <v>18</v>
      </c>
      <c r="F26" t="s">
        <v>22</v>
      </c>
      <c r="G26" t="s">
        <v>27</v>
      </c>
      <c r="H26">
        <v>86.31</v>
      </c>
      <c r="I26">
        <v>7</v>
      </c>
      <c r="J26">
        <f>PRODUCT(Market_Sales_2019!$I26,Market_Sales_2019!$H26)</f>
        <v>604.17000000000007</v>
      </c>
      <c r="K26" s="9">
        <v>43681</v>
      </c>
      <c r="L26" t="s">
        <v>15</v>
      </c>
      <c r="M26">
        <v>30.208500000000001</v>
      </c>
    </row>
    <row r="27" spans="1:13" x14ac:dyDescent="0.25">
      <c r="A27" t="s">
        <v>28</v>
      </c>
      <c r="B27" t="s">
        <v>17</v>
      </c>
      <c r="C27" t="s">
        <v>327</v>
      </c>
      <c r="D27" t="s">
        <v>180</v>
      </c>
      <c r="E27" t="s">
        <v>18</v>
      </c>
      <c r="F27" t="s">
        <v>22</v>
      </c>
      <c r="G27" t="s">
        <v>19</v>
      </c>
      <c r="H27">
        <v>85.39</v>
      </c>
      <c r="I27">
        <v>7</v>
      </c>
      <c r="J27">
        <f>PRODUCT(Market_Sales_2019!$I27,Market_Sales_2019!$H27)</f>
        <v>597.73</v>
      </c>
      <c r="K27" s="9">
        <v>43643</v>
      </c>
      <c r="L27" t="s">
        <v>15</v>
      </c>
      <c r="M27">
        <v>29.886500000000002</v>
      </c>
    </row>
    <row r="28" spans="1:13" x14ac:dyDescent="0.25">
      <c r="A28" t="s">
        <v>29</v>
      </c>
      <c r="B28" t="s">
        <v>11</v>
      </c>
      <c r="C28" t="s">
        <v>326</v>
      </c>
      <c r="D28" t="s">
        <v>181</v>
      </c>
      <c r="E28" t="s">
        <v>12</v>
      </c>
      <c r="F28" t="s">
        <v>13</v>
      </c>
      <c r="G28" t="s">
        <v>19</v>
      </c>
      <c r="H28">
        <v>68.84</v>
      </c>
      <c r="I28">
        <v>6</v>
      </c>
      <c r="J28">
        <f>PRODUCT(Market_Sales_2019!$I28,Market_Sales_2019!$H28)</f>
        <v>413.04</v>
      </c>
      <c r="K28" s="9">
        <v>43826</v>
      </c>
      <c r="L28" t="s">
        <v>15</v>
      </c>
      <c r="M28">
        <v>20.652000000000001</v>
      </c>
    </row>
    <row r="29" spans="1:13" x14ac:dyDescent="0.25">
      <c r="A29" t="s">
        <v>30</v>
      </c>
      <c r="B29" t="s">
        <v>17</v>
      </c>
      <c r="C29" t="s">
        <v>327</v>
      </c>
      <c r="D29" t="s">
        <v>182</v>
      </c>
      <c r="E29" t="s">
        <v>18</v>
      </c>
      <c r="F29" t="s">
        <v>13</v>
      </c>
      <c r="G29" t="s">
        <v>23</v>
      </c>
      <c r="H29">
        <v>73.56</v>
      </c>
      <c r="I29">
        <v>10</v>
      </c>
      <c r="J29">
        <f>PRODUCT(Market_Sales_2019!$I29,Market_Sales_2019!$H29)</f>
        <v>735.6</v>
      </c>
      <c r="K29" s="9">
        <v>43727</v>
      </c>
      <c r="L29" t="s">
        <v>15</v>
      </c>
      <c r="M29">
        <v>36.78</v>
      </c>
    </row>
    <row r="30" spans="1:13" x14ac:dyDescent="0.25">
      <c r="A30" t="s">
        <v>31</v>
      </c>
      <c r="B30" t="s">
        <v>11</v>
      </c>
      <c r="C30" t="s">
        <v>326</v>
      </c>
      <c r="D30" t="s">
        <v>183</v>
      </c>
      <c r="E30" t="s">
        <v>12</v>
      </c>
      <c r="F30" t="s">
        <v>13</v>
      </c>
      <c r="G30" t="s">
        <v>14</v>
      </c>
      <c r="H30">
        <v>36.26</v>
      </c>
      <c r="I30">
        <v>2</v>
      </c>
      <c r="J30">
        <f>PRODUCT(Market_Sales_2019!$I30,Market_Sales_2019!$H30)</f>
        <v>72.52</v>
      </c>
      <c r="K30" s="9">
        <v>43521</v>
      </c>
      <c r="L30" t="s">
        <v>24</v>
      </c>
      <c r="M30">
        <v>3.6259999999999999</v>
      </c>
    </row>
    <row r="31" spans="1:13" x14ac:dyDescent="0.25">
      <c r="A31" t="s">
        <v>32</v>
      </c>
      <c r="B31" t="s">
        <v>33</v>
      </c>
      <c r="C31" t="s">
        <v>328</v>
      </c>
      <c r="D31" t="s">
        <v>184</v>
      </c>
      <c r="E31" t="s">
        <v>12</v>
      </c>
      <c r="F31" t="s">
        <v>13</v>
      </c>
      <c r="G31" t="s">
        <v>34</v>
      </c>
      <c r="H31">
        <v>54.84</v>
      </c>
      <c r="I31">
        <v>3</v>
      </c>
      <c r="J31">
        <f>PRODUCT(Market_Sales_2019!$I31,Market_Sales_2019!$H31)</f>
        <v>164.52</v>
      </c>
      <c r="K31" s="9">
        <v>43751</v>
      </c>
      <c r="L31" t="s">
        <v>24</v>
      </c>
      <c r="M31">
        <v>8.2260000000000009</v>
      </c>
    </row>
    <row r="32" spans="1:13" x14ac:dyDescent="0.25">
      <c r="A32" t="s">
        <v>35</v>
      </c>
      <c r="B32" t="s">
        <v>33</v>
      </c>
      <c r="C32" t="s">
        <v>328</v>
      </c>
      <c r="D32" t="s">
        <v>185</v>
      </c>
      <c r="E32" t="s">
        <v>12</v>
      </c>
      <c r="F32" t="s">
        <v>13</v>
      </c>
      <c r="G32" t="s">
        <v>36</v>
      </c>
      <c r="H32">
        <v>14.48</v>
      </c>
      <c r="I32">
        <v>4</v>
      </c>
      <c r="J32">
        <f>PRODUCT(Market_Sales_2019!$I32,Market_Sales_2019!$H32)</f>
        <v>57.92</v>
      </c>
      <c r="K32" s="9">
        <v>43578</v>
      </c>
      <c r="L32" t="s">
        <v>15</v>
      </c>
      <c r="M32">
        <v>2.8959999999999999</v>
      </c>
    </row>
    <row r="33" spans="1:13" x14ac:dyDescent="0.25">
      <c r="A33" t="s">
        <v>37</v>
      </c>
      <c r="B33" t="s">
        <v>33</v>
      </c>
      <c r="C33" t="s">
        <v>328</v>
      </c>
      <c r="D33" t="s">
        <v>186</v>
      </c>
      <c r="E33" t="s">
        <v>12</v>
      </c>
      <c r="F33" t="s">
        <v>22</v>
      </c>
      <c r="G33" t="s">
        <v>19</v>
      </c>
      <c r="H33">
        <v>25.51</v>
      </c>
      <c r="I33">
        <v>4</v>
      </c>
      <c r="J33">
        <f>PRODUCT(Market_Sales_2019!$I33,Market_Sales_2019!$H33)</f>
        <v>102.04</v>
      </c>
      <c r="K33" s="9">
        <v>43633</v>
      </c>
      <c r="L33" t="s">
        <v>20</v>
      </c>
      <c r="M33">
        <v>5.1020000000000003</v>
      </c>
    </row>
    <row r="34" spans="1:13" x14ac:dyDescent="0.25">
      <c r="A34" t="s">
        <v>38</v>
      </c>
      <c r="B34" t="s">
        <v>11</v>
      </c>
      <c r="C34" t="s">
        <v>326</v>
      </c>
      <c r="D34" t="s">
        <v>187</v>
      </c>
      <c r="E34" t="s">
        <v>18</v>
      </c>
      <c r="F34" t="s">
        <v>13</v>
      </c>
      <c r="G34" t="s">
        <v>19</v>
      </c>
      <c r="H34">
        <v>46.95</v>
      </c>
      <c r="I34">
        <v>5</v>
      </c>
      <c r="J34">
        <f>PRODUCT(Market_Sales_2019!$I34,Market_Sales_2019!$H34)</f>
        <v>234.75</v>
      </c>
      <c r="K34" s="9">
        <v>43728</v>
      </c>
      <c r="L34" t="s">
        <v>15</v>
      </c>
      <c r="M34">
        <v>11.737500000000001</v>
      </c>
    </row>
    <row r="35" spans="1:13" x14ac:dyDescent="0.25">
      <c r="A35" t="s">
        <v>39</v>
      </c>
      <c r="B35" t="s">
        <v>11</v>
      </c>
      <c r="C35" t="s">
        <v>326</v>
      </c>
      <c r="D35" t="s">
        <v>188</v>
      </c>
      <c r="E35" t="s">
        <v>18</v>
      </c>
      <c r="F35" t="s">
        <v>22</v>
      </c>
      <c r="G35" t="s">
        <v>34</v>
      </c>
      <c r="H35">
        <v>43.19</v>
      </c>
      <c r="I35">
        <v>10</v>
      </c>
      <c r="J35">
        <f>PRODUCT(Market_Sales_2019!$I35,Market_Sales_2019!$H35)</f>
        <v>431.9</v>
      </c>
      <c r="K35" s="9">
        <v>43727</v>
      </c>
      <c r="L35" t="s">
        <v>15</v>
      </c>
      <c r="M35">
        <v>21.594999999999999</v>
      </c>
    </row>
    <row r="36" spans="1:13" x14ac:dyDescent="0.25">
      <c r="A36" t="s">
        <v>40</v>
      </c>
      <c r="B36" t="s">
        <v>11</v>
      </c>
      <c r="C36" t="s">
        <v>326</v>
      </c>
      <c r="D36" t="s">
        <v>189</v>
      </c>
      <c r="E36" t="s">
        <v>18</v>
      </c>
      <c r="F36" t="s">
        <v>13</v>
      </c>
      <c r="G36" t="s">
        <v>14</v>
      </c>
      <c r="H36">
        <v>71.38</v>
      </c>
      <c r="I36">
        <v>10</v>
      </c>
      <c r="J36">
        <f>PRODUCT(Market_Sales_2019!$I36,Market_Sales_2019!$H36)</f>
        <v>713.8</v>
      </c>
      <c r="K36" s="9">
        <v>43802</v>
      </c>
      <c r="L36" t="s">
        <v>20</v>
      </c>
      <c r="M36">
        <v>35.69</v>
      </c>
    </row>
    <row r="37" spans="1:13" x14ac:dyDescent="0.25">
      <c r="A37" t="s">
        <v>41</v>
      </c>
      <c r="B37" t="s">
        <v>33</v>
      </c>
      <c r="C37" t="s">
        <v>328</v>
      </c>
      <c r="D37" t="s">
        <v>190</v>
      </c>
      <c r="E37" t="s">
        <v>12</v>
      </c>
      <c r="F37" t="s">
        <v>13</v>
      </c>
      <c r="G37" t="s">
        <v>27</v>
      </c>
      <c r="H37">
        <v>93.72</v>
      </c>
      <c r="I37">
        <v>6</v>
      </c>
      <c r="J37">
        <f>PRODUCT(Market_Sales_2019!$I37,Market_Sales_2019!$H37)</f>
        <v>562.31999999999994</v>
      </c>
      <c r="K37" s="9">
        <v>43709</v>
      </c>
      <c r="L37" t="s">
        <v>20</v>
      </c>
      <c r="M37">
        <v>28.116</v>
      </c>
    </row>
    <row r="38" spans="1:13" x14ac:dyDescent="0.25">
      <c r="A38" t="s">
        <v>42</v>
      </c>
      <c r="B38" t="s">
        <v>11</v>
      </c>
      <c r="C38" t="s">
        <v>326</v>
      </c>
      <c r="D38" t="s">
        <v>191</v>
      </c>
      <c r="E38" t="s">
        <v>12</v>
      </c>
      <c r="F38" t="s">
        <v>13</v>
      </c>
      <c r="G38" t="s">
        <v>14</v>
      </c>
      <c r="H38">
        <v>68.930000000000007</v>
      </c>
      <c r="I38">
        <v>7</v>
      </c>
      <c r="J38">
        <f>PRODUCT(Market_Sales_2019!$I38,Market_Sales_2019!$H38)</f>
        <v>482.51000000000005</v>
      </c>
      <c r="K38" s="9">
        <v>43642</v>
      </c>
      <c r="L38" t="s">
        <v>24</v>
      </c>
      <c r="M38">
        <v>24.125499999999999</v>
      </c>
    </row>
    <row r="39" spans="1:13" x14ac:dyDescent="0.25">
      <c r="A39" t="s">
        <v>43</v>
      </c>
      <c r="B39" t="s">
        <v>11</v>
      </c>
      <c r="C39" t="s">
        <v>326</v>
      </c>
      <c r="D39" t="s">
        <v>192</v>
      </c>
      <c r="E39" t="s">
        <v>18</v>
      </c>
      <c r="F39" t="s">
        <v>22</v>
      </c>
      <c r="G39" t="s">
        <v>27</v>
      </c>
      <c r="H39">
        <v>72.61</v>
      </c>
      <c r="I39">
        <v>6</v>
      </c>
      <c r="J39">
        <f>PRODUCT(Market_Sales_2019!$I39,Market_Sales_2019!$H39)</f>
        <v>435.65999999999997</v>
      </c>
      <c r="K39" s="9">
        <v>43763</v>
      </c>
      <c r="L39" t="s">
        <v>24</v>
      </c>
      <c r="M39">
        <v>21.783000000000001</v>
      </c>
    </row>
    <row r="40" spans="1:13" x14ac:dyDescent="0.25">
      <c r="A40" t="s">
        <v>44</v>
      </c>
      <c r="B40" t="s">
        <v>11</v>
      </c>
      <c r="C40" t="s">
        <v>326</v>
      </c>
      <c r="D40" t="s">
        <v>193</v>
      </c>
      <c r="E40" t="s">
        <v>18</v>
      </c>
      <c r="F40" t="s">
        <v>22</v>
      </c>
      <c r="G40" t="s">
        <v>34</v>
      </c>
      <c r="H40">
        <v>54.67</v>
      </c>
      <c r="I40">
        <v>3</v>
      </c>
      <c r="J40">
        <f>PRODUCT(Market_Sales_2019!$I40,Market_Sales_2019!$H40)</f>
        <v>164.01</v>
      </c>
      <c r="K40" s="9">
        <v>43696</v>
      </c>
      <c r="L40" t="s">
        <v>24</v>
      </c>
      <c r="M40">
        <v>8.2004999999999999</v>
      </c>
    </row>
    <row r="41" spans="1:13" x14ac:dyDescent="0.25">
      <c r="A41" t="s">
        <v>45</v>
      </c>
      <c r="B41" t="s">
        <v>33</v>
      </c>
      <c r="C41" t="s">
        <v>328</v>
      </c>
      <c r="D41" t="s">
        <v>194</v>
      </c>
      <c r="E41" t="s">
        <v>18</v>
      </c>
      <c r="F41" t="s">
        <v>13</v>
      </c>
      <c r="G41" t="s">
        <v>23</v>
      </c>
      <c r="H41">
        <v>40.299999999999997</v>
      </c>
      <c r="I41">
        <v>2</v>
      </c>
      <c r="J41">
        <f>PRODUCT(Market_Sales_2019!$I41,Market_Sales_2019!$H41)</f>
        <v>80.599999999999994</v>
      </c>
      <c r="K41" s="9">
        <v>43722</v>
      </c>
      <c r="L41" t="s">
        <v>15</v>
      </c>
      <c r="M41">
        <v>4.03</v>
      </c>
    </row>
    <row r="42" spans="1:13" x14ac:dyDescent="0.25">
      <c r="A42" t="s">
        <v>46</v>
      </c>
      <c r="B42" t="s">
        <v>17</v>
      </c>
      <c r="C42" t="s">
        <v>327</v>
      </c>
      <c r="D42" t="s">
        <v>195</v>
      </c>
      <c r="E42" t="s">
        <v>12</v>
      </c>
      <c r="F42" t="s">
        <v>22</v>
      </c>
      <c r="G42" t="s">
        <v>19</v>
      </c>
      <c r="H42">
        <v>86.04</v>
      </c>
      <c r="I42">
        <v>5</v>
      </c>
      <c r="J42">
        <f>PRODUCT(Market_Sales_2019!$I42,Market_Sales_2019!$H42)</f>
        <v>430.20000000000005</v>
      </c>
      <c r="K42" s="9">
        <v>43560</v>
      </c>
      <c r="L42" t="s">
        <v>15</v>
      </c>
      <c r="M42">
        <v>21.51</v>
      </c>
    </row>
    <row r="43" spans="1:13" x14ac:dyDescent="0.25">
      <c r="A43" t="s">
        <v>47</v>
      </c>
      <c r="B43" t="s">
        <v>33</v>
      </c>
      <c r="C43" t="s">
        <v>328</v>
      </c>
      <c r="D43" t="s">
        <v>196</v>
      </c>
      <c r="E43" t="s">
        <v>18</v>
      </c>
      <c r="F43" t="s">
        <v>22</v>
      </c>
      <c r="G43" t="s">
        <v>14</v>
      </c>
      <c r="H43">
        <v>87.98</v>
      </c>
      <c r="I43">
        <v>3</v>
      </c>
      <c r="J43">
        <f>PRODUCT(Market_Sales_2019!$I43,Market_Sales_2019!$H43)</f>
        <v>263.94</v>
      </c>
      <c r="K43" s="9">
        <v>43481</v>
      </c>
      <c r="L43" t="s">
        <v>15</v>
      </c>
      <c r="M43">
        <v>13.196999999999999</v>
      </c>
    </row>
    <row r="44" spans="1:13" x14ac:dyDescent="0.25">
      <c r="A44" t="s">
        <v>48</v>
      </c>
      <c r="B44" t="s">
        <v>33</v>
      </c>
      <c r="C44" t="s">
        <v>328</v>
      </c>
      <c r="D44" t="s">
        <v>197</v>
      </c>
      <c r="E44" t="s">
        <v>18</v>
      </c>
      <c r="F44" t="s">
        <v>22</v>
      </c>
      <c r="G44" t="s">
        <v>23</v>
      </c>
      <c r="H44">
        <v>33.200000000000003</v>
      </c>
      <c r="I44">
        <v>2</v>
      </c>
      <c r="J44">
        <f>PRODUCT(Market_Sales_2019!$I44,Market_Sales_2019!$H44)</f>
        <v>66.400000000000006</v>
      </c>
      <c r="K44" s="9">
        <v>43784</v>
      </c>
      <c r="L44" t="s">
        <v>24</v>
      </c>
      <c r="M44">
        <v>3.32</v>
      </c>
    </row>
    <row r="45" spans="1:13" x14ac:dyDescent="0.25">
      <c r="A45" t="s">
        <v>49</v>
      </c>
      <c r="B45" t="s">
        <v>11</v>
      </c>
      <c r="C45" t="s">
        <v>326</v>
      </c>
      <c r="D45" t="s">
        <v>198</v>
      </c>
      <c r="E45" t="s">
        <v>18</v>
      </c>
      <c r="F45" t="s">
        <v>22</v>
      </c>
      <c r="G45" t="s">
        <v>19</v>
      </c>
      <c r="H45">
        <v>34.56</v>
      </c>
      <c r="I45">
        <v>5</v>
      </c>
      <c r="J45">
        <f>PRODUCT(Market_Sales_2019!$I45,Market_Sales_2019!$H45)</f>
        <v>172.8</v>
      </c>
      <c r="K45" s="9">
        <v>43629</v>
      </c>
      <c r="L45" t="s">
        <v>15</v>
      </c>
      <c r="M45">
        <v>8.64</v>
      </c>
    </row>
    <row r="46" spans="1:13" x14ac:dyDescent="0.25">
      <c r="A46" t="s">
        <v>50</v>
      </c>
      <c r="B46" t="s">
        <v>11</v>
      </c>
      <c r="C46" t="s">
        <v>326</v>
      </c>
      <c r="D46" t="s">
        <v>199</v>
      </c>
      <c r="E46" t="s">
        <v>12</v>
      </c>
      <c r="F46" t="s">
        <v>22</v>
      </c>
      <c r="G46" t="s">
        <v>27</v>
      </c>
      <c r="H46">
        <v>88.63</v>
      </c>
      <c r="I46">
        <v>3</v>
      </c>
      <c r="J46">
        <f>PRODUCT(Market_Sales_2019!$I46,Market_Sales_2019!$H46)</f>
        <v>265.89</v>
      </c>
      <c r="K46" s="9">
        <v>43727</v>
      </c>
      <c r="L46" t="s">
        <v>15</v>
      </c>
      <c r="M46">
        <v>13.294499999999999</v>
      </c>
    </row>
    <row r="47" spans="1:13" x14ac:dyDescent="0.25">
      <c r="A47" t="s">
        <v>51</v>
      </c>
      <c r="B47" t="s">
        <v>11</v>
      </c>
      <c r="C47" t="s">
        <v>326</v>
      </c>
      <c r="D47" t="s">
        <v>200</v>
      </c>
      <c r="E47" t="s">
        <v>12</v>
      </c>
      <c r="F47" t="s">
        <v>13</v>
      </c>
      <c r="G47" t="s">
        <v>23</v>
      </c>
      <c r="H47">
        <v>52.59</v>
      </c>
      <c r="I47">
        <v>8</v>
      </c>
      <c r="J47">
        <f>PRODUCT(Market_Sales_2019!$I47,Market_Sales_2019!$H47)</f>
        <v>420.72</v>
      </c>
      <c r="K47" s="9">
        <v>43733</v>
      </c>
      <c r="L47" t="s">
        <v>24</v>
      </c>
      <c r="M47">
        <v>21.036000000000001</v>
      </c>
    </row>
    <row r="48" spans="1:13" x14ac:dyDescent="0.25">
      <c r="A48" t="s">
        <v>52</v>
      </c>
      <c r="B48" t="s">
        <v>33</v>
      </c>
      <c r="C48" t="s">
        <v>328</v>
      </c>
      <c r="D48" t="s">
        <v>201</v>
      </c>
      <c r="E48" t="s">
        <v>18</v>
      </c>
      <c r="F48" t="s">
        <v>22</v>
      </c>
      <c r="G48" t="s">
        <v>36</v>
      </c>
      <c r="H48">
        <v>33.520000000000003</v>
      </c>
      <c r="I48">
        <v>1</v>
      </c>
      <c r="J48">
        <f>PRODUCT(Market_Sales_2019!$I48,Market_Sales_2019!$H48)</f>
        <v>33.520000000000003</v>
      </c>
      <c r="K48" s="9">
        <v>43478</v>
      </c>
      <c r="L48" t="s">
        <v>20</v>
      </c>
      <c r="M48">
        <v>1.6759999999999999</v>
      </c>
    </row>
    <row r="49" spans="1:13" x14ac:dyDescent="0.25">
      <c r="A49" t="s">
        <v>53</v>
      </c>
      <c r="B49" t="s">
        <v>11</v>
      </c>
      <c r="C49" t="s">
        <v>326</v>
      </c>
      <c r="D49" t="s">
        <v>202</v>
      </c>
      <c r="E49" t="s">
        <v>18</v>
      </c>
      <c r="F49" t="s">
        <v>13</v>
      </c>
      <c r="G49" t="s">
        <v>36</v>
      </c>
      <c r="H49">
        <v>87.67</v>
      </c>
      <c r="I49">
        <v>2</v>
      </c>
      <c r="J49">
        <f>PRODUCT(Market_Sales_2019!$I49,Market_Sales_2019!$H49)</f>
        <v>175.34</v>
      </c>
      <c r="K49" s="9">
        <v>43736</v>
      </c>
      <c r="L49" t="s">
        <v>24</v>
      </c>
      <c r="M49">
        <v>8.7669999999999995</v>
      </c>
    </row>
    <row r="50" spans="1:13" x14ac:dyDescent="0.25">
      <c r="A50" t="s">
        <v>54</v>
      </c>
      <c r="B50" t="s">
        <v>33</v>
      </c>
      <c r="C50" t="s">
        <v>328</v>
      </c>
      <c r="D50" t="s">
        <v>203</v>
      </c>
      <c r="E50" t="s">
        <v>18</v>
      </c>
      <c r="F50" t="s">
        <v>13</v>
      </c>
      <c r="G50" t="s">
        <v>34</v>
      </c>
      <c r="H50">
        <v>88.36</v>
      </c>
      <c r="I50">
        <v>5</v>
      </c>
      <c r="J50">
        <f>PRODUCT(Market_Sales_2019!$I50,Market_Sales_2019!$H50)</f>
        <v>441.8</v>
      </c>
      <c r="K50" s="9">
        <v>43676</v>
      </c>
      <c r="L50" t="s">
        <v>20</v>
      </c>
      <c r="M50">
        <v>22.09</v>
      </c>
    </row>
    <row r="51" spans="1:13" x14ac:dyDescent="0.25">
      <c r="A51" t="s">
        <v>55</v>
      </c>
      <c r="B51" t="s">
        <v>11</v>
      </c>
      <c r="C51" t="s">
        <v>326</v>
      </c>
      <c r="D51" t="s">
        <v>204</v>
      </c>
      <c r="E51" t="s">
        <v>18</v>
      </c>
      <c r="F51" t="s">
        <v>22</v>
      </c>
      <c r="G51" t="s">
        <v>14</v>
      </c>
      <c r="H51">
        <v>24.89</v>
      </c>
      <c r="I51">
        <v>9</v>
      </c>
      <c r="J51">
        <f>PRODUCT(Market_Sales_2019!$I51,Market_Sales_2019!$H51)</f>
        <v>224.01</v>
      </c>
      <c r="K51" s="9">
        <v>43805</v>
      </c>
      <c r="L51" t="s">
        <v>20</v>
      </c>
      <c r="M51">
        <v>11.2005</v>
      </c>
    </row>
    <row r="52" spans="1:13" x14ac:dyDescent="0.25">
      <c r="A52" t="s">
        <v>56</v>
      </c>
      <c r="B52" t="s">
        <v>33</v>
      </c>
      <c r="C52" t="s">
        <v>328</v>
      </c>
      <c r="D52" t="s">
        <v>205</v>
      </c>
      <c r="E52" t="s">
        <v>18</v>
      </c>
      <c r="F52" t="s">
        <v>22</v>
      </c>
      <c r="G52" t="s">
        <v>36</v>
      </c>
      <c r="H52">
        <v>94.13</v>
      </c>
      <c r="I52">
        <v>5</v>
      </c>
      <c r="J52">
        <f>PRODUCT(Market_Sales_2019!$I52,Market_Sales_2019!$H52)</f>
        <v>470.65</v>
      </c>
      <c r="K52" s="9">
        <v>43589</v>
      </c>
      <c r="L52" t="s">
        <v>24</v>
      </c>
      <c r="M52">
        <v>23.532499999999999</v>
      </c>
    </row>
    <row r="53" spans="1:13" x14ac:dyDescent="0.25">
      <c r="A53" t="s">
        <v>57</v>
      </c>
      <c r="B53" t="s">
        <v>33</v>
      </c>
      <c r="C53" t="s">
        <v>328</v>
      </c>
      <c r="D53" t="s">
        <v>206</v>
      </c>
      <c r="E53" t="s">
        <v>12</v>
      </c>
      <c r="F53" t="s">
        <v>22</v>
      </c>
      <c r="G53" t="s">
        <v>27</v>
      </c>
      <c r="H53">
        <v>78.069999999999993</v>
      </c>
      <c r="I53">
        <v>9</v>
      </c>
      <c r="J53">
        <f>PRODUCT(Market_Sales_2019!$I53,Market_Sales_2019!$H53)</f>
        <v>702.62999999999988</v>
      </c>
      <c r="K53" s="9">
        <v>43737</v>
      </c>
      <c r="L53" t="s">
        <v>20</v>
      </c>
      <c r="M53">
        <v>35.131500000000003</v>
      </c>
    </row>
    <row r="54" spans="1:13" x14ac:dyDescent="0.25">
      <c r="A54" t="s">
        <v>58</v>
      </c>
      <c r="B54" t="s">
        <v>33</v>
      </c>
      <c r="C54" t="s">
        <v>328</v>
      </c>
      <c r="D54" t="s">
        <v>207</v>
      </c>
      <c r="E54" t="s">
        <v>18</v>
      </c>
      <c r="F54" t="s">
        <v>22</v>
      </c>
      <c r="G54" t="s">
        <v>27</v>
      </c>
      <c r="H54">
        <v>83.78</v>
      </c>
      <c r="I54">
        <v>8</v>
      </c>
      <c r="J54">
        <f>PRODUCT(Market_Sales_2019!$I54,Market_Sales_2019!$H54)</f>
        <v>670.24</v>
      </c>
      <c r="K54" s="9">
        <v>43644</v>
      </c>
      <c r="L54" t="s">
        <v>20</v>
      </c>
      <c r="M54">
        <v>33.512</v>
      </c>
    </row>
    <row r="55" spans="1:13" x14ac:dyDescent="0.25">
      <c r="A55" t="s">
        <v>59</v>
      </c>
      <c r="B55" t="s">
        <v>11</v>
      </c>
      <c r="C55" t="s">
        <v>326</v>
      </c>
      <c r="D55" t="s">
        <v>208</v>
      </c>
      <c r="E55" t="s">
        <v>18</v>
      </c>
      <c r="F55" t="s">
        <v>22</v>
      </c>
      <c r="G55" t="s">
        <v>14</v>
      </c>
      <c r="H55">
        <v>96.58</v>
      </c>
      <c r="I55">
        <v>2</v>
      </c>
      <c r="J55">
        <f>PRODUCT(Market_Sales_2019!$I55,Market_Sales_2019!$H55)</f>
        <v>193.16</v>
      </c>
      <c r="K55" s="9">
        <v>43562</v>
      </c>
      <c r="L55" t="s">
        <v>24</v>
      </c>
      <c r="M55">
        <v>9.6579999999999995</v>
      </c>
    </row>
    <row r="56" spans="1:13" x14ac:dyDescent="0.25">
      <c r="A56" t="s">
        <v>60</v>
      </c>
      <c r="B56" t="s">
        <v>17</v>
      </c>
      <c r="C56" t="s">
        <v>327</v>
      </c>
      <c r="D56" t="s">
        <v>209</v>
      </c>
      <c r="E56" t="s">
        <v>12</v>
      </c>
      <c r="F56" t="s">
        <v>13</v>
      </c>
      <c r="G56" t="s">
        <v>34</v>
      </c>
      <c r="H56">
        <v>99.42</v>
      </c>
      <c r="I56">
        <v>4</v>
      </c>
      <c r="J56">
        <f>PRODUCT(Market_Sales_2019!$I56,Market_Sales_2019!$H56)</f>
        <v>397.68</v>
      </c>
      <c r="K56" s="9">
        <v>43686</v>
      </c>
      <c r="L56" t="s">
        <v>15</v>
      </c>
      <c r="M56">
        <v>19.884</v>
      </c>
    </row>
    <row r="57" spans="1:13" x14ac:dyDescent="0.25">
      <c r="A57" t="s">
        <v>61</v>
      </c>
      <c r="B57" t="s">
        <v>17</v>
      </c>
      <c r="C57" t="s">
        <v>327</v>
      </c>
      <c r="D57" t="s">
        <v>210</v>
      </c>
      <c r="E57" t="s">
        <v>12</v>
      </c>
      <c r="F57" t="s">
        <v>13</v>
      </c>
      <c r="G57" t="s">
        <v>27</v>
      </c>
      <c r="H57">
        <v>68.12</v>
      </c>
      <c r="I57">
        <v>1</v>
      </c>
      <c r="J57">
        <f>PRODUCT(Market_Sales_2019!$I57,Market_Sales_2019!$H57)</f>
        <v>68.12</v>
      </c>
      <c r="K57" s="9">
        <v>43560</v>
      </c>
      <c r="L57" t="s">
        <v>15</v>
      </c>
      <c r="M57">
        <v>3.4060000000000001</v>
      </c>
    </row>
    <row r="58" spans="1:13" x14ac:dyDescent="0.25">
      <c r="A58" t="s">
        <v>62</v>
      </c>
      <c r="B58" t="s">
        <v>11</v>
      </c>
      <c r="C58" t="s">
        <v>326</v>
      </c>
      <c r="D58" t="s">
        <v>211</v>
      </c>
      <c r="E58" t="s">
        <v>12</v>
      </c>
      <c r="F58" t="s">
        <v>22</v>
      </c>
      <c r="G58" t="s">
        <v>27</v>
      </c>
      <c r="H58">
        <v>62.62</v>
      </c>
      <c r="I58">
        <v>5</v>
      </c>
      <c r="J58">
        <f>PRODUCT(Market_Sales_2019!$I58,Market_Sales_2019!$H58)</f>
        <v>313.09999999999997</v>
      </c>
      <c r="K58" s="9">
        <v>43512</v>
      </c>
      <c r="L58" t="s">
        <v>15</v>
      </c>
      <c r="M58">
        <v>15.654999999999999</v>
      </c>
    </row>
    <row r="59" spans="1:13" x14ac:dyDescent="0.25">
      <c r="A59" t="s">
        <v>63</v>
      </c>
      <c r="B59" t="s">
        <v>11</v>
      </c>
      <c r="C59" t="s">
        <v>326</v>
      </c>
      <c r="D59" t="s">
        <v>212</v>
      </c>
      <c r="E59" t="s">
        <v>18</v>
      </c>
      <c r="F59" t="s">
        <v>13</v>
      </c>
      <c r="G59" t="s">
        <v>19</v>
      </c>
      <c r="H59">
        <v>60.88</v>
      </c>
      <c r="I59">
        <v>9</v>
      </c>
      <c r="J59">
        <f>PRODUCT(Market_Sales_2019!$I59,Market_Sales_2019!$H59)</f>
        <v>547.92000000000007</v>
      </c>
      <c r="K59" s="9">
        <v>43824</v>
      </c>
      <c r="L59" t="s">
        <v>15</v>
      </c>
      <c r="M59">
        <v>27.396000000000001</v>
      </c>
    </row>
    <row r="60" spans="1:13" x14ac:dyDescent="0.25">
      <c r="A60" t="s">
        <v>64</v>
      </c>
      <c r="B60" t="s">
        <v>17</v>
      </c>
      <c r="C60" t="s">
        <v>327</v>
      </c>
      <c r="D60" t="s">
        <v>213</v>
      </c>
      <c r="E60" t="s">
        <v>18</v>
      </c>
      <c r="F60" t="s">
        <v>13</v>
      </c>
      <c r="G60" t="s">
        <v>14</v>
      </c>
      <c r="H60">
        <v>54.92</v>
      </c>
      <c r="I60">
        <v>8</v>
      </c>
      <c r="J60">
        <f>PRODUCT(Market_Sales_2019!$I60,Market_Sales_2019!$H60)</f>
        <v>439.36</v>
      </c>
      <c r="K60" s="9">
        <v>43696</v>
      </c>
      <c r="L60" t="s">
        <v>15</v>
      </c>
      <c r="M60">
        <v>21.968</v>
      </c>
    </row>
    <row r="61" spans="1:13" x14ac:dyDescent="0.25">
      <c r="A61" t="s">
        <v>65</v>
      </c>
      <c r="B61" t="s">
        <v>33</v>
      </c>
      <c r="C61" t="s">
        <v>328</v>
      </c>
      <c r="D61" t="s">
        <v>214</v>
      </c>
      <c r="E61" t="s">
        <v>12</v>
      </c>
      <c r="F61" t="s">
        <v>22</v>
      </c>
      <c r="G61" t="s">
        <v>23</v>
      </c>
      <c r="H61">
        <v>30.12</v>
      </c>
      <c r="I61">
        <v>8</v>
      </c>
      <c r="J61">
        <f>PRODUCT(Market_Sales_2019!$I61,Market_Sales_2019!$H61)</f>
        <v>240.96</v>
      </c>
      <c r="K61" s="9">
        <v>43782</v>
      </c>
      <c r="L61" t="s">
        <v>20</v>
      </c>
      <c r="M61">
        <v>12.048</v>
      </c>
    </row>
    <row r="62" spans="1:13" x14ac:dyDescent="0.25">
      <c r="A62" t="s">
        <v>66</v>
      </c>
      <c r="B62" t="s">
        <v>33</v>
      </c>
      <c r="C62" t="s">
        <v>328</v>
      </c>
      <c r="D62" t="s">
        <v>215</v>
      </c>
      <c r="E62" t="s">
        <v>12</v>
      </c>
      <c r="F62" t="s">
        <v>13</v>
      </c>
      <c r="G62" t="s">
        <v>23</v>
      </c>
      <c r="H62">
        <v>86.72</v>
      </c>
      <c r="I62">
        <v>1</v>
      </c>
      <c r="J62">
        <f>PRODUCT(Market_Sales_2019!$I62,Market_Sales_2019!$H62)</f>
        <v>86.72</v>
      </c>
      <c r="K62" s="9">
        <v>43685</v>
      </c>
      <c r="L62" t="s">
        <v>15</v>
      </c>
      <c r="M62">
        <v>4.3360000000000003</v>
      </c>
    </row>
    <row r="63" spans="1:13" x14ac:dyDescent="0.25">
      <c r="A63" t="s">
        <v>67</v>
      </c>
      <c r="B63" t="s">
        <v>17</v>
      </c>
      <c r="C63" t="s">
        <v>327</v>
      </c>
      <c r="D63" t="s">
        <v>216</v>
      </c>
      <c r="E63" t="s">
        <v>12</v>
      </c>
      <c r="F63" t="s">
        <v>22</v>
      </c>
      <c r="G63" t="s">
        <v>23</v>
      </c>
      <c r="H63">
        <v>56.11</v>
      </c>
      <c r="I63">
        <v>2</v>
      </c>
      <c r="J63">
        <f>PRODUCT(Market_Sales_2019!$I63,Market_Sales_2019!$H63)</f>
        <v>112.22</v>
      </c>
      <c r="K63" s="9">
        <v>43643</v>
      </c>
      <c r="L63" t="s">
        <v>20</v>
      </c>
      <c r="M63">
        <v>5.6109999999999998</v>
      </c>
    </row>
    <row r="64" spans="1:13" x14ac:dyDescent="0.25">
      <c r="A64" t="s">
        <v>68</v>
      </c>
      <c r="B64" t="s">
        <v>33</v>
      </c>
      <c r="C64" t="s">
        <v>328</v>
      </c>
      <c r="D64" t="s">
        <v>217</v>
      </c>
      <c r="E64" t="s">
        <v>12</v>
      </c>
      <c r="F64" t="s">
        <v>13</v>
      </c>
      <c r="G64" t="s">
        <v>27</v>
      </c>
      <c r="H64">
        <v>69.12</v>
      </c>
      <c r="I64">
        <v>6</v>
      </c>
      <c r="J64">
        <f>PRODUCT(Market_Sales_2019!$I64,Market_Sales_2019!$H64)</f>
        <v>414.72</v>
      </c>
      <c r="K64" s="9">
        <v>43592</v>
      </c>
      <c r="L64" t="s">
        <v>20</v>
      </c>
      <c r="M64">
        <v>20.736000000000001</v>
      </c>
    </row>
    <row r="65" spans="1:13" x14ac:dyDescent="0.25">
      <c r="A65" t="s">
        <v>69</v>
      </c>
      <c r="B65" t="s">
        <v>17</v>
      </c>
      <c r="C65" t="s">
        <v>327</v>
      </c>
      <c r="D65" t="s">
        <v>218</v>
      </c>
      <c r="E65" t="s">
        <v>12</v>
      </c>
      <c r="F65" t="s">
        <v>13</v>
      </c>
      <c r="G65" t="s">
        <v>34</v>
      </c>
      <c r="H65">
        <v>98.7</v>
      </c>
      <c r="I65">
        <v>8</v>
      </c>
      <c r="J65">
        <f>PRODUCT(Market_Sales_2019!$I65,Market_Sales_2019!$H65)</f>
        <v>789.6</v>
      </c>
      <c r="K65" s="9">
        <v>43688</v>
      </c>
      <c r="L65" t="s">
        <v>20</v>
      </c>
      <c r="M65">
        <v>39.479999999999997</v>
      </c>
    </row>
    <row r="66" spans="1:13" x14ac:dyDescent="0.25">
      <c r="A66" t="s">
        <v>70</v>
      </c>
      <c r="B66" t="s">
        <v>17</v>
      </c>
      <c r="C66" t="s">
        <v>327</v>
      </c>
      <c r="D66" t="s">
        <v>219</v>
      </c>
      <c r="E66" t="s">
        <v>12</v>
      </c>
      <c r="F66" t="s">
        <v>22</v>
      </c>
      <c r="G66" t="s">
        <v>14</v>
      </c>
      <c r="H66">
        <v>15.37</v>
      </c>
      <c r="I66">
        <v>2</v>
      </c>
      <c r="J66">
        <f>PRODUCT(Market_Sales_2019!$I66,Market_Sales_2019!$H66)</f>
        <v>30.74</v>
      </c>
      <c r="K66" s="9">
        <v>43518</v>
      </c>
      <c r="L66" t="s">
        <v>20</v>
      </c>
      <c r="M66">
        <v>1.5369999999999999</v>
      </c>
    </row>
    <row r="67" spans="1:13" x14ac:dyDescent="0.25">
      <c r="A67" t="s">
        <v>71</v>
      </c>
      <c r="B67" t="s">
        <v>33</v>
      </c>
      <c r="C67" t="s">
        <v>328</v>
      </c>
      <c r="D67" t="s">
        <v>220</v>
      </c>
      <c r="E67" t="s">
        <v>12</v>
      </c>
      <c r="F67" t="s">
        <v>13</v>
      </c>
      <c r="G67" t="s">
        <v>19</v>
      </c>
      <c r="H67">
        <v>93.96</v>
      </c>
      <c r="I67">
        <v>4</v>
      </c>
      <c r="J67">
        <f>PRODUCT(Market_Sales_2019!$I67,Market_Sales_2019!$H67)</f>
        <v>375.84</v>
      </c>
      <c r="K67" s="9">
        <v>43665</v>
      </c>
      <c r="L67" t="s">
        <v>20</v>
      </c>
      <c r="M67">
        <v>18.792000000000002</v>
      </c>
    </row>
    <row r="68" spans="1:13" x14ac:dyDescent="0.25">
      <c r="A68" t="s">
        <v>72</v>
      </c>
      <c r="B68" t="s">
        <v>33</v>
      </c>
      <c r="C68" t="s">
        <v>328</v>
      </c>
      <c r="D68" t="s">
        <v>221</v>
      </c>
      <c r="E68" t="s">
        <v>12</v>
      </c>
      <c r="F68" t="s">
        <v>22</v>
      </c>
      <c r="G68" t="s">
        <v>14</v>
      </c>
      <c r="H68">
        <v>56.69</v>
      </c>
      <c r="I68">
        <v>9</v>
      </c>
      <c r="J68">
        <f>PRODUCT(Market_Sales_2019!$I68,Market_Sales_2019!$H68)</f>
        <v>510.21</v>
      </c>
      <c r="K68" s="9">
        <v>43725</v>
      </c>
      <c r="L68" t="s">
        <v>24</v>
      </c>
      <c r="M68">
        <v>25.5105</v>
      </c>
    </row>
    <row r="69" spans="1:13" x14ac:dyDescent="0.25">
      <c r="A69" t="s">
        <v>73</v>
      </c>
      <c r="B69" t="s">
        <v>33</v>
      </c>
      <c r="C69" t="s">
        <v>328</v>
      </c>
      <c r="D69" t="s">
        <v>222</v>
      </c>
      <c r="E69" t="s">
        <v>12</v>
      </c>
      <c r="F69" t="s">
        <v>13</v>
      </c>
      <c r="G69" t="s">
        <v>34</v>
      </c>
      <c r="H69">
        <v>20.010000000000002</v>
      </c>
      <c r="I69">
        <v>9</v>
      </c>
      <c r="J69">
        <f>PRODUCT(Market_Sales_2019!$I69,Market_Sales_2019!$H69)</f>
        <v>180.09</v>
      </c>
      <c r="K69" s="9">
        <v>43567</v>
      </c>
      <c r="L69" t="s">
        <v>15</v>
      </c>
      <c r="M69">
        <v>9.0045000000000002</v>
      </c>
    </row>
    <row r="70" spans="1:13" x14ac:dyDescent="0.25">
      <c r="A70" t="s">
        <v>74</v>
      </c>
      <c r="B70" t="s">
        <v>33</v>
      </c>
      <c r="C70" t="s">
        <v>328</v>
      </c>
      <c r="D70" t="s">
        <v>223</v>
      </c>
      <c r="E70" t="s">
        <v>12</v>
      </c>
      <c r="F70" t="s">
        <v>22</v>
      </c>
      <c r="G70" t="s">
        <v>19</v>
      </c>
      <c r="H70">
        <v>18.93</v>
      </c>
      <c r="I70">
        <v>6</v>
      </c>
      <c r="J70">
        <f>PRODUCT(Market_Sales_2019!$I70,Market_Sales_2019!$H70)</f>
        <v>113.58</v>
      </c>
      <c r="K70" s="9">
        <v>43636</v>
      </c>
      <c r="L70" t="s">
        <v>24</v>
      </c>
      <c r="M70">
        <v>5.6790000000000003</v>
      </c>
    </row>
    <row r="71" spans="1:13" x14ac:dyDescent="0.25">
      <c r="A71" t="s">
        <v>75</v>
      </c>
      <c r="B71" t="s">
        <v>17</v>
      </c>
      <c r="C71" t="s">
        <v>327</v>
      </c>
      <c r="D71" t="s">
        <v>224</v>
      </c>
      <c r="E71" t="s">
        <v>12</v>
      </c>
      <c r="F71" t="s">
        <v>13</v>
      </c>
      <c r="G71" t="s">
        <v>36</v>
      </c>
      <c r="H71">
        <v>82.63</v>
      </c>
      <c r="I71">
        <v>10</v>
      </c>
      <c r="J71">
        <f>PRODUCT(Market_Sales_2019!$I71,Market_Sales_2019!$H71)</f>
        <v>826.3</v>
      </c>
      <c r="K71" s="9">
        <v>43467</v>
      </c>
      <c r="L71" t="s">
        <v>15</v>
      </c>
      <c r="M71">
        <v>41.314999999999998</v>
      </c>
    </row>
    <row r="72" spans="1:13" x14ac:dyDescent="0.25">
      <c r="A72" t="s">
        <v>76</v>
      </c>
      <c r="B72" t="s">
        <v>17</v>
      </c>
      <c r="C72" t="s">
        <v>327</v>
      </c>
      <c r="D72" t="s">
        <v>225</v>
      </c>
      <c r="E72" t="s">
        <v>12</v>
      </c>
      <c r="F72" t="s">
        <v>22</v>
      </c>
      <c r="G72" t="s">
        <v>34</v>
      </c>
      <c r="H72">
        <v>91.4</v>
      </c>
      <c r="I72">
        <v>7</v>
      </c>
      <c r="J72">
        <f>PRODUCT(Market_Sales_2019!$I72,Market_Sales_2019!$H72)</f>
        <v>639.80000000000007</v>
      </c>
      <c r="K72" s="9">
        <v>43592</v>
      </c>
      <c r="L72" t="s">
        <v>20</v>
      </c>
      <c r="M72">
        <v>31.99</v>
      </c>
    </row>
    <row r="73" spans="1:13" x14ac:dyDescent="0.25">
      <c r="A73" t="s">
        <v>77</v>
      </c>
      <c r="B73" t="s">
        <v>11</v>
      </c>
      <c r="C73" t="s">
        <v>326</v>
      </c>
      <c r="D73" t="s">
        <v>226</v>
      </c>
      <c r="E73" t="s">
        <v>12</v>
      </c>
      <c r="F73" t="s">
        <v>13</v>
      </c>
      <c r="G73" t="s">
        <v>34</v>
      </c>
      <c r="H73">
        <v>44.59</v>
      </c>
      <c r="I73">
        <v>5</v>
      </c>
      <c r="J73">
        <f>PRODUCT(Market_Sales_2019!$I73,Market_Sales_2019!$H73)</f>
        <v>222.95000000000002</v>
      </c>
      <c r="K73" s="9">
        <v>43482</v>
      </c>
      <c r="L73" t="s">
        <v>20</v>
      </c>
      <c r="M73">
        <v>11.147500000000001</v>
      </c>
    </row>
    <row r="74" spans="1:13" x14ac:dyDescent="0.25">
      <c r="A74" t="s">
        <v>78</v>
      </c>
      <c r="B74" t="s">
        <v>33</v>
      </c>
      <c r="C74" t="s">
        <v>328</v>
      </c>
      <c r="D74" t="s">
        <v>227</v>
      </c>
      <c r="E74" t="s">
        <v>12</v>
      </c>
      <c r="F74" t="s">
        <v>13</v>
      </c>
      <c r="G74" t="s">
        <v>36</v>
      </c>
      <c r="H74">
        <v>17.87</v>
      </c>
      <c r="I74">
        <v>4</v>
      </c>
      <c r="J74">
        <f>PRODUCT(Market_Sales_2019!$I74,Market_Sales_2019!$H74)</f>
        <v>71.48</v>
      </c>
      <c r="K74" s="9">
        <v>43630</v>
      </c>
      <c r="L74" t="s">
        <v>15</v>
      </c>
      <c r="M74">
        <v>3.5739999999999998</v>
      </c>
    </row>
    <row r="75" spans="1:13" x14ac:dyDescent="0.25">
      <c r="A75" t="s">
        <v>79</v>
      </c>
      <c r="B75" t="s">
        <v>17</v>
      </c>
      <c r="C75" t="s">
        <v>327</v>
      </c>
      <c r="D75" t="s">
        <v>228</v>
      </c>
      <c r="E75" t="s">
        <v>12</v>
      </c>
      <c r="F75" t="s">
        <v>22</v>
      </c>
      <c r="G75" t="s">
        <v>36</v>
      </c>
      <c r="H75">
        <v>15.43</v>
      </c>
      <c r="I75">
        <v>1</v>
      </c>
      <c r="J75">
        <f>PRODUCT(Market_Sales_2019!$I75,Market_Sales_2019!$H75)</f>
        <v>15.43</v>
      </c>
      <c r="K75" s="9">
        <v>43546</v>
      </c>
      <c r="L75" t="s">
        <v>24</v>
      </c>
      <c r="M75">
        <v>0.77149999999999996</v>
      </c>
    </row>
    <row r="76" spans="1:13" x14ac:dyDescent="0.25">
      <c r="A76" t="s">
        <v>80</v>
      </c>
      <c r="B76" t="s">
        <v>33</v>
      </c>
      <c r="C76" t="s">
        <v>328</v>
      </c>
      <c r="D76" t="s">
        <v>229</v>
      </c>
      <c r="E76" t="s">
        <v>18</v>
      </c>
      <c r="F76" t="s">
        <v>22</v>
      </c>
      <c r="G76" t="s">
        <v>23</v>
      </c>
      <c r="H76">
        <v>16.16</v>
      </c>
      <c r="I76">
        <v>2</v>
      </c>
      <c r="J76">
        <f>PRODUCT(Market_Sales_2019!$I76,Market_Sales_2019!$H76)</f>
        <v>32.32</v>
      </c>
      <c r="K76" s="9">
        <v>43786</v>
      </c>
      <c r="L76" t="s">
        <v>15</v>
      </c>
      <c r="M76">
        <v>1.6160000000000001</v>
      </c>
    </row>
    <row r="77" spans="1:13" x14ac:dyDescent="0.25">
      <c r="A77" t="s">
        <v>81</v>
      </c>
      <c r="B77" t="s">
        <v>17</v>
      </c>
      <c r="C77" t="s">
        <v>327</v>
      </c>
      <c r="D77" t="s">
        <v>230</v>
      </c>
      <c r="E77" t="s">
        <v>18</v>
      </c>
      <c r="F77" t="s">
        <v>13</v>
      </c>
      <c r="G77" t="s">
        <v>19</v>
      </c>
      <c r="H77">
        <v>85.98</v>
      </c>
      <c r="I77">
        <v>8</v>
      </c>
      <c r="J77">
        <f>PRODUCT(Market_Sales_2019!$I77,Market_Sales_2019!$H77)</f>
        <v>687.84</v>
      </c>
      <c r="K77" s="9">
        <v>43592</v>
      </c>
      <c r="L77" t="s">
        <v>20</v>
      </c>
      <c r="M77">
        <v>34.392000000000003</v>
      </c>
    </row>
    <row r="78" spans="1:13" x14ac:dyDescent="0.25">
      <c r="A78" t="s">
        <v>82</v>
      </c>
      <c r="B78" t="s">
        <v>11</v>
      </c>
      <c r="C78" t="s">
        <v>326</v>
      </c>
      <c r="D78" t="s">
        <v>231</v>
      </c>
      <c r="E78" t="s">
        <v>12</v>
      </c>
      <c r="F78" t="s">
        <v>22</v>
      </c>
      <c r="G78" t="s">
        <v>23</v>
      </c>
      <c r="H78">
        <v>44.34</v>
      </c>
      <c r="I78">
        <v>2</v>
      </c>
      <c r="J78">
        <f>PRODUCT(Market_Sales_2019!$I78,Market_Sales_2019!$H78)</f>
        <v>88.68</v>
      </c>
      <c r="K78" s="9">
        <v>43727</v>
      </c>
      <c r="L78" t="s">
        <v>20</v>
      </c>
      <c r="M78">
        <v>4.4340000000000002</v>
      </c>
    </row>
    <row r="79" spans="1:13" x14ac:dyDescent="0.25">
      <c r="A79" t="s">
        <v>83</v>
      </c>
      <c r="B79" t="s">
        <v>11</v>
      </c>
      <c r="C79" t="s">
        <v>326</v>
      </c>
      <c r="D79" t="s">
        <v>232</v>
      </c>
      <c r="E79" t="s">
        <v>18</v>
      </c>
      <c r="F79" t="s">
        <v>22</v>
      </c>
      <c r="G79" t="s">
        <v>14</v>
      </c>
      <c r="H79">
        <v>89.6</v>
      </c>
      <c r="I79">
        <v>8</v>
      </c>
      <c r="J79">
        <f>PRODUCT(Market_Sales_2019!$I79,Market_Sales_2019!$H79)</f>
        <v>716.8</v>
      </c>
      <c r="K79" s="9">
        <v>43604</v>
      </c>
      <c r="L79" t="s">
        <v>15</v>
      </c>
      <c r="M79">
        <v>35.840000000000003</v>
      </c>
    </row>
    <row r="80" spans="1:13" x14ac:dyDescent="0.25">
      <c r="A80" t="s">
        <v>84</v>
      </c>
      <c r="B80" t="s">
        <v>11</v>
      </c>
      <c r="C80" t="s">
        <v>326</v>
      </c>
      <c r="D80" t="s">
        <v>233</v>
      </c>
      <c r="E80" t="s">
        <v>12</v>
      </c>
      <c r="F80" t="s">
        <v>13</v>
      </c>
      <c r="G80" t="s">
        <v>23</v>
      </c>
      <c r="H80">
        <v>72.349999999999994</v>
      </c>
      <c r="I80">
        <v>10</v>
      </c>
      <c r="J80">
        <f>PRODUCT(Market_Sales_2019!$I80,Market_Sales_2019!$H80)</f>
        <v>723.5</v>
      </c>
      <c r="K80" s="9">
        <v>43782</v>
      </c>
      <c r="L80" t="s">
        <v>20</v>
      </c>
      <c r="M80">
        <v>36.174999999999997</v>
      </c>
    </row>
    <row r="81" spans="1:13" x14ac:dyDescent="0.25">
      <c r="A81" t="s">
        <v>85</v>
      </c>
      <c r="B81" t="s">
        <v>17</v>
      </c>
      <c r="C81" t="s">
        <v>327</v>
      </c>
      <c r="D81" t="s">
        <v>234</v>
      </c>
      <c r="E81" t="s">
        <v>18</v>
      </c>
      <c r="F81" t="s">
        <v>22</v>
      </c>
      <c r="G81" t="s">
        <v>19</v>
      </c>
      <c r="H81">
        <v>30.61</v>
      </c>
      <c r="I81">
        <v>6</v>
      </c>
      <c r="J81">
        <f>PRODUCT(Market_Sales_2019!$I81,Market_Sales_2019!$H81)</f>
        <v>183.66</v>
      </c>
      <c r="K81" s="9">
        <v>43823</v>
      </c>
      <c r="L81" t="s">
        <v>20</v>
      </c>
      <c r="M81">
        <v>9.1829999999999998</v>
      </c>
    </row>
    <row r="82" spans="1:13" x14ac:dyDescent="0.25">
      <c r="A82" t="s">
        <v>86</v>
      </c>
      <c r="B82" t="s">
        <v>17</v>
      </c>
      <c r="C82" t="s">
        <v>327</v>
      </c>
      <c r="D82" t="s">
        <v>235</v>
      </c>
      <c r="E82" t="s">
        <v>12</v>
      </c>
      <c r="F82" t="s">
        <v>13</v>
      </c>
      <c r="G82" t="s">
        <v>27</v>
      </c>
      <c r="H82">
        <v>24.74</v>
      </c>
      <c r="I82">
        <v>3</v>
      </c>
      <c r="J82">
        <f>PRODUCT(Market_Sales_2019!$I82,Market_Sales_2019!$H82)</f>
        <v>74.22</v>
      </c>
      <c r="K82" s="9">
        <v>43722</v>
      </c>
      <c r="L82" t="s">
        <v>24</v>
      </c>
      <c r="M82">
        <v>3.7109999999999999</v>
      </c>
    </row>
    <row r="83" spans="1:13" x14ac:dyDescent="0.25">
      <c r="A83" t="s">
        <v>87</v>
      </c>
      <c r="B83" t="s">
        <v>17</v>
      </c>
      <c r="C83" t="s">
        <v>327</v>
      </c>
      <c r="D83" t="s">
        <v>236</v>
      </c>
      <c r="E83" t="s">
        <v>18</v>
      </c>
      <c r="F83" t="s">
        <v>22</v>
      </c>
      <c r="G83" t="s">
        <v>23</v>
      </c>
      <c r="H83">
        <v>55.73</v>
      </c>
      <c r="I83">
        <v>6</v>
      </c>
      <c r="J83">
        <f>PRODUCT(Market_Sales_2019!$I83,Market_Sales_2019!$H83)</f>
        <v>334.38</v>
      </c>
      <c r="K83" s="9">
        <v>43478</v>
      </c>
      <c r="L83" t="s">
        <v>15</v>
      </c>
      <c r="M83">
        <v>16.719000000000001</v>
      </c>
    </row>
    <row r="84" spans="1:13" x14ac:dyDescent="0.25">
      <c r="A84" t="s">
        <v>88</v>
      </c>
      <c r="B84" t="s">
        <v>33</v>
      </c>
      <c r="C84" t="s">
        <v>328</v>
      </c>
      <c r="D84" t="s">
        <v>237</v>
      </c>
      <c r="E84" t="s">
        <v>12</v>
      </c>
      <c r="F84" t="s">
        <v>13</v>
      </c>
      <c r="G84" t="s">
        <v>27</v>
      </c>
      <c r="H84">
        <v>55.07</v>
      </c>
      <c r="I84">
        <v>9</v>
      </c>
      <c r="J84">
        <f>PRODUCT(Market_Sales_2019!$I84,Market_Sales_2019!$H84)</f>
        <v>495.63</v>
      </c>
      <c r="K84" s="9">
        <v>43643</v>
      </c>
      <c r="L84" t="s">
        <v>15</v>
      </c>
      <c r="M84">
        <v>24.781500000000001</v>
      </c>
    </row>
    <row r="85" spans="1:13" x14ac:dyDescent="0.25">
      <c r="A85" t="s">
        <v>89</v>
      </c>
      <c r="B85" t="s">
        <v>11</v>
      </c>
      <c r="C85" t="s">
        <v>326</v>
      </c>
      <c r="D85" t="s">
        <v>238</v>
      </c>
      <c r="E85" t="s">
        <v>12</v>
      </c>
      <c r="F85" t="s">
        <v>22</v>
      </c>
      <c r="G85" t="s">
        <v>27</v>
      </c>
      <c r="H85">
        <v>15.81</v>
      </c>
      <c r="I85">
        <v>10</v>
      </c>
      <c r="J85">
        <f>PRODUCT(Market_Sales_2019!$I85,Market_Sales_2019!$H85)</f>
        <v>158.1</v>
      </c>
      <c r="K85" s="9">
        <v>43662</v>
      </c>
      <c r="L85" t="s">
        <v>24</v>
      </c>
      <c r="M85">
        <v>7.9050000000000002</v>
      </c>
    </row>
    <row r="86" spans="1:13" x14ac:dyDescent="0.25">
      <c r="A86" t="s">
        <v>90</v>
      </c>
      <c r="B86" t="s">
        <v>33</v>
      </c>
      <c r="C86" t="s">
        <v>328</v>
      </c>
      <c r="D86" t="s">
        <v>239</v>
      </c>
      <c r="E86" t="s">
        <v>12</v>
      </c>
      <c r="F86" t="s">
        <v>22</v>
      </c>
      <c r="G86" t="s">
        <v>14</v>
      </c>
      <c r="H86">
        <v>75.739999999999995</v>
      </c>
      <c r="I86">
        <v>4</v>
      </c>
      <c r="J86">
        <f>PRODUCT(Market_Sales_2019!$I86,Market_Sales_2019!$H86)</f>
        <v>302.95999999999998</v>
      </c>
      <c r="K86" s="9">
        <v>43507</v>
      </c>
      <c r="L86" t="s">
        <v>20</v>
      </c>
      <c r="M86">
        <v>15.148</v>
      </c>
    </row>
    <row r="87" spans="1:13" x14ac:dyDescent="0.25">
      <c r="A87" t="s">
        <v>91</v>
      </c>
      <c r="B87" t="s">
        <v>11</v>
      </c>
      <c r="C87" t="s">
        <v>326</v>
      </c>
      <c r="D87" t="s">
        <v>240</v>
      </c>
      <c r="E87" t="s">
        <v>12</v>
      </c>
      <c r="F87" t="s">
        <v>22</v>
      </c>
      <c r="G87" t="s">
        <v>14</v>
      </c>
      <c r="H87">
        <v>15.87</v>
      </c>
      <c r="I87">
        <v>10</v>
      </c>
      <c r="J87">
        <f>PRODUCT(Market_Sales_2019!$I87,Market_Sales_2019!$H87)</f>
        <v>158.69999999999999</v>
      </c>
      <c r="K87" s="9">
        <v>43621</v>
      </c>
      <c r="L87" t="s">
        <v>20</v>
      </c>
      <c r="M87">
        <v>7.9349999999999996</v>
      </c>
    </row>
    <row r="88" spans="1:13" x14ac:dyDescent="0.25">
      <c r="A88" t="s">
        <v>92</v>
      </c>
      <c r="B88" t="s">
        <v>17</v>
      </c>
      <c r="C88" t="s">
        <v>327</v>
      </c>
      <c r="D88" t="s">
        <v>241</v>
      </c>
      <c r="E88" t="s">
        <v>18</v>
      </c>
      <c r="F88" t="s">
        <v>13</v>
      </c>
      <c r="G88" t="s">
        <v>14</v>
      </c>
      <c r="H88">
        <v>33.47</v>
      </c>
      <c r="I88">
        <v>2</v>
      </c>
      <c r="J88">
        <f>PRODUCT(Market_Sales_2019!$I88,Market_Sales_2019!$H88)</f>
        <v>66.94</v>
      </c>
      <c r="K88" s="9">
        <v>43573</v>
      </c>
      <c r="L88" t="s">
        <v>15</v>
      </c>
      <c r="M88">
        <v>3.347</v>
      </c>
    </row>
    <row r="89" spans="1:13" x14ac:dyDescent="0.25">
      <c r="A89" t="s">
        <v>93</v>
      </c>
      <c r="B89" t="s">
        <v>33</v>
      </c>
      <c r="C89" t="s">
        <v>328</v>
      </c>
      <c r="D89" t="s">
        <v>242</v>
      </c>
      <c r="E89" t="s">
        <v>12</v>
      </c>
      <c r="F89" t="s">
        <v>13</v>
      </c>
      <c r="G89" t="s">
        <v>36</v>
      </c>
      <c r="H89">
        <v>97.61</v>
      </c>
      <c r="I89">
        <v>6</v>
      </c>
      <c r="J89">
        <f>PRODUCT(Market_Sales_2019!$I89,Market_Sales_2019!$H89)</f>
        <v>585.66</v>
      </c>
      <c r="K89" s="9">
        <v>43798</v>
      </c>
      <c r="L89" t="s">
        <v>15</v>
      </c>
      <c r="M89">
        <v>29.283000000000001</v>
      </c>
    </row>
    <row r="90" spans="1:13" x14ac:dyDescent="0.25">
      <c r="A90" t="s">
        <v>94</v>
      </c>
      <c r="B90" t="s">
        <v>11</v>
      </c>
      <c r="C90" t="s">
        <v>326</v>
      </c>
      <c r="D90" t="s">
        <v>243</v>
      </c>
      <c r="E90" t="s">
        <v>18</v>
      </c>
      <c r="F90" t="s">
        <v>22</v>
      </c>
      <c r="G90" t="s">
        <v>27</v>
      </c>
      <c r="H90">
        <v>78.77</v>
      </c>
      <c r="I90">
        <v>10</v>
      </c>
      <c r="J90">
        <f>PRODUCT(Market_Sales_2019!$I90,Market_Sales_2019!$H90)</f>
        <v>787.69999999999993</v>
      </c>
      <c r="K90" s="9">
        <v>43779</v>
      </c>
      <c r="L90" t="s">
        <v>20</v>
      </c>
      <c r="M90">
        <v>39.384999999999998</v>
      </c>
    </row>
    <row r="91" spans="1:13" x14ac:dyDescent="0.25">
      <c r="A91" t="s">
        <v>95</v>
      </c>
      <c r="B91" t="s">
        <v>11</v>
      </c>
      <c r="C91" t="s">
        <v>326</v>
      </c>
      <c r="D91" t="s">
        <v>244</v>
      </c>
      <c r="E91" t="s">
        <v>12</v>
      </c>
      <c r="F91" t="s">
        <v>13</v>
      </c>
      <c r="G91" t="s">
        <v>14</v>
      </c>
      <c r="H91">
        <v>18.329999999999998</v>
      </c>
      <c r="I91">
        <v>1</v>
      </c>
      <c r="J91">
        <f>PRODUCT(Market_Sales_2019!$I91,Market_Sales_2019!$H91)</f>
        <v>18.329999999999998</v>
      </c>
      <c r="K91" s="9">
        <v>43726</v>
      </c>
      <c r="L91" t="s">
        <v>20</v>
      </c>
      <c r="M91">
        <v>0.91649999999999998</v>
      </c>
    </row>
    <row r="92" spans="1:13" x14ac:dyDescent="0.25">
      <c r="A92" t="s">
        <v>96</v>
      </c>
      <c r="B92" t="s">
        <v>17</v>
      </c>
      <c r="C92" t="s">
        <v>327</v>
      </c>
      <c r="D92" t="s">
        <v>245</v>
      </c>
      <c r="E92" t="s">
        <v>18</v>
      </c>
      <c r="F92" t="s">
        <v>22</v>
      </c>
      <c r="G92" t="s">
        <v>34</v>
      </c>
      <c r="H92">
        <v>89.48</v>
      </c>
      <c r="I92">
        <v>10</v>
      </c>
      <c r="J92">
        <f>PRODUCT(Market_Sales_2019!$I92,Market_Sales_2019!$H92)</f>
        <v>894.80000000000007</v>
      </c>
      <c r="K92" s="9">
        <v>43523</v>
      </c>
      <c r="L92" t="s">
        <v>24</v>
      </c>
      <c r="M92">
        <v>44.74</v>
      </c>
    </row>
    <row r="93" spans="1:13" x14ac:dyDescent="0.25">
      <c r="A93" t="s">
        <v>97</v>
      </c>
      <c r="B93" t="s">
        <v>17</v>
      </c>
      <c r="C93" t="s">
        <v>327</v>
      </c>
      <c r="D93" t="s">
        <v>246</v>
      </c>
      <c r="E93" t="s">
        <v>18</v>
      </c>
      <c r="F93" t="s">
        <v>22</v>
      </c>
      <c r="G93" t="s">
        <v>36</v>
      </c>
      <c r="H93">
        <v>62.12</v>
      </c>
      <c r="I93">
        <v>10</v>
      </c>
      <c r="J93">
        <f>PRODUCT(Market_Sales_2019!$I93,Market_Sales_2019!$H93)</f>
        <v>621.19999999999993</v>
      </c>
      <c r="K93" s="9">
        <v>43713</v>
      </c>
      <c r="L93" t="s">
        <v>20</v>
      </c>
      <c r="M93">
        <v>31.06</v>
      </c>
    </row>
    <row r="94" spans="1:13" x14ac:dyDescent="0.25">
      <c r="A94" t="s">
        <v>98</v>
      </c>
      <c r="B94" t="s">
        <v>33</v>
      </c>
      <c r="C94" t="s">
        <v>328</v>
      </c>
      <c r="D94" t="s">
        <v>247</v>
      </c>
      <c r="E94" t="s">
        <v>12</v>
      </c>
      <c r="F94" t="s">
        <v>13</v>
      </c>
      <c r="G94" t="s">
        <v>34</v>
      </c>
      <c r="H94">
        <v>48.52</v>
      </c>
      <c r="I94">
        <v>3</v>
      </c>
      <c r="J94">
        <f>PRODUCT(Market_Sales_2019!$I94,Market_Sales_2019!$H94)</f>
        <v>145.56</v>
      </c>
      <c r="K94" s="9">
        <v>43824</v>
      </c>
      <c r="L94" t="s">
        <v>15</v>
      </c>
      <c r="M94">
        <v>7.2779999999999996</v>
      </c>
    </row>
    <row r="95" spans="1:13" x14ac:dyDescent="0.25">
      <c r="A95" t="s">
        <v>99</v>
      </c>
      <c r="B95" t="s">
        <v>17</v>
      </c>
      <c r="C95" t="s">
        <v>327</v>
      </c>
      <c r="D95" t="s">
        <v>248</v>
      </c>
      <c r="E95" t="s">
        <v>18</v>
      </c>
      <c r="F95" t="s">
        <v>13</v>
      </c>
      <c r="G95" t="s">
        <v>19</v>
      </c>
      <c r="H95">
        <v>75.91</v>
      </c>
      <c r="I95">
        <v>6</v>
      </c>
      <c r="J95">
        <f>PRODUCT(Market_Sales_2019!$I95,Market_Sales_2019!$H95)</f>
        <v>455.46</v>
      </c>
      <c r="K95" s="9">
        <v>43635</v>
      </c>
      <c r="L95" t="s">
        <v>20</v>
      </c>
      <c r="M95">
        <v>22.773</v>
      </c>
    </row>
    <row r="96" spans="1:13" x14ac:dyDescent="0.25">
      <c r="A96" t="s">
        <v>100</v>
      </c>
      <c r="B96" t="s">
        <v>11</v>
      </c>
      <c r="C96" t="s">
        <v>326</v>
      </c>
      <c r="D96" t="s">
        <v>249</v>
      </c>
      <c r="E96" t="s">
        <v>18</v>
      </c>
      <c r="F96" t="s">
        <v>22</v>
      </c>
      <c r="G96" t="s">
        <v>23</v>
      </c>
      <c r="H96">
        <v>74.67</v>
      </c>
      <c r="I96">
        <v>9</v>
      </c>
      <c r="J96">
        <f>PRODUCT(Market_Sales_2019!$I96,Market_Sales_2019!$H96)</f>
        <v>672.03</v>
      </c>
      <c r="K96" s="9">
        <v>43541</v>
      </c>
      <c r="L96" t="s">
        <v>15</v>
      </c>
      <c r="M96">
        <v>33.601500000000001</v>
      </c>
    </row>
    <row r="97" spans="1:13" x14ac:dyDescent="0.25">
      <c r="A97" t="s">
        <v>101</v>
      </c>
      <c r="B97" t="s">
        <v>17</v>
      </c>
      <c r="C97" t="s">
        <v>327</v>
      </c>
      <c r="D97" t="s">
        <v>250</v>
      </c>
      <c r="E97" t="s">
        <v>18</v>
      </c>
      <c r="F97" t="s">
        <v>13</v>
      </c>
      <c r="G97" t="s">
        <v>19</v>
      </c>
      <c r="H97">
        <v>41.65</v>
      </c>
      <c r="I97">
        <v>10</v>
      </c>
      <c r="J97">
        <f>PRODUCT(Market_Sales_2019!$I97,Market_Sales_2019!$H97)</f>
        <v>416.5</v>
      </c>
      <c r="K97" s="9">
        <v>43659</v>
      </c>
      <c r="L97" t="s">
        <v>24</v>
      </c>
      <c r="M97">
        <v>20.824999999999999</v>
      </c>
    </row>
    <row r="98" spans="1:13" x14ac:dyDescent="0.25">
      <c r="A98" t="s">
        <v>102</v>
      </c>
      <c r="B98" t="s">
        <v>17</v>
      </c>
      <c r="C98" t="s">
        <v>327</v>
      </c>
      <c r="D98" t="s">
        <v>251</v>
      </c>
      <c r="E98" t="s">
        <v>12</v>
      </c>
      <c r="F98" t="s">
        <v>22</v>
      </c>
      <c r="G98" t="s">
        <v>36</v>
      </c>
      <c r="H98">
        <v>49.04</v>
      </c>
      <c r="I98">
        <v>9</v>
      </c>
      <c r="J98">
        <f>PRODUCT(Market_Sales_2019!$I98,Market_Sales_2019!$H98)</f>
        <v>441.36</v>
      </c>
      <c r="K98" s="9">
        <v>43628</v>
      </c>
      <c r="L98" t="s">
        <v>24</v>
      </c>
      <c r="M98">
        <v>22.068000000000001</v>
      </c>
    </row>
    <row r="99" spans="1:13" x14ac:dyDescent="0.25">
      <c r="A99" t="s">
        <v>103</v>
      </c>
      <c r="B99" t="s">
        <v>11</v>
      </c>
      <c r="C99" t="s">
        <v>326</v>
      </c>
      <c r="D99" t="s">
        <v>252</v>
      </c>
      <c r="E99" t="s">
        <v>12</v>
      </c>
      <c r="F99" t="s">
        <v>13</v>
      </c>
      <c r="G99" t="s">
        <v>36</v>
      </c>
      <c r="H99">
        <v>20.010000000000002</v>
      </c>
      <c r="I99">
        <v>9</v>
      </c>
      <c r="J99">
        <f>PRODUCT(Market_Sales_2019!$I99,Market_Sales_2019!$H99)</f>
        <v>180.09</v>
      </c>
      <c r="K99" s="9">
        <v>43755</v>
      </c>
      <c r="L99" t="s">
        <v>24</v>
      </c>
      <c r="M99">
        <v>9.0045000000000002</v>
      </c>
    </row>
    <row r="100" spans="1:13" x14ac:dyDescent="0.25">
      <c r="A100" t="s">
        <v>104</v>
      </c>
      <c r="B100" t="s">
        <v>17</v>
      </c>
      <c r="C100" t="s">
        <v>327</v>
      </c>
      <c r="D100" t="s">
        <v>253</v>
      </c>
      <c r="E100" t="s">
        <v>12</v>
      </c>
      <c r="F100" t="s">
        <v>13</v>
      </c>
      <c r="G100" t="s">
        <v>34</v>
      </c>
      <c r="H100">
        <v>78.31</v>
      </c>
      <c r="I100">
        <v>10</v>
      </c>
      <c r="J100">
        <f>PRODUCT(Market_Sales_2019!$I100,Market_Sales_2019!$H100)</f>
        <v>783.1</v>
      </c>
      <c r="K100" s="9">
        <v>43686</v>
      </c>
      <c r="L100" t="s">
        <v>15</v>
      </c>
      <c r="M100">
        <v>39.155000000000001</v>
      </c>
    </row>
    <row r="101" spans="1:13" x14ac:dyDescent="0.25">
      <c r="A101" t="s">
        <v>105</v>
      </c>
      <c r="B101" t="s">
        <v>17</v>
      </c>
      <c r="C101" t="s">
        <v>327</v>
      </c>
      <c r="D101" t="s">
        <v>254</v>
      </c>
      <c r="E101" t="s">
        <v>18</v>
      </c>
      <c r="F101" t="s">
        <v>13</v>
      </c>
      <c r="G101" t="s">
        <v>14</v>
      </c>
      <c r="H101">
        <v>20.38</v>
      </c>
      <c r="I101">
        <v>5</v>
      </c>
      <c r="J101">
        <f>PRODUCT(Market_Sales_2019!$I101,Market_Sales_2019!$H101)</f>
        <v>101.89999999999999</v>
      </c>
      <c r="K101" s="9">
        <v>43827</v>
      </c>
      <c r="L101" t="s">
        <v>20</v>
      </c>
      <c r="M101">
        <v>5.0949999999999998</v>
      </c>
    </row>
    <row r="102" spans="1:13" x14ac:dyDescent="0.25">
      <c r="A102" t="s">
        <v>106</v>
      </c>
      <c r="B102" t="s">
        <v>17</v>
      </c>
      <c r="C102" t="s">
        <v>327</v>
      </c>
      <c r="D102" t="s">
        <v>255</v>
      </c>
      <c r="E102" t="s">
        <v>18</v>
      </c>
      <c r="F102" t="s">
        <v>13</v>
      </c>
      <c r="G102" t="s">
        <v>14</v>
      </c>
      <c r="H102">
        <v>99.19</v>
      </c>
      <c r="I102">
        <v>6</v>
      </c>
      <c r="J102">
        <f>PRODUCT(Market_Sales_2019!$I102,Market_Sales_2019!$H102)</f>
        <v>595.14</v>
      </c>
      <c r="K102" s="9">
        <v>43806</v>
      </c>
      <c r="L102" t="s">
        <v>24</v>
      </c>
      <c r="M102">
        <v>29.757000000000001</v>
      </c>
    </row>
    <row r="103" spans="1:13" x14ac:dyDescent="0.25">
      <c r="A103" t="s">
        <v>107</v>
      </c>
      <c r="B103" t="s">
        <v>33</v>
      </c>
      <c r="C103" t="s">
        <v>328</v>
      </c>
      <c r="D103" t="s">
        <v>256</v>
      </c>
      <c r="E103" t="s">
        <v>18</v>
      </c>
      <c r="F103" t="s">
        <v>13</v>
      </c>
      <c r="G103" t="s">
        <v>34</v>
      </c>
      <c r="H103">
        <v>96.68</v>
      </c>
      <c r="I103">
        <v>3</v>
      </c>
      <c r="J103">
        <f>PRODUCT(Market_Sales_2019!$I103,Market_Sales_2019!$H103)</f>
        <v>290.04000000000002</v>
      </c>
      <c r="K103" s="9">
        <v>43605</v>
      </c>
      <c r="L103" t="s">
        <v>15</v>
      </c>
      <c r="M103">
        <v>14.502000000000001</v>
      </c>
    </row>
    <row r="104" spans="1:13" x14ac:dyDescent="0.25">
      <c r="A104" t="s">
        <v>108</v>
      </c>
      <c r="B104" t="s">
        <v>17</v>
      </c>
      <c r="C104" t="s">
        <v>327</v>
      </c>
      <c r="D104" t="s">
        <v>257</v>
      </c>
      <c r="E104" t="s">
        <v>18</v>
      </c>
      <c r="F104" t="s">
        <v>22</v>
      </c>
      <c r="G104" t="s">
        <v>34</v>
      </c>
      <c r="H104">
        <v>19.25</v>
      </c>
      <c r="I104">
        <v>8</v>
      </c>
      <c r="J104">
        <f>PRODUCT(Market_Sales_2019!$I104,Market_Sales_2019!$H104)</f>
        <v>154</v>
      </c>
      <c r="K104" s="9">
        <v>43634</v>
      </c>
      <c r="L104" t="s">
        <v>15</v>
      </c>
      <c r="M104">
        <v>7.7</v>
      </c>
    </row>
    <row r="105" spans="1:13" x14ac:dyDescent="0.25">
      <c r="A105" t="s">
        <v>109</v>
      </c>
      <c r="B105" t="s">
        <v>17</v>
      </c>
      <c r="C105" t="s">
        <v>327</v>
      </c>
      <c r="D105" t="s">
        <v>258</v>
      </c>
      <c r="E105" t="s">
        <v>12</v>
      </c>
      <c r="F105" t="s">
        <v>13</v>
      </c>
      <c r="G105" t="s">
        <v>34</v>
      </c>
      <c r="H105">
        <v>80.36</v>
      </c>
      <c r="I105">
        <v>4</v>
      </c>
      <c r="J105">
        <f>PRODUCT(Market_Sales_2019!$I105,Market_Sales_2019!$H105)</f>
        <v>321.44</v>
      </c>
      <c r="K105" s="9">
        <v>43776</v>
      </c>
      <c r="L105" t="s">
        <v>24</v>
      </c>
      <c r="M105">
        <v>16.071999999999999</v>
      </c>
    </row>
    <row r="106" spans="1:13" x14ac:dyDescent="0.25">
      <c r="A106" t="s">
        <v>110</v>
      </c>
      <c r="B106" t="s">
        <v>17</v>
      </c>
      <c r="C106" t="s">
        <v>327</v>
      </c>
      <c r="D106" t="s">
        <v>259</v>
      </c>
      <c r="E106" t="s">
        <v>12</v>
      </c>
      <c r="F106" t="s">
        <v>22</v>
      </c>
      <c r="G106" t="s">
        <v>27</v>
      </c>
      <c r="H106">
        <v>48.91</v>
      </c>
      <c r="I106">
        <v>5</v>
      </c>
      <c r="J106">
        <f>PRODUCT(Market_Sales_2019!$I106,Market_Sales_2019!$H106)</f>
        <v>244.54999999999998</v>
      </c>
      <c r="K106" s="9">
        <v>43616</v>
      </c>
      <c r="L106" t="s">
        <v>20</v>
      </c>
      <c r="M106">
        <v>12.227499999999999</v>
      </c>
    </row>
    <row r="107" spans="1:13" x14ac:dyDescent="0.25">
      <c r="A107" t="s">
        <v>111</v>
      </c>
      <c r="B107" t="s">
        <v>17</v>
      </c>
      <c r="C107" t="s">
        <v>327</v>
      </c>
      <c r="D107" t="s">
        <v>260</v>
      </c>
      <c r="E107" t="s">
        <v>18</v>
      </c>
      <c r="F107" t="s">
        <v>13</v>
      </c>
      <c r="G107" t="s">
        <v>27</v>
      </c>
      <c r="H107">
        <v>83.06</v>
      </c>
      <c r="I107">
        <v>7</v>
      </c>
      <c r="J107">
        <f>PRODUCT(Market_Sales_2019!$I107,Market_Sales_2019!$H107)</f>
        <v>581.42000000000007</v>
      </c>
      <c r="K107" s="9">
        <v>43697</v>
      </c>
      <c r="L107" t="s">
        <v>15</v>
      </c>
      <c r="M107">
        <v>29.071000000000002</v>
      </c>
    </row>
    <row r="108" spans="1:13" x14ac:dyDescent="0.25">
      <c r="A108" t="s">
        <v>112</v>
      </c>
      <c r="B108" t="s">
        <v>17</v>
      </c>
      <c r="C108" t="s">
        <v>327</v>
      </c>
      <c r="D108" t="s">
        <v>261</v>
      </c>
      <c r="E108" t="s">
        <v>18</v>
      </c>
      <c r="F108" t="s">
        <v>22</v>
      </c>
      <c r="G108" t="s">
        <v>36</v>
      </c>
      <c r="H108">
        <v>76.52</v>
      </c>
      <c r="I108">
        <v>5</v>
      </c>
      <c r="J108">
        <f>PRODUCT(Market_Sales_2019!$I108,Market_Sales_2019!$H108)</f>
        <v>382.59999999999997</v>
      </c>
      <c r="K108" s="9">
        <v>43620</v>
      </c>
      <c r="L108" t="s">
        <v>20</v>
      </c>
      <c r="M108">
        <v>19.13</v>
      </c>
    </row>
    <row r="109" spans="1:13" x14ac:dyDescent="0.25">
      <c r="A109" t="s">
        <v>113</v>
      </c>
      <c r="B109" t="s">
        <v>11</v>
      </c>
      <c r="C109" t="s">
        <v>326</v>
      </c>
      <c r="D109" t="s">
        <v>262</v>
      </c>
      <c r="E109" t="s">
        <v>12</v>
      </c>
      <c r="F109" t="s">
        <v>22</v>
      </c>
      <c r="G109" t="s">
        <v>34</v>
      </c>
      <c r="H109">
        <v>49.38</v>
      </c>
      <c r="I109">
        <v>7</v>
      </c>
      <c r="J109">
        <f>PRODUCT(Market_Sales_2019!$I109,Market_Sales_2019!$H109)</f>
        <v>345.66</v>
      </c>
      <c r="K109" s="9">
        <v>43660</v>
      </c>
      <c r="L109" t="s">
        <v>24</v>
      </c>
      <c r="M109">
        <v>17.283000000000001</v>
      </c>
    </row>
    <row r="110" spans="1:13" x14ac:dyDescent="0.25">
      <c r="A110" t="s">
        <v>114</v>
      </c>
      <c r="B110" t="s">
        <v>11</v>
      </c>
      <c r="C110" t="s">
        <v>326</v>
      </c>
      <c r="D110" t="s">
        <v>263</v>
      </c>
      <c r="E110" t="s">
        <v>18</v>
      </c>
      <c r="F110" t="s">
        <v>22</v>
      </c>
      <c r="G110" t="s">
        <v>27</v>
      </c>
      <c r="H110">
        <v>42.47</v>
      </c>
      <c r="I110">
        <v>1</v>
      </c>
      <c r="J110">
        <f>PRODUCT(Market_Sales_2019!$I110,Market_Sales_2019!$H110)</f>
        <v>42.47</v>
      </c>
      <c r="K110" s="9">
        <v>43782</v>
      </c>
      <c r="L110" t="s">
        <v>20</v>
      </c>
      <c r="M110">
        <v>2.1234999999999999</v>
      </c>
    </row>
    <row r="111" spans="1:13" x14ac:dyDescent="0.25">
      <c r="A111" t="s">
        <v>115</v>
      </c>
      <c r="B111" t="s">
        <v>33</v>
      </c>
      <c r="C111" t="s">
        <v>328</v>
      </c>
      <c r="D111" t="s">
        <v>264</v>
      </c>
      <c r="E111" t="s">
        <v>18</v>
      </c>
      <c r="F111" t="s">
        <v>13</v>
      </c>
      <c r="G111" t="s">
        <v>14</v>
      </c>
      <c r="H111">
        <v>76.989999999999995</v>
      </c>
      <c r="I111">
        <v>6</v>
      </c>
      <c r="J111">
        <f>PRODUCT(Market_Sales_2019!$I111,Market_Sales_2019!$H111)</f>
        <v>461.93999999999994</v>
      </c>
      <c r="K111" s="9">
        <v>43761</v>
      </c>
      <c r="L111" t="s">
        <v>20</v>
      </c>
      <c r="M111">
        <v>23.097000000000001</v>
      </c>
    </row>
    <row r="112" spans="1:13" x14ac:dyDescent="0.25">
      <c r="A112" t="s">
        <v>116</v>
      </c>
      <c r="B112" t="s">
        <v>17</v>
      </c>
      <c r="C112" t="s">
        <v>327</v>
      </c>
      <c r="D112" t="s">
        <v>265</v>
      </c>
      <c r="E112" t="s">
        <v>12</v>
      </c>
      <c r="F112" t="s">
        <v>13</v>
      </c>
      <c r="G112" t="s">
        <v>23</v>
      </c>
      <c r="H112">
        <v>47.38</v>
      </c>
      <c r="I112">
        <v>4</v>
      </c>
      <c r="J112">
        <f>PRODUCT(Market_Sales_2019!$I112,Market_Sales_2019!$H112)</f>
        <v>189.52</v>
      </c>
      <c r="K112" s="9">
        <v>43788</v>
      </c>
      <c r="L112" t="s">
        <v>20</v>
      </c>
      <c r="M112">
        <v>9.4760000000000009</v>
      </c>
    </row>
    <row r="113" spans="1:13" x14ac:dyDescent="0.25">
      <c r="A113" t="s">
        <v>117</v>
      </c>
      <c r="B113" t="s">
        <v>17</v>
      </c>
      <c r="C113" t="s">
        <v>327</v>
      </c>
      <c r="D113" t="s">
        <v>266</v>
      </c>
      <c r="E113" t="s">
        <v>18</v>
      </c>
      <c r="F113" t="s">
        <v>13</v>
      </c>
      <c r="G113" t="s">
        <v>27</v>
      </c>
      <c r="H113">
        <v>44.86</v>
      </c>
      <c r="I113">
        <v>10</v>
      </c>
      <c r="J113">
        <f>PRODUCT(Market_Sales_2019!$I113,Market_Sales_2019!$H113)</f>
        <v>448.6</v>
      </c>
      <c r="K113" s="9">
        <v>43664</v>
      </c>
      <c r="L113" t="s">
        <v>15</v>
      </c>
      <c r="M113">
        <v>22.43</v>
      </c>
    </row>
    <row r="114" spans="1:13" x14ac:dyDescent="0.25">
      <c r="A114" t="s">
        <v>118</v>
      </c>
      <c r="B114" t="s">
        <v>11</v>
      </c>
      <c r="C114" t="s">
        <v>326</v>
      </c>
      <c r="D114" t="s">
        <v>267</v>
      </c>
      <c r="E114" t="s">
        <v>12</v>
      </c>
      <c r="F114" t="s">
        <v>13</v>
      </c>
      <c r="G114" t="s">
        <v>27</v>
      </c>
      <c r="H114">
        <v>21.98</v>
      </c>
      <c r="I114">
        <v>7</v>
      </c>
      <c r="J114">
        <f>PRODUCT(Market_Sales_2019!$I114,Market_Sales_2019!$H114)</f>
        <v>153.86000000000001</v>
      </c>
      <c r="K114" s="9">
        <v>43621</v>
      </c>
      <c r="L114" t="s">
        <v>15</v>
      </c>
      <c r="M114">
        <v>7.6929999999999996</v>
      </c>
    </row>
    <row r="115" spans="1:13" x14ac:dyDescent="0.25">
      <c r="A115" t="s">
        <v>119</v>
      </c>
      <c r="B115" t="s">
        <v>33</v>
      </c>
      <c r="C115" t="s">
        <v>328</v>
      </c>
      <c r="D115" t="s">
        <v>268</v>
      </c>
      <c r="E115" t="s">
        <v>12</v>
      </c>
      <c r="F115" t="s">
        <v>22</v>
      </c>
      <c r="G115" t="s">
        <v>14</v>
      </c>
      <c r="H115">
        <v>64.36</v>
      </c>
      <c r="I115">
        <v>9</v>
      </c>
      <c r="J115">
        <f>PRODUCT(Market_Sales_2019!$I115,Market_Sales_2019!$H115)</f>
        <v>579.24</v>
      </c>
      <c r="K115" s="9">
        <v>43816</v>
      </c>
      <c r="L115" t="s">
        <v>24</v>
      </c>
      <c r="M115">
        <v>28.962</v>
      </c>
    </row>
    <row r="116" spans="1:13" x14ac:dyDescent="0.25">
      <c r="A116" t="s">
        <v>120</v>
      </c>
      <c r="B116" t="s">
        <v>17</v>
      </c>
      <c r="C116" t="s">
        <v>327</v>
      </c>
      <c r="D116" t="s">
        <v>269</v>
      </c>
      <c r="E116" t="s">
        <v>18</v>
      </c>
      <c r="F116" t="s">
        <v>22</v>
      </c>
      <c r="G116" t="s">
        <v>14</v>
      </c>
      <c r="H116">
        <v>89.75</v>
      </c>
      <c r="I116">
        <v>1</v>
      </c>
      <c r="J116">
        <f>PRODUCT(Market_Sales_2019!$I116,Market_Sales_2019!$H116)</f>
        <v>89.75</v>
      </c>
      <c r="K116" s="9">
        <v>43644</v>
      </c>
      <c r="L116" t="s">
        <v>24</v>
      </c>
      <c r="M116">
        <v>4.4874999999999998</v>
      </c>
    </row>
    <row r="117" spans="1:13" x14ac:dyDescent="0.25">
      <c r="A117" t="s">
        <v>121</v>
      </c>
      <c r="B117" t="s">
        <v>11</v>
      </c>
      <c r="C117" t="s">
        <v>326</v>
      </c>
      <c r="D117" t="s">
        <v>270</v>
      </c>
      <c r="E117" t="s">
        <v>18</v>
      </c>
      <c r="F117" t="s">
        <v>22</v>
      </c>
      <c r="G117" t="s">
        <v>19</v>
      </c>
      <c r="H117">
        <v>97.16</v>
      </c>
      <c r="I117">
        <v>1</v>
      </c>
      <c r="J117">
        <f>PRODUCT(Market_Sales_2019!$I117,Market_Sales_2019!$H117)</f>
        <v>97.16</v>
      </c>
      <c r="K117" s="9">
        <v>43823</v>
      </c>
      <c r="L117" t="s">
        <v>15</v>
      </c>
      <c r="M117">
        <v>4.8579999999999997</v>
      </c>
    </row>
    <row r="118" spans="1:13" x14ac:dyDescent="0.25">
      <c r="A118" t="s">
        <v>122</v>
      </c>
      <c r="B118" t="s">
        <v>33</v>
      </c>
      <c r="C118" t="s">
        <v>328</v>
      </c>
      <c r="D118" t="s">
        <v>271</v>
      </c>
      <c r="E118" t="s">
        <v>18</v>
      </c>
      <c r="F118" t="s">
        <v>22</v>
      </c>
      <c r="G118" t="s">
        <v>14</v>
      </c>
      <c r="H118">
        <v>87.87</v>
      </c>
      <c r="I118">
        <v>10</v>
      </c>
      <c r="J118">
        <f>PRODUCT(Market_Sales_2019!$I118,Market_Sales_2019!$H118)</f>
        <v>878.7</v>
      </c>
      <c r="K118" s="9">
        <v>43504</v>
      </c>
      <c r="L118" t="s">
        <v>15</v>
      </c>
      <c r="M118">
        <v>43.935000000000002</v>
      </c>
    </row>
    <row r="119" spans="1:13" x14ac:dyDescent="0.25">
      <c r="A119" t="s">
        <v>123</v>
      </c>
      <c r="B119" t="s">
        <v>17</v>
      </c>
      <c r="C119" t="s">
        <v>327</v>
      </c>
      <c r="D119" t="s">
        <v>272</v>
      </c>
      <c r="E119" t="s">
        <v>18</v>
      </c>
      <c r="F119" t="s">
        <v>13</v>
      </c>
      <c r="G119" t="s">
        <v>19</v>
      </c>
      <c r="H119">
        <v>12.45</v>
      </c>
      <c r="I119">
        <v>6</v>
      </c>
      <c r="J119">
        <f>PRODUCT(Market_Sales_2019!$I119,Market_Sales_2019!$H119)</f>
        <v>74.699999999999989</v>
      </c>
      <c r="K119" s="9">
        <v>43492</v>
      </c>
      <c r="L119" t="s">
        <v>20</v>
      </c>
      <c r="M119">
        <v>3.7349999999999999</v>
      </c>
    </row>
    <row r="120" spans="1:13" x14ac:dyDescent="0.25">
      <c r="A120" t="s">
        <v>124</v>
      </c>
      <c r="B120" t="s">
        <v>11</v>
      </c>
      <c r="C120" t="s">
        <v>326</v>
      </c>
      <c r="D120" t="s">
        <v>273</v>
      </c>
      <c r="E120" t="s">
        <v>18</v>
      </c>
      <c r="F120" t="s">
        <v>22</v>
      </c>
      <c r="G120" t="s">
        <v>34</v>
      </c>
      <c r="H120">
        <v>52.75</v>
      </c>
      <c r="I120">
        <v>3</v>
      </c>
      <c r="J120">
        <f>PRODUCT(Market_Sales_2019!$I120,Market_Sales_2019!$H120)</f>
        <v>158.25</v>
      </c>
      <c r="K120" s="9">
        <v>43682</v>
      </c>
      <c r="L120" t="s">
        <v>15</v>
      </c>
      <c r="M120">
        <v>7.9124999999999996</v>
      </c>
    </row>
    <row r="121" spans="1:13" x14ac:dyDescent="0.25">
      <c r="A121" t="s">
        <v>125</v>
      </c>
      <c r="B121" t="s">
        <v>33</v>
      </c>
      <c r="C121" t="s">
        <v>328</v>
      </c>
      <c r="D121" t="s">
        <v>274</v>
      </c>
      <c r="E121" t="s">
        <v>18</v>
      </c>
      <c r="F121" t="s">
        <v>22</v>
      </c>
      <c r="G121" t="s">
        <v>23</v>
      </c>
      <c r="H121">
        <v>82.7</v>
      </c>
      <c r="I121">
        <v>6</v>
      </c>
      <c r="J121">
        <f>PRODUCT(Market_Sales_2019!$I121,Market_Sales_2019!$H121)</f>
        <v>496.20000000000005</v>
      </c>
      <c r="K121" s="9">
        <v>43769</v>
      </c>
      <c r="L121" t="s">
        <v>20</v>
      </c>
      <c r="M121">
        <v>24.81</v>
      </c>
    </row>
    <row r="122" spans="1:13" x14ac:dyDescent="0.25">
      <c r="A122" t="s">
        <v>126</v>
      </c>
      <c r="B122" t="s">
        <v>17</v>
      </c>
      <c r="C122" t="s">
        <v>327</v>
      </c>
      <c r="D122" t="s">
        <v>275</v>
      </c>
      <c r="E122" t="s">
        <v>12</v>
      </c>
      <c r="F122" t="s">
        <v>22</v>
      </c>
      <c r="G122" t="s">
        <v>36</v>
      </c>
      <c r="H122">
        <v>48.71</v>
      </c>
      <c r="I122">
        <v>1</v>
      </c>
      <c r="J122">
        <f>PRODUCT(Market_Sales_2019!$I122,Market_Sales_2019!$H122)</f>
        <v>48.71</v>
      </c>
      <c r="K122" s="9">
        <v>43528</v>
      </c>
      <c r="L122" t="s">
        <v>20</v>
      </c>
      <c r="M122">
        <v>2.4355000000000002</v>
      </c>
    </row>
    <row r="123" spans="1:13" x14ac:dyDescent="0.25">
      <c r="A123" t="s">
        <v>127</v>
      </c>
      <c r="B123" t="s">
        <v>17</v>
      </c>
      <c r="C123" t="s">
        <v>327</v>
      </c>
      <c r="D123" t="s">
        <v>276</v>
      </c>
      <c r="E123" t="s">
        <v>18</v>
      </c>
      <c r="F123" t="s">
        <v>22</v>
      </c>
      <c r="G123" t="s">
        <v>36</v>
      </c>
      <c r="H123">
        <v>78.55</v>
      </c>
      <c r="I123">
        <v>9</v>
      </c>
      <c r="J123">
        <f>PRODUCT(Market_Sales_2019!$I123,Market_Sales_2019!$H123)</f>
        <v>706.94999999999993</v>
      </c>
      <c r="K123" s="9">
        <v>43628</v>
      </c>
      <c r="L123" t="s">
        <v>20</v>
      </c>
      <c r="M123">
        <v>35.347499999999997</v>
      </c>
    </row>
    <row r="124" spans="1:13" x14ac:dyDescent="0.25">
      <c r="A124" t="s">
        <v>128</v>
      </c>
      <c r="B124" t="s">
        <v>17</v>
      </c>
      <c r="C124" t="s">
        <v>327</v>
      </c>
      <c r="D124" t="s">
        <v>277</v>
      </c>
      <c r="E124" t="s">
        <v>18</v>
      </c>
      <c r="F124" t="s">
        <v>13</v>
      </c>
      <c r="G124" t="s">
        <v>19</v>
      </c>
      <c r="H124">
        <v>23.07</v>
      </c>
      <c r="I124">
        <v>9</v>
      </c>
      <c r="J124">
        <f>PRODUCT(Market_Sales_2019!$I124,Market_Sales_2019!$H124)</f>
        <v>207.63</v>
      </c>
      <c r="K124" s="9">
        <v>43522</v>
      </c>
      <c r="L124" t="s">
        <v>20</v>
      </c>
      <c r="M124">
        <v>10.381500000000001</v>
      </c>
    </row>
    <row r="125" spans="1:13" x14ac:dyDescent="0.25">
      <c r="A125" t="s">
        <v>129</v>
      </c>
      <c r="B125" t="s">
        <v>11</v>
      </c>
      <c r="C125" t="s">
        <v>326</v>
      </c>
      <c r="D125" t="s">
        <v>278</v>
      </c>
      <c r="E125" t="s">
        <v>18</v>
      </c>
      <c r="F125" t="s">
        <v>22</v>
      </c>
      <c r="G125" t="s">
        <v>34</v>
      </c>
      <c r="H125">
        <v>58.26</v>
      </c>
      <c r="I125">
        <v>6</v>
      </c>
      <c r="J125">
        <f>PRODUCT(Market_Sales_2019!$I125,Market_Sales_2019!$H125)</f>
        <v>349.56</v>
      </c>
      <c r="K125" s="9">
        <v>43736</v>
      </c>
      <c r="L125" t="s">
        <v>20</v>
      </c>
      <c r="M125">
        <v>17.478000000000002</v>
      </c>
    </row>
    <row r="126" spans="1:13" x14ac:dyDescent="0.25">
      <c r="A126" t="s">
        <v>130</v>
      </c>
      <c r="B126" t="s">
        <v>33</v>
      </c>
      <c r="C126" t="s">
        <v>328</v>
      </c>
      <c r="D126" t="s">
        <v>279</v>
      </c>
      <c r="E126" t="s">
        <v>18</v>
      </c>
      <c r="F126" t="s">
        <v>22</v>
      </c>
      <c r="G126" t="s">
        <v>14</v>
      </c>
      <c r="H126">
        <v>30.35</v>
      </c>
      <c r="I126">
        <v>7</v>
      </c>
      <c r="J126">
        <f>PRODUCT(Market_Sales_2019!$I126,Market_Sales_2019!$H126)</f>
        <v>212.45000000000002</v>
      </c>
      <c r="K126" s="9">
        <v>43673</v>
      </c>
      <c r="L126" t="s">
        <v>20</v>
      </c>
      <c r="M126">
        <v>10.6225</v>
      </c>
    </row>
    <row r="127" spans="1:13" x14ac:dyDescent="0.25">
      <c r="A127" t="s">
        <v>131</v>
      </c>
      <c r="B127" t="s">
        <v>11</v>
      </c>
      <c r="C127" t="s">
        <v>326</v>
      </c>
      <c r="D127" t="s">
        <v>280</v>
      </c>
      <c r="E127" t="s">
        <v>12</v>
      </c>
      <c r="F127" t="s">
        <v>22</v>
      </c>
      <c r="G127" t="s">
        <v>19</v>
      </c>
      <c r="H127">
        <v>88.67</v>
      </c>
      <c r="I127">
        <v>10</v>
      </c>
      <c r="J127">
        <f>PRODUCT(Market_Sales_2019!$I127,Market_Sales_2019!$H127)</f>
        <v>886.7</v>
      </c>
      <c r="K127" s="9">
        <v>43556</v>
      </c>
      <c r="L127" t="s">
        <v>15</v>
      </c>
      <c r="M127">
        <v>44.335000000000001</v>
      </c>
    </row>
    <row r="128" spans="1:13" x14ac:dyDescent="0.25">
      <c r="A128" t="s">
        <v>132</v>
      </c>
      <c r="B128" t="s">
        <v>17</v>
      </c>
      <c r="C128" t="s">
        <v>327</v>
      </c>
      <c r="D128" t="s">
        <v>281</v>
      </c>
      <c r="E128" t="s">
        <v>18</v>
      </c>
      <c r="F128" t="s">
        <v>22</v>
      </c>
      <c r="G128" t="s">
        <v>36</v>
      </c>
      <c r="H128">
        <v>27.38</v>
      </c>
      <c r="I128">
        <v>6</v>
      </c>
      <c r="J128">
        <f>PRODUCT(Market_Sales_2019!$I128,Market_Sales_2019!$H128)</f>
        <v>164.28</v>
      </c>
      <c r="K128" s="9">
        <v>43763</v>
      </c>
      <c r="L128" t="s">
        <v>24</v>
      </c>
      <c r="M128">
        <v>8.2140000000000004</v>
      </c>
    </row>
    <row r="129" spans="1:13" x14ac:dyDescent="0.25">
      <c r="A129" t="s">
        <v>133</v>
      </c>
      <c r="B129" t="s">
        <v>11</v>
      </c>
      <c r="C129" t="s">
        <v>326</v>
      </c>
      <c r="D129" t="s">
        <v>282</v>
      </c>
      <c r="E129" t="s">
        <v>18</v>
      </c>
      <c r="F129" t="s">
        <v>22</v>
      </c>
      <c r="G129" t="s">
        <v>27</v>
      </c>
      <c r="H129">
        <v>62.13</v>
      </c>
      <c r="I129">
        <v>6</v>
      </c>
      <c r="J129">
        <f>PRODUCT(Market_Sales_2019!$I129,Market_Sales_2019!$H129)</f>
        <v>372.78000000000003</v>
      </c>
      <c r="K129" s="9">
        <v>43642</v>
      </c>
      <c r="L129" t="s">
        <v>20</v>
      </c>
      <c r="M129">
        <v>18.638999999999999</v>
      </c>
    </row>
    <row r="130" spans="1:13" x14ac:dyDescent="0.25">
      <c r="A130" t="s">
        <v>134</v>
      </c>
      <c r="B130" t="s">
        <v>17</v>
      </c>
      <c r="C130" t="s">
        <v>327</v>
      </c>
      <c r="D130" t="s">
        <v>283</v>
      </c>
      <c r="E130" t="s">
        <v>18</v>
      </c>
      <c r="F130" t="s">
        <v>13</v>
      </c>
      <c r="G130" t="s">
        <v>34</v>
      </c>
      <c r="H130">
        <v>33.979999999999997</v>
      </c>
      <c r="I130">
        <v>9</v>
      </c>
      <c r="J130">
        <f>PRODUCT(Market_Sales_2019!$I130,Market_Sales_2019!$H130)</f>
        <v>305.82</v>
      </c>
      <c r="K130" s="9">
        <v>43774</v>
      </c>
      <c r="L130" t="s">
        <v>20</v>
      </c>
      <c r="M130">
        <v>15.291</v>
      </c>
    </row>
    <row r="131" spans="1:13" x14ac:dyDescent="0.25">
      <c r="A131" t="s">
        <v>135</v>
      </c>
      <c r="B131" t="s">
        <v>17</v>
      </c>
      <c r="C131" t="s">
        <v>327</v>
      </c>
      <c r="D131" t="s">
        <v>284</v>
      </c>
      <c r="E131" t="s">
        <v>12</v>
      </c>
      <c r="F131" t="s">
        <v>22</v>
      </c>
      <c r="G131" t="s">
        <v>19</v>
      </c>
      <c r="H131">
        <v>81.97</v>
      </c>
      <c r="I131">
        <v>10</v>
      </c>
      <c r="J131">
        <f>PRODUCT(Market_Sales_2019!$I131,Market_Sales_2019!$H131)</f>
        <v>819.7</v>
      </c>
      <c r="K131" s="9">
        <v>43814</v>
      </c>
      <c r="L131" t="s">
        <v>20</v>
      </c>
      <c r="M131">
        <v>40.984999999999999</v>
      </c>
    </row>
    <row r="132" spans="1:13" x14ac:dyDescent="0.25">
      <c r="A132" t="s">
        <v>136</v>
      </c>
      <c r="B132" t="s">
        <v>33</v>
      </c>
      <c r="C132" t="s">
        <v>328</v>
      </c>
      <c r="D132" t="s">
        <v>285</v>
      </c>
      <c r="E132" t="s">
        <v>12</v>
      </c>
      <c r="F132" t="s">
        <v>13</v>
      </c>
      <c r="G132" t="s">
        <v>27</v>
      </c>
      <c r="H132">
        <v>16.489999999999998</v>
      </c>
      <c r="I132">
        <v>2</v>
      </c>
      <c r="J132">
        <f>PRODUCT(Market_Sales_2019!$I132,Market_Sales_2019!$H132)</f>
        <v>32.979999999999997</v>
      </c>
      <c r="K132" s="9">
        <v>43591</v>
      </c>
      <c r="L132" t="s">
        <v>15</v>
      </c>
      <c r="M132">
        <v>1.649</v>
      </c>
    </row>
    <row r="133" spans="1:13" x14ac:dyDescent="0.25">
      <c r="A133" t="s">
        <v>137</v>
      </c>
      <c r="B133" t="s">
        <v>17</v>
      </c>
      <c r="C133" t="s">
        <v>327</v>
      </c>
      <c r="D133" t="s">
        <v>286</v>
      </c>
      <c r="E133" t="s">
        <v>12</v>
      </c>
      <c r="F133" t="s">
        <v>13</v>
      </c>
      <c r="G133" t="s">
        <v>14</v>
      </c>
      <c r="H133">
        <v>98.21</v>
      </c>
      <c r="I133">
        <v>3</v>
      </c>
      <c r="J133">
        <f>PRODUCT(Market_Sales_2019!$I133,Market_Sales_2019!$H133)</f>
        <v>294.63</v>
      </c>
      <c r="K133" s="9">
        <v>43736</v>
      </c>
      <c r="L133" t="s">
        <v>24</v>
      </c>
      <c r="M133">
        <v>14.7315</v>
      </c>
    </row>
    <row r="134" spans="1:13" x14ac:dyDescent="0.25">
      <c r="A134" t="s">
        <v>138</v>
      </c>
      <c r="B134" t="s">
        <v>33</v>
      </c>
      <c r="C134" t="s">
        <v>328</v>
      </c>
      <c r="D134" t="s">
        <v>287</v>
      </c>
      <c r="E134" t="s">
        <v>18</v>
      </c>
      <c r="F134" t="s">
        <v>13</v>
      </c>
      <c r="G134" t="s">
        <v>36</v>
      </c>
      <c r="H134">
        <v>72.84</v>
      </c>
      <c r="I134">
        <v>7</v>
      </c>
      <c r="J134">
        <f>PRODUCT(Market_Sales_2019!$I134,Market_Sales_2019!$H134)</f>
        <v>509.88</v>
      </c>
      <c r="K134" s="9">
        <v>43717</v>
      </c>
      <c r="L134" t="s">
        <v>20</v>
      </c>
      <c r="M134">
        <v>25.494</v>
      </c>
    </row>
    <row r="135" spans="1:13" x14ac:dyDescent="0.25">
      <c r="A135" t="s">
        <v>139</v>
      </c>
      <c r="B135" t="s">
        <v>11</v>
      </c>
      <c r="C135" t="s">
        <v>326</v>
      </c>
      <c r="D135" t="s">
        <v>299</v>
      </c>
      <c r="E135" t="s">
        <v>12</v>
      </c>
      <c r="F135" t="s">
        <v>22</v>
      </c>
      <c r="G135" t="s">
        <v>23</v>
      </c>
      <c r="H135">
        <v>58.07</v>
      </c>
      <c r="I135">
        <v>9</v>
      </c>
      <c r="J135">
        <f>PRODUCT(Market_Sales_2019!$I135,Market_Sales_2019!$H135)</f>
        <v>522.63</v>
      </c>
      <c r="K135" s="9">
        <v>43581</v>
      </c>
      <c r="L135" t="s">
        <v>15</v>
      </c>
      <c r="M135">
        <v>26.131499999999999</v>
      </c>
    </row>
    <row r="136" spans="1:13" x14ac:dyDescent="0.25">
      <c r="A136" t="s">
        <v>140</v>
      </c>
      <c r="B136" t="s">
        <v>17</v>
      </c>
      <c r="C136" t="s">
        <v>327</v>
      </c>
      <c r="D136" t="s">
        <v>300</v>
      </c>
      <c r="E136" t="s">
        <v>12</v>
      </c>
      <c r="F136" t="s">
        <v>13</v>
      </c>
      <c r="G136" t="s">
        <v>23</v>
      </c>
      <c r="H136">
        <v>80.790000000000006</v>
      </c>
      <c r="I136">
        <v>9</v>
      </c>
      <c r="J136">
        <f>PRODUCT(Market_Sales_2019!$I136,Market_Sales_2019!$H136)</f>
        <v>727.11</v>
      </c>
      <c r="K136" s="9">
        <v>43773</v>
      </c>
      <c r="L136" t="s">
        <v>24</v>
      </c>
      <c r="M136">
        <v>36.355499999999999</v>
      </c>
    </row>
    <row r="137" spans="1:13" x14ac:dyDescent="0.25">
      <c r="A137" t="s">
        <v>141</v>
      </c>
      <c r="B137" t="s">
        <v>17</v>
      </c>
      <c r="C137" t="s">
        <v>327</v>
      </c>
      <c r="D137" t="s">
        <v>301</v>
      </c>
      <c r="E137" t="s">
        <v>18</v>
      </c>
      <c r="F137" t="s">
        <v>13</v>
      </c>
      <c r="G137" t="s">
        <v>36</v>
      </c>
      <c r="H137">
        <v>27.02</v>
      </c>
      <c r="I137">
        <v>3</v>
      </c>
      <c r="J137">
        <f>PRODUCT(Market_Sales_2019!$I137,Market_Sales_2019!$H137)</f>
        <v>81.06</v>
      </c>
      <c r="K137" s="9">
        <v>43571</v>
      </c>
      <c r="L137" t="s">
        <v>24</v>
      </c>
      <c r="M137">
        <v>4.0529999999999999</v>
      </c>
    </row>
    <row r="138" spans="1:13" x14ac:dyDescent="0.25">
      <c r="A138" t="s">
        <v>142</v>
      </c>
      <c r="B138" t="s">
        <v>33</v>
      </c>
      <c r="C138" t="s">
        <v>328</v>
      </c>
      <c r="D138" t="s">
        <v>302</v>
      </c>
      <c r="E138" t="s">
        <v>12</v>
      </c>
      <c r="F138" t="s">
        <v>22</v>
      </c>
      <c r="G138" t="s">
        <v>36</v>
      </c>
      <c r="H138">
        <v>21.94</v>
      </c>
      <c r="I138">
        <v>5</v>
      </c>
      <c r="J138">
        <f>PRODUCT(Market_Sales_2019!$I138,Market_Sales_2019!$H138)</f>
        <v>109.7</v>
      </c>
      <c r="K138" s="9">
        <v>43725</v>
      </c>
      <c r="L138" t="s">
        <v>15</v>
      </c>
      <c r="M138">
        <v>5.4850000000000003</v>
      </c>
    </row>
    <row r="139" spans="1:13" x14ac:dyDescent="0.25">
      <c r="A139" t="s">
        <v>143</v>
      </c>
      <c r="B139" t="s">
        <v>33</v>
      </c>
      <c r="C139" t="s">
        <v>328</v>
      </c>
      <c r="D139" t="s">
        <v>303</v>
      </c>
      <c r="E139" t="s">
        <v>12</v>
      </c>
      <c r="F139" t="s">
        <v>22</v>
      </c>
      <c r="G139" t="s">
        <v>36</v>
      </c>
      <c r="H139">
        <v>51.36</v>
      </c>
      <c r="I139">
        <v>1</v>
      </c>
      <c r="J139">
        <f>PRODUCT(Market_Sales_2019!$I139,Market_Sales_2019!$H139)</f>
        <v>51.36</v>
      </c>
      <c r="K139" s="9">
        <v>43821</v>
      </c>
      <c r="L139" t="s">
        <v>15</v>
      </c>
      <c r="M139">
        <v>2.5680000000000001</v>
      </c>
    </row>
    <row r="140" spans="1:13" x14ac:dyDescent="0.25">
      <c r="A140" t="s">
        <v>144</v>
      </c>
      <c r="B140" t="s">
        <v>11</v>
      </c>
      <c r="C140" t="s">
        <v>326</v>
      </c>
      <c r="D140" t="s">
        <v>304</v>
      </c>
      <c r="E140" t="s">
        <v>18</v>
      </c>
      <c r="F140" t="s">
        <v>13</v>
      </c>
      <c r="G140" t="s">
        <v>34</v>
      </c>
      <c r="H140">
        <v>10.96</v>
      </c>
      <c r="I140">
        <v>10</v>
      </c>
      <c r="J140">
        <f>PRODUCT(Market_Sales_2019!$I140,Market_Sales_2019!$H140)</f>
        <v>109.60000000000001</v>
      </c>
      <c r="K140" s="9">
        <v>43773</v>
      </c>
      <c r="L140" t="s">
        <v>15</v>
      </c>
      <c r="M140">
        <v>5.48</v>
      </c>
    </row>
    <row r="141" spans="1:13" x14ac:dyDescent="0.25">
      <c r="A141" t="s">
        <v>145</v>
      </c>
      <c r="B141" t="s">
        <v>33</v>
      </c>
      <c r="C141" t="s">
        <v>328</v>
      </c>
      <c r="D141" t="s">
        <v>305</v>
      </c>
      <c r="E141" t="s">
        <v>18</v>
      </c>
      <c r="F141" t="s">
        <v>22</v>
      </c>
      <c r="G141" t="s">
        <v>23</v>
      </c>
      <c r="H141">
        <v>53.44</v>
      </c>
      <c r="I141">
        <v>2</v>
      </c>
      <c r="J141">
        <f>PRODUCT(Market_Sales_2019!$I141,Market_Sales_2019!$H141)</f>
        <v>106.88</v>
      </c>
      <c r="K141" s="9">
        <v>43569</v>
      </c>
      <c r="L141" t="s">
        <v>15</v>
      </c>
      <c r="M141">
        <v>5.3440000000000003</v>
      </c>
    </row>
    <row r="142" spans="1:13" x14ac:dyDescent="0.25">
      <c r="A142" t="s">
        <v>146</v>
      </c>
      <c r="B142" t="s">
        <v>11</v>
      </c>
      <c r="C142" t="s">
        <v>326</v>
      </c>
      <c r="D142" t="s">
        <v>306</v>
      </c>
      <c r="E142" t="s">
        <v>18</v>
      </c>
      <c r="F142" t="s">
        <v>13</v>
      </c>
      <c r="G142" t="s">
        <v>19</v>
      </c>
      <c r="H142">
        <v>99.56</v>
      </c>
      <c r="I142">
        <v>8</v>
      </c>
      <c r="J142">
        <f>PRODUCT(Market_Sales_2019!$I142,Market_Sales_2019!$H142)</f>
        <v>796.48</v>
      </c>
      <c r="K142" s="9">
        <v>43780</v>
      </c>
      <c r="L142" t="s">
        <v>24</v>
      </c>
      <c r="M142">
        <v>39.823999999999998</v>
      </c>
    </row>
    <row r="143" spans="1:13" x14ac:dyDescent="0.25">
      <c r="A143" t="s">
        <v>147</v>
      </c>
      <c r="B143" t="s">
        <v>17</v>
      </c>
      <c r="C143" t="s">
        <v>327</v>
      </c>
      <c r="D143" t="s">
        <v>307</v>
      </c>
      <c r="E143" t="s">
        <v>12</v>
      </c>
      <c r="F143" t="s">
        <v>22</v>
      </c>
      <c r="G143" t="s">
        <v>27</v>
      </c>
      <c r="H143">
        <v>57.12</v>
      </c>
      <c r="I143">
        <v>7</v>
      </c>
      <c r="J143">
        <f>PRODUCT(Market_Sales_2019!$I143,Market_Sales_2019!$H143)</f>
        <v>399.84</v>
      </c>
      <c r="K143" s="9">
        <v>43755</v>
      </c>
      <c r="L143" t="s">
        <v>24</v>
      </c>
      <c r="M143">
        <v>19.992000000000001</v>
      </c>
    </row>
    <row r="144" spans="1:13" x14ac:dyDescent="0.25">
      <c r="A144" t="s">
        <v>148</v>
      </c>
      <c r="B144" t="s">
        <v>33</v>
      </c>
      <c r="C144" t="s">
        <v>328</v>
      </c>
      <c r="D144" t="s">
        <v>308</v>
      </c>
      <c r="E144" t="s">
        <v>12</v>
      </c>
      <c r="F144" t="s">
        <v>22</v>
      </c>
      <c r="G144" t="s">
        <v>27</v>
      </c>
      <c r="H144">
        <v>99.96</v>
      </c>
      <c r="I144">
        <v>9</v>
      </c>
      <c r="J144">
        <f>PRODUCT(Market_Sales_2019!$I144,Market_Sales_2019!$H144)</f>
        <v>899.64</v>
      </c>
      <c r="K144" s="9">
        <v>43754</v>
      </c>
      <c r="L144" t="s">
        <v>24</v>
      </c>
      <c r="M144">
        <v>44.981999999999999</v>
      </c>
    </row>
    <row r="145" spans="1:13" x14ac:dyDescent="0.25">
      <c r="A145" t="s">
        <v>149</v>
      </c>
      <c r="B145" t="s">
        <v>17</v>
      </c>
      <c r="C145" t="s">
        <v>327</v>
      </c>
      <c r="D145" t="s">
        <v>309</v>
      </c>
      <c r="E145" t="s">
        <v>12</v>
      </c>
      <c r="F145" t="s">
        <v>22</v>
      </c>
      <c r="G145" t="s">
        <v>23</v>
      </c>
      <c r="H145">
        <v>63.91</v>
      </c>
      <c r="I145">
        <v>8</v>
      </c>
      <c r="J145">
        <f>PRODUCT(Market_Sales_2019!$I145,Market_Sales_2019!$H145)</f>
        <v>511.28</v>
      </c>
      <c r="K145" s="9">
        <v>43499</v>
      </c>
      <c r="L145" t="s">
        <v>24</v>
      </c>
      <c r="M145">
        <v>25.564</v>
      </c>
    </row>
    <row r="146" spans="1:13" x14ac:dyDescent="0.25">
      <c r="A146" t="s">
        <v>150</v>
      </c>
      <c r="B146" t="s">
        <v>33</v>
      </c>
      <c r="C146" t="s">
        <v>328</v>
      </c>
      <c r="D146" t="s">
        <v>310</v>
      </c>
      <c r="E146" t="s">
        <v>12</v>
      </c>
      <c r="F146" t="s">
        <v>13</v>
      </c>
      <c r="G146" t="s">
        <v>36</v>
      </c>
      <c r="H146">
        <v>56.47</v>
      </c>
      <c r="I146">
        <v>8</v>
      </c>
      <c r="J146">
        <f>PRODUCT(Market_Sales_2019!$I146,Market_Sales_2019!$H146)</f>
        <v>451.76</v>
      </c>
      <c r="K146" s="9">
        <v>43754</v>
      </c>
      <c r="L146" t="s">
        <v>15</v>
      </c>
      <c r="M146">
        <v>22.588000000000001</v>
      </c>
    </row>
    <row r="147" spans="1:13" x14ac:dyDescent="0.25">
      <c r="A147" t="s">
        <v>151</v>
      </c>
      <c r="B147" t="s">
        <v>11</v>
      </c>
      <c r="C147" t="s">
        <v>326</v>
      </c>
      <c r="D147" t="s">
        <v>311</v>
      </c>
      <c r="E147" t="s">
        <v>18</v>
      </c>
      <c r="F147" t="s">
        <v>13</v>
      </c>
      <c r="G147" t="s">
        <v>23</v>
      </c>
      <c r="H147">
        <v>93.69</v>
      </c>
      <c r="I147">
        <v>7</v>
      </c>
      <c r="J147">
        <f>PRODUCT(Market_Sales_2019!$I147,Market_Sales_2019!$H147)</f>
        <v>655.82999999999993</v>
      </c>
      <c r="K147" s="9">
        <v>43623</v>
      </c>
      <c r="L147" t="s">
        <v>24</v>
      </c>
      <c r="M147">
        <v>32.791499999999999</v>
      </c>
    </row>
    <row r="148" spans="1:13" x14ac:dyDescent="0.25">
      <c r="A148" t="s">
        <v>152</v>
      </c>
      <c r="B148" t="s">
        <v>11</v>
      </c>
      <c r="C148" t="s">
        <v>326</v>
      </c>
      <c r="D148" t="s">
        <v>312</v>
      </c>
      <c r="E148" t="s">
        <v>18</v>
      </c>
      <c r="F148" t="s">
        <v>13</v>
      </c>
      <c r="G148" t="s">
        <v>27</v>
      </c>
      <c r="H148">
        <v>32.25</v>
      </c>
      <c r="I148">
        <v>5</v>
      </c>
      <c r="J148">
        <f>PRODUCT(Market_Sales_2019!$I148,Market_Sales_2019!$H148)</f>
        <v>161.25</v>
      </c>
      <c r="K148" s="9">
        <v>43793</v>
      </c>
      <c r="L148" t="s">
        <v>20</v>
      </c>
      <c r="M148">
        <v>8.0625</v>
      </c>
    </row>
    <row r="149" spans="1:13" x14ac:dyDescent="0.25">
      <c r="A149" t="s">
        <v>153</v>
      </c>
      <c r="B149" t="s">
        <v>17</v>
      </c>
      <c r="C149" t="s">
        <v>327</v>
      </c>
      <c r="D149" t="s">
        <v>313</v>
      </c>
      <c r="E149" t="s">
        <v>18</v>
      </c>
      <c r="F149" t="s">
        <v>13</v>
      </c>
      <c r="G149" t="s">
        <v>36</v>
      </c>
      <c r="H149">
        <v>31.73</v>
      </c>
      <c r="I149">
        <v>9</v>
      </c>
      <c r="J149">
        <f>PRODUCT(Market_Sales_2019!$I149,Market_Sales_2019!$H149)</f>
        <v>285.57</v>
      </c>
      <c r="K149" s="9">
        <v>43731</v>
      </c>
      <c r="L149" t="s">
        <v>24</v>
      </c>
      <c r="M149">
        <v>14.278499999999999</v>
      </c>
    </row>
    <row r="150" spans="1:13" x14ac:dyDescent="0.25">
      <c r="A150" t="s">
        <v>154</v>
      </c>
      <c r="B150" t="s">
        <v>17</v>
      </c>
      <c r="C150" t="s">
        <v>327</v>
      </c>
      <c r="D150" t="s">
        <v>314</v>
      </c>
      <c r="E150" t="s">
        <v>12</v>
      </c>
      <c r="F150" t="s">
        <v>13</v>
      </c>
      <c r="G150" t="s">
        <v>34</v>
      </c>
      <c r="H150">
        <v>68.540000000000006</v>
      </c>
      <c r="I150">
        <v>8</v>
      </c>
      <c r="J150">
        <f>PRODUCT(Market_Sales_2019!$I150,Market_Sales_2019!$H150)</f>
        <v>548.32000000000005</v>
      </c>
      <c r="K150" s="9">
        <v>43470</v>
      </c>
      <c r="L150" t="s">
        <v>15</v>
      </c>
      <c r="M150">
        <v>27.416</v>
      </c>
    </row>
    <row r="151" spans="1:13" x14ac:dyDescent="0.25">
      <c r="A151" t="s">
        <v>155</v>
      </c>
      <c r="B151" t="s">
        <v>33</v>
      </c>
      <c r="C151" t="s">
        <v>328</v>
      </c>
      <c r="D151" t="s">
        <v>315</v>
      </c>
      <c r="E151" t="s">
        <v>18</v>
      </c>
      <c r="F151" t="s">
        <v>13</v>
      </c>
      <c r="G151" t="s">
        <v>27</v>
      </c>
      <c r="H151">
        <v>90.28</v>
      </c>
      <c r="I151">
        <v>9</v>
      </c>
      <c r="J151">
        <f>PRODUCT(Market_Sales_2019!$I151,Market_Sales_2019!$H151)</f>
        <v>812.52</v>
      </c>
      <c r="K151" s="9">
        <v>43830</v>
      </c>
      <c r="L151" t="s">
        <v>15</v>
      </c>
      <c r="M151">
        <v>40.625999999999998</v>
      </c>
    </row>
    <row r="152" spans="1:13" x14ac:dyDescent="0.25">
      <c r="A152" t="s">
        <v>156</v>
      </c>
      <c r="B152" t="s">
        <v>33</v>
      </c>
      <c r="C152" t="s">
        <v>328</v>
      </c>
      <c r="D152" t="s">
        <v>316</v>
      </c>
      <c r="E152" t="s">
        <v>18</v>
      </c>
      <c r="F152" t="s">
        <v>13</v>
      </c>
      <c r="G152" t="s">
        <v>36</v>
      </c>
      <c r="H152">
        <v>39.619999999999997</v>
      </c>
      <c r="I152">
        <v>7</v>
      </c>
      <c r="J152">
        <f>PRODUCT(Market_Sales_2019!$I152,Market_Sales_2019!$H152)</f>
        <v>277.33999999999997</v>
      </c>
      <c r="K152" s="9">
        <v>43788</v>
      </c>
      <c r="L152" t="s">
        <v>20</v>
      </c>
      <c r="M152">
        <v>13.867000000000001</v>
      </c>
    </row>
    <row r="153" spans="1:13" x14ac:dyDescent="0.25">
      <c r="A153" t="s">
        <v>157</v>
      </c>
      <c r="B153" t="s">
        <v>11</v>
      </c>
      <c r="C153" t="s">
        <v>326</v>
      </c>
      <c r="D153" t="s">
        <v>317</v>
      </c>
      <c r="E153" t="s">
        <v>12</v>
      </c>
      <c r="F153" t="s">
        <v>13</v>
      </c>
      <c r="G153" t="s">
        <v>27</v>
      </c>
      <c r="H153">
        <v>92.13</v>
      </c>
      <c r="I153">
        <v>6</v>
      </c>
      <c r="J153">
        <f>PRODUCT(Market_Sales_2019!$I153,Market_Sales_2019!$H153)</f>
        <v>552.78</v>
      </c>
      <c r="K153" s="9">
        <v>43821</v>
      </c>
      <c r="L153" t="s">
        <v>20</v>
      </c>
      <c r="M153">
        <v>27.638999999999999</v>
      </c>
    </row>
    <row r="154" spans="1:13" x14ac:dyDescent="0.25">
      <c r="A154" t="s">
        <v>158</v>
      </c>
      <c r="B154" t="s">
        <v>33</v>
      </c>
      <c r="C154" t="s">
        <v>328</v>
      </c>
      <c r="D154" t="s">
        <v>318</v>
      </c>
      <c r="E154" t="s">
        <v>18</v>
      </c>
      <c r="F154" t="s">
        <v>13</v>
      </c>
      <c r="G154" t="s">
        <v>27</v>
      </c>
      <c r="H154">
        <v>34.840000000000003</v>
      </c>
      <c r="I154">
        <v>4</v>
      </c>
      <c r="J154">
        <f>PRODUCT(Market_Sales_2019!$I154,Market_Sales_2019!$H154)</f>
        <v>139.36000000000001</v>
      </c>
      <c r="K154" s="9">
        <v>43606</v>
      </c>
      <c r="L154" t="s">
        <v>20</v>
      </c>
      <c r="M154">
        <v>6.968</v>
      </c>
    </row>
    <row r="155" spans="1:13" x14ac:dyDescent="0.25">
      <c r="A155" t="s">
        <v>159</v>
      </c>
      <c r="B155" t="s">
        <v>33</v>
      </c>
      <c r="C155" t="s">
        <v>328</v>
      </c>
      <c r="D155" t="s">
        <v>319</v>
      </c>
      <c r="E155" t="s">
        <v>12</v>
      </c>
      <c r="F155" t="s">
        <v>22</v>
      </c>
      <c r="G155" t="s">
        <v>19</v>
      </c>
      <c r="H155">
        <v>87.45</v>
      </c>
      <c r="I155">
        <v>6</v>
      </c>
      <c r="J155">
        <f>PRODUCT(Market_Sales_2019!$I155,Market_Sales_2019!$H155)</f>
        <v>524.70000000000005</v>
      </c>
      <c r="K155" s="9">
        <v>43719</v>
      </c>
      <c r="L155" t="s">
        <v>24</v>
      </c>
      <c r="M155">
        <v>26.234999999999999</v>
      </c>
    </row>
    <row r="156" spans="1:13" x14ac:dyDescent="0.25">
      <c r="A156" t="s">
        <v>160</v>
      </c>
      <c r="B156" t="s">
        <v>17</v>
      </c>
      <c r="C156" t="s">
        <v>327</v>
      </c>
      <c r="D156" t="s">
        <v>320</v>
      </c>
      <c r="E156" t="s">
        <v>18</v>
      </c>
      <c r="F156" t="s">
        <v>13</v>
      </c>
      <c r="G156" t="s">
        <v>14</v>
      </c>
      <c r="H156">
        <v>81.3</v>
      </c>
      <c r="I156">
        <v>6</v>
      </c>
      <c r="J156">
        <f>PRODUCT(Market_Sales_2019!$I156,Market_Sales_2019!$H156)</f>
        <v>487.79999999999995</v>
      </c>
      <c r="K156" s="9">
        <v>43635</v>
      </c>
      <c r="L156" t="s">
        <v>15</v>
      </c>
      <c r="M156">
        <v>24.39</v>
      </c>
    </row>
    <row r="157" spans="1:13" x14ac:dyDescent="0.25">
      <c r="A157" t="s">
        <v>161</v>
      </c>
      <c r="B157" t="s">
        <v>17</v>
      </c>
      <c r="C157" t="s">
        <v>327</v>
      </c>
      <c r="D157" t="s">
        <v>321</v>
      </c>
      <c r="E157" t="s">
        <v>18</v>
      </c>
      <c r="F157" t="s">
        <v>22</v>
      </c>
      <c r="G157" t="s">
        <v>36</v>
      </c>
      <c r="H157">
        <v>90.22</v>
      </c>
      <c r="I157">
        <v>3</v>
      </c>
      <c r="J157">
        <f>PRODUCT(Market_Sales_2019!$I157,Market_Sales_2019!$H157)</f>
        <v>270.65999999999997</v>
      </c>
      <c r="K157" s="9">
        <v>43806</v>
      </c>
      <c r="L157" t="s">
        <v>20</v>
      </c>
      <c r="M157">
        <v>13.532999999999999</v>
      </c>
    </row>
    <row r="158" spans="1:13" x14ac:dyDescent="0.25">
      <c r="A158" t="s">
        <v>162</v>
      </c>
      <c r="B158" t="s">
        <v>11</v>
      </c>
      <c r="C158" t="s">
        <v>326</v>
      </c>
      <c r="D158" t="s">
        <v>322</v>
      </c>
      <c r="E158" t="s">
        <v>18</v>
      </c>
      <c r="F158" t="s">
        <v>13</v>
      </c>
      <c r="G158" t="s">
        <v>19</v>
      </c>
      <c r="H158">
        <v>26.31</v>
      </c>
      <c r="I158">
        <v>5</v>
      </c>
      <c r="J158">
        <f>PRODUCT(Market_Sales_2019!$I158,Market_Sales_2019!$H158)</f>
        <v>131.54999999999998</v>
      </c>
      <c r="K158" s="9">
        <v>43729</v>
      </c>
      <c r="L158" t="s">
        <v>24</v>
      </c>
      <c r="M158">
        <v>6.5774999999999997</v>
      </c>
    </row>
    <row r="159" spans="1:13" x14ac:dyDescent="0.25">
      <c r="A159" t="s">
        <v>163</v>
      </c>
      <c r="B159" t="s">
        <v>11</v>
      </c>
      <c r="C159" t="s">
        <v>326</v>
      </c>
      <c r="D159" t="s">
        <v>323</v>
      </c>
      <c r="E159" t="s">
        <v>12</v>
      </c>
      <c r="F159" t="s">
        <v>13</v>
      </c>
      <c r="G159" t="s">
        <v>23</v>
      </c>
      <c r="H159">
        <v>34.42</v>
      </c>
      <c r="I159">
        <v>6</v>
      </c>
      <c r="J159">
        <f>PRODUCT(Market_Sales_2019!$I159,Market_Sales_2019!$H159)</f>
        <v>206.52</v>
      </c>
      <c r="K159" s="9">
        <v>43739</v>
      </c>
      <c r="L159" t="s">
        <v>20</v>
      </c>
      <c r="M159">
        <v>10.326000000000001</v>
      </c>
    </row>
    <row r="160" spans="1:13" x14ac:dyDescent="0.25">
      <c r="A160" t="s">
        <v>164</v>
      </c>
      <c r="B160" t="s">
        <v>33</v>
      </c>
      <c r="C160" t="s">
        <v>328</v>
      </c>
      <c r="D160" t="s">
        <v>324</v>
      </c>
      <c r="E160" t="s">
        <v>18</v>
      </c>
      <c r="F160" t="s">
        <v>22</v>
      </c>
      <c r="G160" t="s">
        <v>27</v>
      </c>
      <c r="H160">
        <v>51.91</v>
      </c>
      <c r="I160">
        <v>10</v>
      </c>
      <c r="J160">
        <f>PRODUCT(Market_Sales_2019!$I160,Market_Sales_2019!$H160)</f>
        <v>519.09999999999991</v>
      </c>
      <c r="K160" s="9">
        <v>43510</v>
      </c>
      <c r="L160" t="s">
        <v>20</v>
      </c>
      <c r="M160">
        <v>25.954999999999998</v>
      </c>
    </row>
    <row r="161" spans="1:13" x14ac:dyDescent="0.25">
      <c r="A161" t="s">
        <v>165</v>
      </c>
      <c r="B161" t="s">
        <v>11</v>
      </c>
      <c r="C161" t="s">
        <v>326</v>
      </c>
      <c r="D161" t="s">
        <v>325</v>
      </c>
      <c r="E161" t="s">
        <v>18</v>
      </c>
      <c r="F161" t="s">
        <v>22</v>
      </c>
      <c r="G161" t="s">
        <v>27</v>
      </c>
      <c r="H161">
        <v>72.5</v>
      </c>
      <c r="I161">
        <v>8</v>
      </c>
      <c r="J161">
        <f>PRODUCT(Market_Sales_2019!$I161,Market_Sales_2019!$H161)</f>
        <v>580</v>
      </c>
      <c r="K161" s="9">
        <v>43507</v>
      </c>
      <c r="L161" t="s">
        <v>15</v>
      </c>
      <c r="M161">
        <v>29</v>
      </c>
    </row>
    <row r="162" spans="1:13" x14ac:dyDescent="0.25">
      <c r="A162" t="s">
        <v>166</v>
      </c>
      <c r="B162" t="s">
        <v>17</v>
      </c>
      <c r="C162" t="s">
        <v>327</v>
      </c>
      <c r="D162" t="s">
        <v>290</v>
      </c>
      <c r="E162" t="s">
        <v>12</v>
      </c>
      <c r="F162" t="s">
        <v>13</v>
      </c>
      <c r="G162" t="s">
        <v>27</v>
      </c>
      <c r="H162">
        <v>89.8</v>
      </c>
      <c r="I162">
        <v>10</v>
      </c>
      <c r="J162">
        <f>PRODUCT(Market_Sales_2019!$I162,Market_Sales_2019!$H162)</f>
        <v>898</v>
      </c>
      <c r="K162" s="9">
        <v>43684</v>
      </c>
      <c r="L162" t="s">
        <v>24</v>
      </c>
      <c r="M162">
        <v>44.9</v>
      </c>
    </row>
    <row r="163" spans="1:13" x14ac:dyDescent="0.25">
      <c r="A163" t="s">
        <v>167</v>
      </c>
      <c r="B163" t="s">
        <v>17</v>
      </c>
      <c r="C163" t="s">
        <v>327</v>
      </c>
      <c r="D163" t="s">
        <v>291</v>
      </c>
      <c r="E163" t="s">
        <v>12</v>
      </c>
      <c r="F163" t="s">
        <v>22</v>
      </c>
      <c r="G163" t="s">
        <v>14</v>
      </c>
      <c r="H163">
        <v>90.5</v>
      </c>
      <c r="I163">
        <v>10</v>
      </c>
      <c r="J163">
        <f>PRODUCT(Market_Sales_2019!$I163,Market_Sales_2019!$H163)</f>
        <v>905</v>
      </c>
      <c r="K163" s="9">
        <v>43573</v>
      </c>
      <c r="L163" t="s">
        <v>20</v>
      </c>
      <c r="M163">
        <v>45.25</v>
      </c>
    </row>
    <row r="164" spans="1:13" x14ac:dyDescent="0.25">
      <c r="A164" t="s">
        <v>168</v>
      </c>
      <c r="B164" t="s">
        <v>17</v>
      </c>
      <c r="C164" t="s">
        <v>327</v>
      </c>
      <c r="D164" t="s">
        <v>292</v>
      </c>
      <c r="E164" t="s">
        <v>12</v>
      </c>
      <c r="F164" t="s">
        <v>13</v>
      </c>
      <c r="G164" t="s">
        <v>14</v>
      </c>
      <c r="H164">
        <v>68.599999999999994</v>
      </c>
      <c r="I164">
        <v>10</v>
      </c>
      <c r="J164">
        <f>PRODUCT(Market_Sales_2019!$I164,Market_Sales_2019!$H164)</f>
        <v>686</v>
      </c>
      <c r="K164" s="9">
        <v>43781</v>
      </c>
      <c r="L164" t="s">
        <v>20</v>
      </c>
      <c r="M164">
        <v>34.299999999999997</v>
      </c>
    </row>
    <row r="165" spans="1:13" x14ac:dyDescent="0.25">
      <c r="A165" t="s">
        <v>169</v>
      </c>
      <c r="B165" t="s">
        <v>17</v>
      </c>
      <c r="C165" t="s">
        <v>327</v>
      </c>
      <c r="D165" t="s">
        <v>293</v>
      </c>
      <c r="E165" t="s">
        <v>12</v>
      </c>
      <c r="F165" t="s">
        <v>13</v>
      </c>
      <c r="G165" t="s">
        <v>34</v>
      </c>
      <c r="H165">
        <v>30.41</v>
      </c>
      <c r="I165">
        <v>1</v>
      </c>
      <c r="J165">
        <f>PRODUCT(Market_Sales_2019!$I165,Market_Sales_2019!$H165)</f>
        <v>30.41</v>
      </c>
      <c r="K165" s="9">
        <v>43592</v>
      </c>
      <c r="L165" t="s">
        <v>24</v>
      </c>
      <c r="M165">
        <v>1.5205</v>
      </c>
    </row>
    <row r="166" spans="1:13" x14ac:dyDescent="0.25">
      <c r="A166" t="s">
        <v>170</v>
      </c>
      <c r="B166" t="s">
        <v>11</v>
      </c>
      <c r="C166" t="s">
        <v>326</v>
      </c>
      <c r="D166" t="s">
        <v>294</v>
      </c>
      <c r="E166" t="s">
        <v>18</v>
      </c>
      <c r="F166" t="s">
        <v>13</v>
      </c>
      <c r="G166" t="s">
        <v>23</v>
      </c>
      <c r="H166">
        <v>77.95</v>
      </c>
      <c r="I166">
        <v>6</v>
      </c>
      <c r="J166">
        <f>PRODUCT(Market_Sales_2019!$I166,Market_Sales_2019!$H166)</f>
        <v>467.70000000000005</v>
      </c>
      <c r="K166" s="9">
        <v>43775</v>
      </c>
      <c r="L166" t="s">
        <v>15</v>
      </c>
      <c r="M166">
        <v>23.385000000000002</v>
      </c>
    </row>
    <row r="167" spans="1:13" x14ac:dyDescent="0.25">
      <c r="A167" t="s">
        <v>171</v>
      </c>
      <c r="B167" t="s">
        <v>17</v>
      </c>
      <c r="C167" t="s">
        <v>327</v>
      </c>
      <c r="D167" t="s">
        <v>295</v>
      </c>
      <c r="E167" t="s">
        <v>18</v>
      </c>
      <c r="F167" t="s">
        <v>13</v>
      </c>
      <c r="G167" t="s">
        <v>14</v>
      </c>
      <c r="H167">
        <v>46.26</v>
      </c>
      <c r="I167">
        <v>6</v>
      </c>
      <c r="J167">
        <f>PRODUCT(Market_Sales_2019!$I167,Market_Sales_2019!$H167)</f>
        <v>277.56</v>
      </c>
      <c r="K167" s="9">
        <v>43628</v>
      </c>
      <c r="L167" t="s">
        <v>24</v>
      </c>
      <c r="M167">
        <v>13.878</v>
      </c>
    </row>
    <row r="168" spans="1:13" x14ac:dyDescent="0.25">
      <c r="A168" t="s">
        <v>172</v>
      </c>
      <c r="B168" t="s">
        <v>11</v>
      </c>
      <c r="C168" t="s">
        <v>326</v>
      </c>
      <c r="D168" t="s">
        <v>296</v>
      </c>
      <c r="E168" t="s">
        <v>12</v>
      </c>
      <c r="F168" t="s">
        <v>13</v>
      </c>
      <c r="G168" t="s">
        <v>36</v>
      </c>
      <c r="H168">
        <v>30.14</v>
      </c>
      <c r="I168">
        <v>10</v>
      </c>
      <c r="J168">
        <f>PRODUCT(Market_Sales_2019!$I168,Market_Sales_2019!$H168)</f>
        <v>301.39999999999998</v>
      </c>
      <c r="K168" s="9">
        <v>43710</v>
      </c>
      <c r="L168" t="s">
        <v>15</v>
      </c>
      <c r="M168">
        <v>15.07</v>
      </c>
    </row>
    <row r="169" spans="1:13" x14ac:dyDescent="0.25">
      <c r="A169" t="s">
        <v>173</v>
      </c>
      <c r="B169" t="s">
        <v>17</v>
      </c>
      <c r="C169" t="s">
        <v>327</v>
      </c>
      <c r="D169" t="s">
        <v>297</v>
      </c>
      <c r="E169" t="s">
        <v>18</v>
      </c>
      <c r="F169" t="s">
        <v>22</v>
      </c>
      <c r="G169" t="s">
        <v>14</v>
      </c>
      <c r="H169">
        <v>66.14</v>
      </c>
      <c r="I169">
        <v>4</v>
      </c>
      <c r="J169">
        <f>PRODUCT(Market_Sales_2019!$I169,Market_Sales_2019!$H169)</f>
        <v>264.56</v>
      </c>
      <c r="K169" s="9">
        <v>43638</v>
      </c>
      <c r="L169" t="s">
        <v>24</v>
      </c>
      <c r="M169">
        <v>13.228</v>
      </c>
    </row>
    <row r="170" spans="1:13" x14ac:dyDescent="0.25">
      <c r="A170" t="s">
        <v>174</v>
      </c>
      <c r="B170" t="s">
        <v>33</v>
      </c>
      <c r="C170" t="s">
        <v>328</v>
      </c>
      <c r="D170" t="s">
        <v>298</v>
      </c>
      <c r="E170" t="s">
        <v>12</v>
      </c>
      <c r="F170" t="s">
        <v>22</v>
      </c>
      <c r="G170" t="s">
        <v>23</v>
      </c>
      <c r="H170">
        <v>71.86</v>
      </c>
      <c r="I170">
        <v>8</v>
      </c>
      <c r="J170">
        <f>PRODUCT(Market_Sales_2019!$I170,Market_Sales_2019!$H170)</f>
        <v>574.88</v>
      </c>
      <c r="K170" s="9">
        <v>43705</v>
      </c>
      <c r="L170" t="s">
        <v>24</v>
      </c>
      <c r="M170">
        <v>28.744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BE9D8F2AA0244BBE50CBAC49567D1A" ma:contentTypeVersion="10" ma:contentTypeDescription="Create a new document." ma:contentTypeScope="" ma:versionID="57836db390e2c6d5cac983b5acb3d376">
  <xsd:schema xmlns:xsd="http://www.w3.org/2001/XMLSchema" xmlns:xs="http://www.w3.org/2001/XMLSchema" xmlns:p="http://schemas.microsoft.com/office/2006/metadata/properties" xmlns:ns2="4c399e52-711c-4a10-acb5-a01d899ffffc" xmlns:ns3="20ce7f20-fd78-4a60-bfb8-e7029edb906a" targetNamespace="http://schemas.microsoft.com/office/2006/metadata/properties" ma:root="true" ma:fieldsID="b5db76bc5ee07ea943c08e212a6803a5" ns2:_="" ns3:_="">
    <xsd:import namespace="4c399e52-711c-4a10-acb5-a01d899ffffc"/>
    <xsd:import namespace="20ce7f20-fd78-4a60-bfb8-e7029edb906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399e52-711c-4a10-acb5-a01d899fff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da2eb79-29d9-46f3-832c-4b69c2305f3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0ce7f20-fd78-4a60-bfb8-e7029edb906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49d41bb-48ec-455f-84f0-a6a2687f196e}" ma:internalName="TaxCatchAll" ma:showField="CatchAllData" ma:web="20ce7f20-fd78-4a60-bfb8-e7029edb90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2B0F42-6A8A-4DD0-8FEC-CBDAC826C66B}">
  <ds:schemaRefs>
    <ds:schemaRef ds:uri="http://schemas.microsoft.com/sharepoint/v3/contenttype/forms"/>
  </ds:schemaRefs>
</ds:datastoreItem>
</file>

<file path=customXml/itemProps2.xml><?xml version="1.0" encoding="utf-8"?>
<ds:datastoreItem xmlns:ds="http://schemas.openxmlformats.org/officeDocument/2006/customXml" ds:itemID="{F3B9C87A-B3BE-4DA4-8EF5-48332D93ED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399e52-711c-4a10-acb5-a01d899ffffc"/>
    <ds:schemaRef ds:uri="20ce7f20-fd78-4a60-bfb8-e7029edb90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Market_Sales_2019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Shraddha</dc:creator>
  <cp:lastModifiedBy>Prisca</cp:lastModifiedBy>
  <dcterms:created xsi:type="dcterms:W3CDTF">2023-02-23T06:52:52Z</dcterms:created>
  <dcterms:modified xsi:type="dcterms:W3CDTF">2025-07-23T11:51:32Z</dcterms:modified>
</cp:coreProperties>
</file>