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rang/NewSites/"/>
    </mc:Choice>
  </mc:AlternateContent>
  <bookViews>
    <workbookView xWindow="0" yWindow="460" windowWidth="25600" windowHeight="14180" tabRatio="500"/>
  </bookViews>
  <sheets>
    <sheet name="May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" l="1"/>
  <c r="E2" i="1"/>
  <c r="K3" i="1"/>
  <c r="E3" i="1"/>
  <c r="K4" i="1"/>
  <c r="E4" i="1"/>
  <c r="K5" i="1"/>
  <c r="E5" i="1"/>
  <c r="K6" i="1"/>
  <c r="E6" i="1"/>
  <c r="K7" i="1"/>
  <c r="E7" i="1"/>
  <c r="K8" i="1"/>
  <c r="E8" i="1"/>
  <c r="K9" i="1"/>
  <c r="E9" i="1"/>
  <c r="K10" i="1"/>
  <c r="E10" i="1"/>
  <c r="K11" i="1"/>
  <c r="E11" i="1"/>
  <c r="K12" i="1"/>
  <c r="E12" i="1"/>
  <c r="K13" i="1"/>
  <c r="E13" i="1"/>
  <c r="E15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H5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<sst xmlns="http://schemas.openxmlformats.org/spreadsheetml/2006/main" count="23" uniqueCount="23">
  <si>
    <t>Left to pay</t>
  </si>
  <si>
    <t>No con</t>
  </si>
  <si>
    <t>Trang Gain</t>
  </si>
  <si>
    <t>Gain Lan</t>
  </si>
  <si>
    <t>Gain 2</t>
  </si>
  <si>
    <t>Gain 3</t>
  </si>
  <si>
    <t>Total pay</t>
  </si>
  <si>
    <t>Paid 0</t>
  </si>
  <si>
    <t>Paid Trang</t>
  </si>
  <si>
    <t>Paid lan</t>
  </si>
  <si>
    <t>Co van</t>
  </si>
  <si>
    <t>Can</t>
  </si>
  <si>
    <t>dung</t>
  </si>
  <si>
    <t>lan</t>
  </si>
  <si>
    <t>vuong</t>
  </si>
  <si>
    <t>Mai</t>
  </si>
  <si>
    <t>Uncle</t>
  </si>
  <si>
    <t>Hong</t>
  </si>
  <si>
    <t>Trang V</t>
  </si>
  <si>
    <t>Phuc</t>
  </si>
  <si>
    <t>Hoang</t>
  </si>
  <si>
    <t>Tung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</si>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</sst>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C23" sqref="C23"/>
    </sheetView>
  </sheetViews>
  <sheetFormatPr baseColWidth="10" defaultRowHeight="16" x14ac:dyDescent="0.2"/>
  <sheetData>
    <row r="1" spans="1:14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">
      <c r="A2" t="s">
        <v>10</v>
      </c>
      <c r="B2">
        <v>560</v>
      </c>
      <c r="D2">
        <v>640</v>
      </c>
      <c r="E2">
        <f>D2-K2</f>
        <v>80</v>
      </c>
      <c r="F2">
        <f>B2+C2-L2-SUM(H2:J2)</f>
        <v>0</v>
      </c>
      <c r="G2" t="str">
        <f>IF(L2&gt;B2,L2-B2,"")</f>
        <v/>
      </c>
      <c r="K2">
        <f>SUM(L2:N2)</f>
        <v>560</v>
      </c>
      <c r="L2">
        <v>560</v>
      </c>
    </row>
    <row r="3" spans="1:14" x14ac:dyDescent="0.2">
      <c r="A3" t="s">
        <v>11</v>
      </c>
      <c r="B3">
        <v>374.65</v>
      </c>
      <c r="D3">
        <v>640</v>
      </c>
      <c r="E3">
        <f>D3-K3</f>
        <v>119.26999999999998</v>
      </c>
      <c r="F3">
        <f t="shared" ref="F3:F13" si="0">B3+C3-L3-SUM(H3:J3)</f>
        <v>0</v>
      </c>
      <c r="G3" t="str">
        <f>IF(L3&gt;B3,L3-B3,"")</f>
        <v/>
      </c>
      <c r="K3">
        <f>SUM(L3:N3)</f>
        <v>520.73</v>
      </c>
      <c r="L3">
        <v>374.65</v>
      </c>
      <c r="N3">
        <v>146.08000000000001</v>
      </c>
    </row>
    <row r="4" spans="1:14" x14ac:dyDescent="0.2">
      <c r="A4" t="s">
        <v>12</v>
      </c>
      <c r="B4">
        <v>305.48</v>
      </c>
      <c r="D4">
        <v>640</v>
      </c>
      <c r="E4">
        <f>D4-K4</f>
        <v>0</v>
      </c>
      <c r="F4">
        <f t="shared" si="0"/>
        <v>0</v>
      </c>
      <c r="G4" t="str">
        <f>IF(L4&gt;B4,L4-B4,"")</f>
        <v/>
      </c>
      <c r="K4">
        <f>SUM(L4:N4)</f>
        <v>640</v>
      </c>
      <c r="L4">
        <v>305.48</v>
      </c>
      <c r="N4">
        <v>334.52</v>
      </c>
    </row>
    <row r="5" spans="1:14" x14ac:dyDescent="0.2">
      <c r="A5" t="s">
        <v>13</v>
      </c>
      <c r="B5">
        <v>1120.5999999999999</v>
      </c>
      <c r="D5">
        <v>640</v>
      </c>
      <c r="E5">
        <f>D5-K5</f>
        <v>0</v>
      </c>
      <c r="F5">
        <f t="shared" si="0"/>
        <v>0</v>
      </c>
      <c r="G5" t="str">
        <f>IF(L5&gt;B5,L5-B5,"")</f>
        <v/>
      </c>
      <c r="H5">
        <f>SUM(N2:N13)</f>
        <v>480.6</v>
      </c>
      <c r="K5">
        <f>SUM(L5:N5)</f>
        <v>640</v>
      </c>
      <c r="L5">
        <v>640</v>
      </c>
    </row>
    <row r="6" spans="1:14" x14ac:dyDescent="0.2">
      <c r="A6" t="s">
        <v>14</v>
      </c>
      <c r="B6">
        <v>588.27</v>
      </c>
      <c r="C6">
        <v>-588.27</v>
      </c>
      <c r="D6">
        <v>640</v>
      </c>
      <c r="E6">
        <f>D6-K6</f>
        <v>0</v>
      </c>
      <c r="F6">
        <f t="shared" si="0"/>
        <v>0</v>
      </c>
      <c r="G6" t="str">
        <f>IF(L6&gt;B6,L6-B6,"")</f>
        <v/>
      </c>
      <c r="K6">
        <f>SUM(L6:N6)</f>
        <v>640</v>
      </c>
      <c r="L6">
        <v>0</v>
      </c>
      <c r="M6">
        <v>640</v>
      </c>
    </row>
    <row r="7" spans="1:14" x14ac:dyDescent="0.2">
      <c r="A7" t="s">
        <v>15</v>
      </c>
      <c r="B7">
        <v>634.79</v>
      </c>
      <c r="D7">
        <v>640</v>
      </c>
      <c r="E7">
        <f>D7-K7</f>
        <v>0</v>
      </c>
      <c r="F7">
        <f t="shared" si="0"/>
        <v>-5.2100000000000364</v>
      </c>
      <c r="G7">
        <f>IF(L7&gt;B7,L7-B7,"")</f>
        <v>5.2100000000000364</v>
      </c>
      <c r="K7">
        <f>SUM(L7:N7)</f>
        <v>640</v>
      </c>
      <c r="L7">
        <v>640</v>
      </c>
    </row>
    <row r="8" spans="1:14" x14ac:dyDescent="0.2">
      <c r="A8" t="s">
        <v>16</v>
      </c>
      <c r="B8">
        <v>200</v>
      </c>
      <c r="D8">
        <v>256</v>
      </c>
      <c r="E8">
        <f>D8-K8</f>
        <v>56</v>
      </c>
      <c r="F8">
        <f t="shared" si="0"/>
        <v>0</v>
      </c>
      <c r="G8" t="str">
        <f>IF(L8&gt;B8,L8-B8,"")</f>
        <v/>
      </c>
      <c r="K8">
        <f>SUM(L8:N8)</f>
        <v>200</v>
      </c>
      <c r="L8">
        <v>200</v>
      </c>
    </row>
    <row r="9" spans="1:14" x14ac:dyDescent="0.2">
      <c r="A9" t="s">
        <v>17</v>
      </c>
      <c r="B9">
        <v>0</v>
      </c>
      <c r="D9">
        <v>640</v>
      </c>
      <c r="E9">
        <f>D9-K9</f>
        <v>0</v>
      </c>
      <c r="F9">
        <f t="shared" si="0"/>
        <v>0</v>
      </c>
      <c r="G9" t="str">
        <f>IF(L9&gt;B9,L9-B9,"")</f>
        <v/>
      </c>
      <c r="K9">
        <f>SUM(L9:N9)</f>
        <v>640</v>
      </c>
      <c r="L9">
        <v>0</v>
      </c>
      <c r="M9">
        <v>640</v>
      </c>
    </row>
    <row r="10" spans="1:14" x14ac:dyDescent="0.2">
      <c r="A10" t="s">
        <v>18</v>
      </c>
      <c r="B10">
        <v>0</v>
      </c>
      <c r="D10">
        <v>640</v>
      </c>
      <c r="E10">
        <f>D10-K10</f>
        <v>0</v>
      </c>
      <c r="F10">
        <f t="shared" si="0"/>
        <v>0</v>
      </c>
      <c r="G10" t="str">
        <f>IF(L10&gt;B10,L10-B10,"")</f>
        <v/>
      </c>
      <c r="K10">
        <f>SUM(L10:N10)</f>
        <v>640</v>
      </c>
      <c r="L10">
        <v>0</v>
      </c>
      <c r="M10">
        <v>640</v>
      </c>
    </row>
    <row r="11" spans="1:14" x14ac:dyDescent="0.2">
      <c r="A11" t="s">
        <v>19</v>
      </c>
      <c r="B11">
        <v>0</v>
      </c>
      <c r="D11">
        <v>640</v>
      </c>
      <c r="E11">
        <f>D11-K11</f>
        <v>0</v>
      </c>
      <c r="F11">
        <f t="shared" si="0"/>
        <v>0</v>
      </c>
      <c r="G11" t="str">
        <f>IF(L11&gt;B11,L11-B11,"")</f>
        <v/>
      </c>
      <c r="K11">
        <f>SUM(L11:N11)</f>
        <v>640</v>
      </c>
      <c r="L11">
        <v>0</v>
      </c>
      <c r="M11">
        <v>640</v>
      </c>
    </row>
    <row r="12" spans="1:14" x14ac:dyDescent="0.2">
      <c r="A12" t="s">
        <v>20</v>
      </c>
      <c r="B12">
        <v>0</v>
      </c>
      <c r="D12">
        <v>640</v>
      </c>
      <c r="E12">
        <f>D12-K12</f>
        <v>0</v>
      </c>
      <c r="F12">
        <f t="shared" si="0"/>
        <v>0</v>
      </c>
      <c r="G12" t="str">
        <f>IF(L12&gt;B12,L12-B12,"")</f>
        <v/>
      </c>
      <c r="K12">
        <f>SUM(L12:N12)</f>
        <v>640</v>
      </c>
      <c r="L12">
        <v>0</v>
      </c>
      <c r="M12">
        <v>640</v>
      </c>
    </row>
    <row r="13" spans="1:14" x14ac:dyDescent="0.2">
      <c r="A13" t="s">
        <v>21</v>
      </c>
      <c r="B13">
        <v>0</v>
      </c>
      <c r="D13">
        <v>640</v>
      </c>
      <c r="E13">
        <f>D13-K13</f>
        <v>0</v>
      </c>
      <c r="F13">
        <f t="shared" si="0"/>
        <v>0</v>
      </c>
      <c r="G13" t="str">
        <f>IF(L13&gt;B13,L13-B13,"")</f>
        <v/>
      </c>
      <c r="K13">
        <f>SUM(L13:N13)</f>
        <v>640</v>
      </c>
      <c r="L13">
        <v>0</v>
      </c>
      <c r="M13">
        <v>640</v>
      </c>
    </row>
    <row r="15" spans="1:14" x14ac:dyDescent="0.2">
      <c r="D15" t="s">
        <v>22</v>
      </c>
      <c r="E15">
        <f>SUM(E2:E13)</f>
        <v>255.26999999999998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2018-06-07T20:09:51Z</dcterms:created>
  <dcterms:modified xsi:type="dcterms:W3CDTF">2018-06-07T20:10:33Z</dcterms:modified>
</cp:coreProperties>
</file>