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Brokerage Account" sheetId="2" state="visible" r:id="rId2"/>
    <sheet name="Other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(#,##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11" customWidth="1" min="4" max="4"/>
    <col width="20" customWidth="1" min="5" max="5"/>
    <col width="21" customWidth="1" min="6" max="6"/>
    <col width="21" customWidth="1" min="7" max="7"/>
    <col width="25" customWidth="1" min="8" max="8"/>
    <col width="20" customWidth="1" min="9" max="9"/>
    <col width="24" customWidth="1" min="10" max="10"/>
    <col width="26" customWidth="1" min="11" max="11"/>
  </cols>
  <sheetData>
    <row r="1">
      <c r="A1" s="1" t="inlineStr">
        <is>
          <t>Date</t>
        </is>
      </c>
      <c r="B1" s="1" t="inlineStr">
        <is>
          <t>Broker P&amp;L</t>
        </is>
      </c>
      <c r="C1" s="1" t="inlineStr">
        <is>
          <t>Total Broker</t>
        </is>
      </c>
      <c r="D1" s="1" t="inlineStr">
        <is>
          <t>Other P&amp;L</t>
        </is>
      </c>
      <c r="E1" s="1" t="inlineStr">
        <is>
          <t>Total Other</t>
        </is>
      </c>
      <c r="F1" s="1" t="inlineStr">
        <is>
          <t>Total P&amp;L</t>
        </is>
      </c>
      <c r="G1" s="1" t="inlineStr">
        <is>
          <t>Period Starting NAV</t>
        </is>
      </c>
      <c r="H1" s="1" t="inlineStr">
        <is>
          <t>Start of Day Fund Value</t>
        </is>
      </c>
      <c r="I1" s="1" t="inlineStr">
        <is>
          <t>Total Fund Value</t>
        </is>
      </c>
      <c r="J1" s="1" t="inlineStr">
        <is>
          <t>Daily Fund Return</t>
        </is>
      </c>
      <c r="K1" s="1" t="inlineStr">
        <is>
          <t>Period Cumulative Return</t>
        </is>
      </c>
    </row>
    <row r="2">
      <c r="A2" s="1" t="inlineStr">
        <is>
          <t>01/19/2023</t>
        </is>
      </c>
      <c r="B2" s="2" t="n">
        <v>-57.25999999977648</v>
      </c>
      <c r="C2" s="2" t="n">
        <v>4999942.74</v>
      </c>
      <c r="D2" s="2" t="n">
        <v>0</v>
      </c>
      <c r="E2" s="2" t="n">
        <v>0</v>
      </c>
      <c r="F2" s="2" t="n">
        <v>-57.25999999977648</v>
      </c>
      <c r="G2" s="2" t="n">
        <v>10010000</v>
      </c>
      <c r="H2" s="2" t="n">
        <v>10010000</v>
      </c>
      <c r="I2" s="2" t="n">
        <v>4999942.74</v>
      </c>
      <c r="J2" s="3">
        <f>(F2/H2)</f>
        <v/>
      </c>
      <c r="K2" s="3">
        <f>(F2/G2)</f>
        <v/>
      </c>
    </row>
    <row r="3">
      <c r="A3" s="1" t="inlineStr">
        <is>
          <t>01/20/2023</t>
        </is>
      </c>
      <c r="B3" s="2" t="n">
        <v>41031.73499999754</v>
      </c>
      <c r="C3" s="2" t="n">
        <v>10040974.475</v>
      </c>
      <c r="D3" s="2" t="n">
        <v>0</v>
      </c>
      <c r="E3" s="2" t="n">
        <v>0</v>
      </c>
      <c r="F3" s="2" t="n">
        <v>41031.73499999754</v>
      </c>
      <c r="G3" s="2" t="n">
        <v>10010000</v>
      </c>
      <c r="H3" s="2" t="n">
        <v>4999942.74</v>
      </c>
      <c r="I3" s="2" t="n">
        <v>10040974.475</v>
      </c>
      <c r="J3" s="3">
        <f>(F3/H3)</f>
        <v/>
      </c>
      <c r="K3" s="3">
        <f>IF(G3&lt;&gt;G2,F3/G3,(K2*G2+F3)/G3)</f>
        <v/>
      </c>
    </row>
    <row r="4">
      <c r="A4" s="1" t="inlineStr">
        <is>
          <t>01/23/2023</t>
        </is>
      </c>
      <c r="B4" s="2" t="n">
        <v>80644.27100000344</v>
      </c>
      <c r="C4" s="2" t="n">
        <v>10121618.746</v>
      </c>
      <c r="D4" s="2" t="n">
        <v>0</v>
      </c>
      <c r="E4" s="2" t="n">
        <v>4500000</v>
      </c>
      <c r="F4" s="2" t="n">
        <v>80644.27100000344</v>
      </c>
      <c r="G4" s="2" t="n">
        <v>10010000</v>
      </c>
      <c r="H4" s="2" t="n">
        <v>10040974.475</v>
      </c>
      <c r="I4" s="2" t="n">
        <v>14621618.746</v>
      </c>
      <c r="J4" s="3">
        <f>(F4/H4)</f>
        <v/>
      </c>
      <c r="K4" s="3">
        <f>IF(G4&lt;&gt;G3,F4/G4,(K3*G3+F4)/G4)</f>
        <v/>
      </c>
    </row>
    <row r="5">
      <c r="A5" s="1" t="inlineStr">
        <is>
          <t>01/24/2023</t>
        </is>
      </c>
      <c r="B5" s="2" t="n">
        <v>-24986.70850000344</v>
      </c>
      <c r="C5" s="2" t="n">
        <v>10096632.0375</v>
      </c>
      <c r="D5" s="2" t="n">
        <v>0</v>
      </c>
      <c r="E5" s="2" t="n">
        <v>4500000</v>
      </c>
      <c r="F5" s="2" t="n">
        <v>-24986.70850000344</v>
      </c>
      <c r="G5" s="2" t="n">
        <v>10010000</v>
      </c>
      <c r="H5" s="2" t="n">
        <v>14621618.746</v>
      </c>
      <c r="I5" s="2" t="n">
        <v>14596632.0375</v>
      </c>
      <c r="J5" s="3">
        <f>(F5/H5)</f>
        <v/>
      </c>
      <c r="K5" s="3">
        <f>IF(G5&lt;&gt;G4,F5/G5,(K4*G4+F5)/G5)</f>
        <v/>
      </c>
    </row>
    <row r="6">
      <c r="A6" s="1" t="inlineStr">
        <is>
          <t>01/25/2023</t>
        </is>
      </c>
      <c r="B6" s="2" t="n">
        <v>22381.37350000069</v>
      </c>
      <c r="C6" s="2" t="n">
        <v>14619013.411</v>
      </c>
      <c r="D6" s="2" t="n">
        <v>0</v>
      </c>
      <c r="E6" s="2" t="n">
        <v>0</v>
      </c>
      <c r="F6" s="2" t="n">
        <v>22381.37350000069</v>
      </c>
      <c r="G6" s="2" t="n">
        <v>14596632.0375</v>
      </c>
      <c r="H6" s="2" t="n">
        <v>14596632.0375</v>
      </c>
      <c r="I6" s="2" t="n">
        <v>14619013.411</v>
      </c>
      <c r="J6" s="3">
        <f>(F6/H6)</f>
        <v/>
      </c>
      <c r="K6" s="3">
        <f>IF(G6&lt;&gt;G5,F6/G6,(K5*G5+F6)/G6)</f>
        <v/>
      </c>
    </row>
    <row r="7">
      <c r="A7" s="1" t="inlineStr">
        <is>
          <t>01/26/2023</t>
        </is>
      </c>
      <c r="B7" s="2" t="n">
        <v>139085.2545999996</v>
      </c>
      <c r="C7" s="2" t="n">
        <v>14758098.6656</v>
      </c>
      <c r="D7" s="2" t="n">
        <v>0</v>
      </c>
      <c r="E7" s="2" t="n">
        <v>0</v>
      </c>
      <c r="F7" s="2" t="n">
        <v>139085.2545999996</v>
      </c>
      <c r="G7" s="2" t="n">
        <v>14596632.0375</v>
      </c>
      <c r="H7" s="2" t="n">
        <v>14619013.411</v>
      </c>
      <c r="I7" s="2" t="n">
        <v>14758098.6656</v>
      </c>
      <c r="J7" s="3">
        <f>(F7/H7)</f>
        <v/>
      </c>
      <c r="K7" s="3">
        <f>IF(G7&lt;&gt;G6,F7/G7,(K6*G6+F7)/G7)</f>
        <v/>
      </c>
    </row>
    <row r="8">
      <c r="A8" s="1" t="inlineStr">
        <is>
          <t>01/27/2023</t>
        </is>
      </c>
      <c r="B8" s="2" t="n">
        <v>102586.3000000026</v>
      </c>
      <c r="C8" s="2" t="n">
        <v>14860684.9656</v>
      </c>
      <c r="D8" s="2" t="n">
        <v>0</v>
      </c>
      <c r="E8" s="2" t="n">
        <v>0</v>
      </c>
      <c r="F8" s="2" t="n">
        <v>102586.3000000026</v>
      </c>
      <c r="G8" s="2" t="n">
        <v>14596632.0375</v>
      </c>
      <c r="H8" s="2" t="n">
        <v>14758098.6656</v>
      </c>
      <c r="I8" s="2" t="n">
        <v>14860684.9656</v>
      </c>
      <c r="J8" s="3">
        <f>(F8/H8)</f>
        <v/>
      </c>
      <c r="K8" s="3">
        <f>IF(G8&lt;&gt;G7,F8/G8,(K7*G7+F8)/G8)</f>
        <v/>
      </c>
    </row>
    <row r="9">
      <c r="A9" s="1" t="inlineStr">
        <is>
          <t>01/30/2023</t>
        </is>
      </c>
      <c r="B9" s="2" t="n">
        <v>-224046.4402364008</v>
      </c>
      <c r="C9" s="2" t="n">
        <v>14636638.5253636</v>
      </c>
      <c r="D9" s="2" t="n">
        <v>0</v>
      </c>
      <c r="E9" s="2" t="n">
        <v>0</v>
      </c>
      <c r="F9" s="2" t="n">
        <v>-224046.4402364008</v>
      </c>
      <c r="G9" s="2" t="n">
        <v>14596632.0375</v>
      </c>
      <c r="H9" s="2" t="n">
        <v>14860684.9656</v>
      </c>
      <c r="I9" s="2" t="n">
        <v>14636638.5253636</v>
      </c>
      <c r="J9" s="3">
        <f>(F9/H9)</f>
        <v/>
      </c>
      <c r="K9" s="3">
        <f>IF(G9&lt;&gt;G8,F9/G9,(K8*G8+F9)/G9)</f>
        <v/>
      </c>
    </row>
    <row r="10">
      <c r="A10" s="1" t="inlineStr">
        <is>
          <t>01/31/2023</t>
        </is>
      </c>
      <c r="B10" s="2" t="n">
        <v>371776.6621478312</v>
      </c>
      <c r="C10" s="2" t="n">
        <v>15008415.18751143</v>
      </c>
      <c r="D10" s="2" t="n">
        <v>0</v>
      </c>
      <c r="E10" s="2" t="n">
        <v>303019.8124885689</v>
      </c>
      <c r="F10" s="2" t="n">
        <v>371776.6621478312</v>
      </c>
      <c r="G10" s="2" t="n">
        <v>14596632.0375</v>
      </c>
      <c r="H10" s="2" t="n">
        <v>14636638.5253636</v>
      </c>
      <c r="I10" s="2" t="n">
        <v>15008415.18751143</v>
      </c>
      <c r="J10" s="3">
        <f>(F10/H10)</f>
        <v/>
      </c>
      <c r="K10" s="3">
        <f>IF(G10&lt;&gt;G9,F10/G10,(K9*G9+F10)/G10)</f>
        <v/>
      </c>
    </row>
    <row r="11">
      <c r="A11" s="1" t="inlineStr">
        <is>
          <t>02/01/2023</t>
        </is>
      </c>
      <c r="B11" s="2" t="n">
        <v>257285.1533385739</v>
      </c>
      <c r="C11" s="2" t="n">
        <v>15265700.34085</v>
      </c>
      <c r="D11" s="2" t="n">
        <v>-23920</v>
      </c>
      <c r="E11" s="2" t="n">
        <v>548199.8124885689</v>
      </c>
      <c r="F11" s="2" t="n">
        <v>233365.1533385739</v>
      </c>
      <c r="G11" s="2" t="n">
        <v>15311435</v>
      </c>
      <c r="H11" s="2" t="n">
        <v>15311435</v>
      </c>
      <c r="I11" s="2" t="n">
        <v>15544800.15333857</v>
      </c>
      <c r="J11" s="3">
        <f>(F11/H11)</f>
        <v/>
      </c>
      <c r="K11" s="3">
        <f>IF(G11&lt;&gt;G10,F11/G11,(K10*G10+F11)/G11)</f>
        <v/>
      </c>
    </row>
    <row r="12">
      <c r="A12" s="1" t="inlineStr">
        <is>
          <t>02/02/2023</t>
        </is>
      </c>
      <c r="B12" s="2" t="n">
        <v>390442.4199999981</v>
      </c>
      <c r="C12" s="2" t="n">
        <v>15656142.76085</v>
      </c>
      <c r="D12" s="2" t="n">
        <v>28704</v>
      </c>
      <c r="E12" s="2" t="n">
        <v>576903.8124885689</v>
      </c>
      <c r="F12" s="2" t="n">
        <v>419146.4199999981</v>
      </c>
      <c r="G12" s="2" t="n">
        <v>15311435</v>
      </c>
      <c r="H12" s="2" t="n">
        <v>15813900.15333857</v>
      </c>
      <c r="I12" s="2" t="n">
        <v>16233046.57333857</v>
      </c>
      <c r="J12" s="3">
        <f>(F12/H12)</f>
        <v/>
      </c>
      <c r="K12" s="3">
        <f>IF(G12&lt;&gt;G11,F12/G12,(K11*G11+F12)/G12)</f>
        <v/>
      </c>
    </row>
    <row r="13">
      <c r="A13" s="1" t="inlineStr">
        <is>
          <t>02/03/2023</t>
        </is>
      </c>
      <c r="B13" s="2" t="n">
        <v>-222086.7411899993</v>
      </c>
      <c r="C13" s="2" t="n">
        <v>15441855.25966</v>
      </c>
      <c r="D13" s="2" t="n">
        <v>15548</v>
      </c>
      <c r="E13" s="2" t="n">
        <v>592451.8124885689</v>
      </c>
      <c r="F13" s="2" t="n">
        <v>-206538.7411899993</v>
      </c>
      <c r="G13" s="2" t="n">
        <v>15311435</v>
      </c>
      <c r="H13" s="2" t="n">
        <v>16233046.57333857</v>
      </c>
      <c r="I13" s="2" t="n">
        <v>16034307.07214857</v>
      </c>
      <c r="J13" s="3">
        <f>(F13/H13)</f>
        <v/>
      </c>
      <c r="K13" s="3">
        <f>IF(G13&lt;&gt;G12,F13/G13,(K12*G12+F13)/G13)</f>
        <v/>
      </c>
    </row>
    <row r="14">
      <c r="A14" s="1" t="inlineStr">
        <is>
          <t>02/06/2023</t>
        </is>
      </c>
      <c r="B14" s="2" t="n">
        <v>-239010.3849999998</v>
      </c>
      <c r="C14" s="2" t="n">
        <v>15202844.87466</v>
      </c>
      <c r="D14" s="2" t="n">
        <v>3588</v>
      </c>
      <c r="E14" s="2" t="n">
        <v>596039.8124885689</v>
      </c>
      <c r="F14" s="2" t="n">
        <v>-235422.3849999998</v>
      </c>
      <c r="G14" s="2" t="n">
        <v>15311435</v>
      </c>
      <c r="H14" s="2" t="n">
        <v>16034307.07214857</v>
      </c>
      <c r="I14" s="2" t="n">
        <v>15798884.68714857</v>
      </c>
      <c r="J14" s="3">
        <f>(F14/H14)</f>
        <v/>
      </c>
      <c r="K14" s="3">
        <f>IF(G14&lt;&gt;G13,F14/G14,(K13*G13+F14)/G14)</f>
        <v/>
      </c>
    </row>
    <row r="15">
      <c r="A15" s="1" t="inlineStr">
        <is>
          <t>02/07/2023</t>
        </is>
      </c>
      <c r="B15" s="2" t="n">
        <v>210047.3177538682</v>
      </c>
      <c r="C15" s="2" t="n">
        <v>15412892.19241387</v>
      </c>
      <c r="D15" s="2" t="n">
        <v>5980</v>
      </c>
      <c r="E15" s="2" t="n">
        <v>602019.8124885689</v>
      </c>
      <c r="F15" s="2" t="n">
        <v>216027.3177538682</v>
      </c>
      <c r="G15" s="2" t="n">
        <v>15311435</v>
      </c>
      <c r="H15" s="2" t="n">
        <v>15798884.68714857</v>
      </c>
      <c r="I15" s="2" t="n">
        <v>16014912.00490244</v>
      </c>
      <c r="J15" s="3">
        <f>(F15/H15)</f>
        <v/>
      </c>
      <c r="K15" s="3">
        <f>IF(G15&lt;&gt;G14,F15/G15,(K14*G14+F15)/G15)</f>
        <v/>
      </c>
    </row>
    <row r="16">
      <c r="A16" s="1" t="inlineStr">
        <is>
          <t>02/08/2023</t>
        </is>
      </c>
      <c r="B16" s="2" t="n">
        <v>-231047.2073146496</v>
      </c>
      <c r="C16" s="2" t="n">
        <v>15181844.98509922</v>
      </c>
      <c r="D16" s="2" t="n">
        <v>-9568</v>
      </c>
      <c r="E16" s="2" t="n">
        <v>588956.8124885689</v>
      </c>
      <c r="F16" s="2" t="n">
        <v>-240615.2073146496</v>
      </c>
      <c r="G16" s="2" t="n">
        <v>15311435</v>
      </c>
      <c r="H16" s="2" t="n">
        <v>16014912.00490244</v>
      </c>
      <c r="I16" s="2" t="n">
        <v>15770801.79758779</v>
      </c>
      <c r="J16" s="3">
        <f>(F16/H16)</f>
        <v/>
      </c>
      <c r="K16" s="3">
        <f>IF(G16&lt;&gt;G15,F16/G16,(K15*G15+F16)/G16)</f>
        <v/>
      </c>
    </row>
    <row r="17">
      <c r="A17" s="1" t="inlineStr">
        <is>
          <t>02/09/2023</t>
        </is>
      </c>
      <c r="B17" s="2" t="n">
        <v>-253375.4175256137</v>
      </c>
      <c r="C17" s="2" t="n">
        <v>14928469.56757361</v>
      </c>
      <c r="D17" s="2" t="n">
        <v>4784</v>
      </c>
      <c r="E17" s="2" t="n">
        <v>593740.8124885689</v>
      </c>
      <c r="F17" s="2" t="n">
        <v>-248591.4175256137</v>
      </c>
      <c r="G17" s="2" t="n">
        <v>15311435</v>
      </c>
      <c r="H17" s="2" t="n">
        <v>15770801.79758779</v>
      </c>
      <c r="I17" s="2" t="n">
        <v>15522210.38006218</v>
      </c>
      <c r="J17" s="3">
        <f>(F17/H17)</f>
        <v/>
      </c>
      <c r="K17" s="3">
        <f>IF(G17&lt;&gt;G16,F17/G17,(K16*G16+F17)/G17)</f>
        <v/>
      </c>
    </row>
    <row r="18">
      <c r="A18" s="1" t="inlineStr">
        <is>
          <t>02/10/2023</t>
        </is>
      </c>
      <c r="B18" s="2" t="n">
        <v>-124929.8685288019</v>
      </c>
      <c r="C18" s="2" t="n">
        <v>14803539.69904481</v>
      </c>
      <c r="D18" s="2" t="n">
        <v>-10764</v>
      </c>
      <c r="E18" s="2" t="n">
        <v>582976.8124885689</v>
      </c>
      <c r="F18" s="2" t="n">
        <v>-135693.8685288019</v>
      </c>
      <c r="G18" s="2" t="n">
        <v>15311435</v>
      </c>
      <c r="H18" s="2" t="n">
        <v>15522210.38006218</v>
      </c>
      <c r="I18" s="2" t="n">
        <v>15386516.51153338</v>
      </c>
      <c r="J18" s="3">
        <f>(F18/H18)</f>
        <v/>
      </c>
      <c r="K18" s="3">
        <f>IF(G18&lt;&gt;G17,F18/G18,(K17*G17+F18)/G18)</f>
        <v/>
      </c>
    </row>
    <row r="19">
      <c r="A19" s="1" t="inlineStr">
        <is>
          <t>02/13/2023</t>
        </is>
      </c>
      <c r="B19" s="2" t="n">
        <v>188324.9700000007</v>
      </c>
      <c r="C19" s="2" t="n">
        <v>14991864.66904481</v>
      </c>
      <c r="D19" s="2" t="n">
        <v>8372</v>
      </c>
      <c r="E19" s="2" t="n">
        <v>591348.8124885689</v>
      </c>
      <c r="F19" s="2" t="n">
        <v>196696.9700000007</v>
      </c>
      <c r="G19" s="2" t="n">
        <v>15311435</v>
      </c>
      <c r="H19" s="2" t="n">
        <v>15386516.51153338</v>
      </c>
      <c r="I19" s="2" t="n">
        <v>15583213.48153338</v>
      </c>
      <c r="J19" s="3">
        <f>(F19/H19)</f>
        <v/>
      </c>
      <c r="K19" s="3">
        <f>IF(G19&lt;&gt;G18,F19/G19,(K18*G18+F19)/G19)</f>
        <v/>
      </c>
    </row>
    <row r="20">
      <c r="A20" s="1" t="inlineStr">
        <is>
          <t>02/14/2023</t>
        </is>
      </c>
      <c r="B20" s="2" t="n">
        <v>82204.61635358445</v>
      </c>
      <c r="C20" s="2" t="n">
        <v>15074069.28539839</v>
      </c>
      <c r="D20" s="2" t="n">
        <v>19136</v>
      </c>
      <c r="E20" s="2" t="n">
        <v>610484.8124885689</v>
      </c>
      <c r="F20" s="2" t="n">
        <v>101340.6163535845</v>
      </c>
      <c r="G20" s="2" t="n">
        <v>15311435</v>
      </c>
      <c r="H20" s="2" t="n">
        <v>15583213.48153338</v>
      </c>
      <c r="I20" s="2" t="n">
        <v>15684554.09788696</v>
      </c>
      <c r="J20" s="3">
        <f>(F20/H20)</f>
        <v/>
      </c>
      <c r="K20" s="3">
        <f>IF(G20&lt;&gt;G19,F20/G20,(K19*G19+F20)/G20)</f>
        <v/>
      </c>
    </row>
    <row r="21">
      <c r="A21" s="1" t="inlineStr">
        <is>
          <t>02/15/2023</t>
        </is>
      </c>
      <c r="B21" s="2" t="n">
        <v>226028.1959754005</v>
      </c>
      <c r="C21" s="2" t="n">
        <v>15300097.48137379</v>
      </c>
      <c r="D21" s="2" t="n">
        <v>32292</v>
      </c>
      <c r="E21" s="2" t="n">
        <v>642776.8124885689</v>
      </c>
      <c r="F21" s="2" t="n">
        <v>258320.1959754005</v>
      </c>
      <c r="G21" s="2" t="n">
        <v>15311435</v>
      </c>
      <c r="H21" s="2" t="n">
        <v>15684554.09788696</v>
      </c>
      <c r="I21" s="2" t="n">
        <v>15942874.29386236</v>
      </c>
      <c r="J21" s="3">
        <f>(F21/H21)</f>
        <v/>
      </c>
      <c r="K21" s="3">
        <f>IF(G21&lt;&gt;G20,F21/G21,(K20*G20+F21)/G21)</f>
        <v/>
      </c>
    </row>
    <row r="22">
      <c r="A22" s="1" t="inlineStr">
        <is>
          <t>02/16/2023</t>
        </is>
      </c>
      <c r="B22" s="2" t="n">
        <v>-259838.2046388909</v>
      </c>
      <c r="C22" s="2" t="n">
        <v>15040259.2767349</v>
      </c>
      <c r="D22" s="2" t="n">
        <v>-27508</v>
      </c>
      <c r="E22" s="2" t="n">
        <v>615268.8124885689</v>
      </c>
      <c r="F22" s="2" t="n">
        <v>-287346.2046388909</v>
      </c>
      <c r="G22" s="2" t="n">
        <v>15311435</v>
      </c>
      <c r="H22" s="2" t="n">
        <v>15942874.29386236</v>
      </c>
      <c r="I22" s="2" t="n">
        <v>15655528.08922347</v>
      </c>
      <c r="J22" s="3">
        <f>(F22/H22)</f>
        <v/>
      </c>
      <c r="K22" s="3">
        <f>IF(G22&lt;&gt;G21,F22/G22,(K21*G21+F22)/G22)</f>
        <v/>
      </c>
    </row>
    <row r="23">
      <c r="A23" s="1" t="inlineStr">
        <is>
          <t>02/17/2023</t>
        </is>
      </c>
      <c r="B23" s="2" t="n">
        <v>159060.9199118521</v>
      </c>
      <c r="C23" s="2" t="n">
        <v>15199320.19664675</v>
      </c>
      <c r="D23" s="2" t="n">
        <v>-16744</v>
      </c>
      <c r="E23" s="2" t="n">
        <v>598524.8124885689</v>
      </c>
      <c r="F23" s="2" t="n">
        <v>142316.9199118521</v>
      </c>
      <c r="G23" s="2" t="n">
        <v>15311435</v>
      </c>
      <c r="H23" s="2" t="n">
        <v>15655528.08922347</v>
      </c>
      <c r="I23" s="2" t="n">
        <v>15797845.00913532</v>
      </c>
      <c r="J23" s="3">
        <f>(F23/H23)</f>
        <v/>
      </c>
      <c r="K23" s="3">
        <f>IF(G23&lt;&gt;G22,F23/G23,(K22*G22+F23)/G23)</f>
        <v/>
      </c>
    </row>
    <row r="24">
      <c r="A24" s="1" t="inlineStr">
        <is>
          <t>02/20/2023</t>
        </is>
      </c>
      <c r="B24" s="2" t="n">
        <v>0</v>
      </c>
      <c r="C24" s="2" t="n">
        <v>15199320.19664675</v>
      </c>
      <c r="D24" s="2" t="n">
        <v>0</v>
      </c>
      <c r="E24" s="2" t="n">
        <v>598524.8124885689</v>
      </c>
      <c r="F24" s="2" t="n">
        <v>0</v>
      </c>
      <c r="G24" s="2" t="n">
        <v>15311435</v>
      </c>
      <c r="H24" s="2" t="n">
        <v>15797845.00913532</v>
      </c>
      <c r="I24" s="2" t="n">
        <v>15797845.00913532</v>
      </c>
      <c r="J24" s="3">
        <f>(F24/H24)</f>
        <v/>
      </c>
      <c r="K24" s="3">
        <f>IF(G24&lt;&gt;G23,F24/G24,(K23*G23+F24)/G24)</f>
        <v/>
      </c>
    </row>
    <row r="25">
      <c r="A25" s="1" t="inlineStr">
        <is>
          <t>02/21/2023</t>
        </is>
      </c>
      <c r="B25" s="2" t="n">
        <v>-439966.5011303984</v>
      </c>
      <c r="C25" s="2" t="n">
        <v>14759353.69551636</v>
      </c>
      <c r="D25" s="2" t="n">
        <v>81328</v>
      </c>
      <c r="E25" s="2" t="n">
        <v>679852.8124885689</v>
      </c>
      <c r="F25" s="2" t="n">
        <v>-358638.5011303984</v>
      </c>
      <c r="G25" s="2" t="n">
        <v>15311435</v>
      </c>
      <c r="H25" s="2" t="n">
        <v>15797845.00913532</v>
      </c>
      <c r="I25" s="2" t="n">
        <v>15439206.50800492</v>
      </c>
      <c r="J25" s="3">
        <f>(F25/H25)</f>
        <v/>
      </c>
      <c r="K25" s="3">
        <f>IF(G25&lt;&gt;G24,F25/G25,(K24*G24+F25)/G25)</f>
        <v/>
      </c>
    </row>
    <row r="26">
      <c r="A26" s="1" t="inlineStr">
        <is>
          <t>02/22/2023</t>
        </is>
      </c>
      <c r="B26" s="2" t="n">
        <v>38546.30328277126</v>
      </c>
      <c r="C26" s="2" t="n">
        <v>14797899.99879913</v>
      </c>
      <c r="D26" s="2" t="n">
        <v>-46644</v>
      </c>
      <c r="E26" s="2" t="n">
        <v>633208.8124885689</v>
      </c>
      <c r="F26" s="2" t="n">
        <v>-8097.69671722874</v>
      </c>
      <c r="G26" s="2" t="n">
        <v>15311435</v>
      </c>
      <c r="H26" s="2" t="n">
        <v>15439206.50800492</v>
      </c>
      <c r="I26" s="2" t="n">
        <v>15431108.8112877</v>
      </c>
      <c r="J26" s="3">
        <f>(F26/H26)</f>
        <v/>
      </c>
      <c r="K26" s="3">
        <f>IF(G26&lt;&gt;G25,F26/G26,(K25*G25+F26)/G26)</f>
        <v/>
      </c>
    </row>
    <row r="27">
      <c r="A27" s="1" t="inlineStr">
        <is>
          <t>02/23/2023</t>
        </is>
      </c>
      <c r="B27" s="2" t="n">
        <v>56667.46091064066</v>
      </c>
      <c r="C27" s="2" t="n">
        <v>14854567.45970977</v>
      </c>
      <c r="D27" s="2" t="n">
        <v>-10764</v>
      </c>
      <c r="E27" s="2" t="n">
        <v>622444.8124885689</v>
      </c>
      <c r="F27" s="2" t="n">
        <v>45903.46091064066</v>
      </c>
      <c r="G27" s="2" t="n">
        <v>15311435</v>
      </c>
      <c r="H27" s="2" t="n">
        <v>15431108.8112877</v>
      </c>
      <c r="I27" s="2" t="n">
        <v>15477012.27219834</v>
      </c>
      <c r="J27" s="3">
        <f>(F27/H27)</f>
        <v/>
      </c>
      <c r="K27" s="3">
        <f>IF(G27&lt;&gt;G26,F27/G27,(K26*G26+F27)/G27)</f>
        <v/>
      </c>
    </row>
    <row r="28">
      <c r="A28" s="1" t="inlineStr">
        <is>
          <t>02/24/2023</t>
        </is>
      </c>
      <c r="B28" s="2" t="n">
        <v>-239687.2166675217</v>
      </c>
      <c r="C28" s="2" t="n">
        <v>14604880.24304225</v>
      </c>
      <c r="D28" s="2" t="n">
        <v>-9568</v>
      </c>
      <c r="E28" s="2" t="n">
        <v>622876.8124885689</v>
      </c>
      <c r="F28" s="2" t="n">
        <v>-249255.2166675217</v>
      </c>
      <c r="G28" s="2" t="n">
        <v>15311435</v>
      </c>
      <c r="H28" s="2" t="n">
        <v>15477012.27219834</v>
      </c>
      <c r="I28" s="2" t="n">
        <v>15227757.05553081</v>
      </c>
      <c r="J28" s="3">
        <f>(F28/H28)</f>
        <v/>
      </c>
      <c r="K28" s="3">
        <f>IF(G28&lt;&gt;G27,F28/G28,(K27*G27+F28)/G28)</f>
        <v/>
      </c>
    </row>
    <row r="29">
      <c r="A29" s="1" t="inlineStr">
        <is>
          <t>02/27/2023</t>
        </is>
      </c>
      <c r="B29" s="2" t="n">
        <v>2209.704076003283</v>
      </c>
      <c r="C29" s="2" t="n">
        <v>14607089.94711825</v>
      </c>
      <c r="D29" s="2" t="n">
        <v>-7176</v>
      </c>
      <c r="E29" s="2" t="n">
        <v>615700.8124885689</v>
      </c>
      <c r="F29" s="2" t="n">
        <v>-4966.295923996717</v>
      </c>
      <c r="G29" s="2" t="n">
        <v>15311435</v>
      </c>
      <c r="H29" s="2" t="n">
        <v>15227757.05553081</v>
      </c>
      <c r="I29" s="2" t="n">
        <v>15222790.75960682</v>
      </c>
      <c r="J29" s="3">
        <f>(F29/H29)</f>
        <v/>
      </c>
      <c r="K29" s="3">
        <f>IF(G29&lt;&gt;G28,F29/G29,(K28*G28+F29)/G29)</f>
        <v/>
      </c>
    </row>
    <row r="30">
      <c r="A30" s="1" t="inlineStr">
        <is>
          <t>02/28/2023</t>
        </is>
      </c>
      <c r="B30" s="2" t="n">
        <v>-41756.50682781637</v>
      </c>
      <c r="C30" s="2" t="n">
        <v>14565333.44029043</v>
      </c>
      <c r="D30" s="2" t="n">
        <v>-1196</v>
      </c>
      <c r="E30" s="2" t="n">
        <v>855405.3721981365</v>
      </c>
      <c r="F30" s="2" t="n">
        <v>-42952.50682781637</v>
      </c>
      <c r="G30" s="2" t="n">
        <v>15311435</v>
      </c>
      <c r="H30" s="2" t="n">
        <v>15222790.75960682</v>
      </c>
      <c r="I30" s="2" t="n">
        <v>15179838.252779</v>
      </c>
      <c r="J30" s="3">
        <f>(F30/H30)</f>
        <v/>
      </c>
      <c r="K30" s="3">
        <f>IF(G30&lt;&gt;G29,F30/G30,(K29*G29+F30)/G30)</f>
        <v/>
      </c>
    </row>
    <row r="31">
      <c r="A31" s="1" t="inlineStr">
        <is>
          <t>03/01/2023</t>
        </is>
      </c>
      <c r="B31" s="2" t="n">
        <v>187213.7536992021</v>
      </c>
      <c r="C31" s="2" t="n">
        <v>14752547.19398963</v>
      </c>
      <c r="D31" s="2" t="n">
        <v>7176</v>
      </c>
      <c r="E31" s="2" t="n">
        <v>862581.3721981365</v>
      </c>
      <c r="F31" s="2" t="n">
        <v>194389.7536992021</v>
      </c>
      <c r="G31" s="2" t="n">
        <v>15117719</v>
      </c>
      <c r="H31" s="2" t="n">
        <v>15117719</v>
      </c>
      <c r="I31" s="2" t="n">
        <v>15615128.56618777</v>
      </c>
      <c r="J31" s="3">
        <f>(F31/H31)</f>
        <v/>
      </c>
      <c r="K31" s="3">
        <f>IF(G31&lt;&gt;G30,F31/G31,(K30*G30+F31)/G31)</f>
        <v/>
      </c>
    </row>
    <row r="32">
      <c r="A32" s="1" t="inlineStr">
        <is>
          <t>03/02/2023</t>
        </is>
      </c>
      <c r="B32" s="2" t="n">
        <v>14979.9728159979</v>
      </c>
      <c r="C32" s="2" t="n">
        <v>14767527.16680563</v>
      </c>
      <c r="D32" s="2" t="n">
        <v>-3588</v>
      </c>
      <c r="E32" s="2" t="n">
        <v>11099394.2053925</v>
      </c>
      <c r="F32" s="2" t="n">
        <v>11391.9728159979</v>
      </c>
      <c r="G32" s="2" t="n">
        <v>15117719</v>
      </c>
      <c r="H32" s="2" t="n">
        <v>15615128.56618777</v>
      </c>
      <c r="I32" s="2" t="n">
        <v>15626020.53900377</v>
      </c>
      <c r="J32" s="3">
        <f>(F32/H32)</f>
        <v/>
      </c>
      <c r="K32" s="3">
        <f>IF(G32&lt;&gt;G31,F32/G32,(K31*G31+F32)/G32)</f>
        <v/>
      </c>
    </row>
    <row r="33">
      <c r="A33" s="1" t="inlineStr">
        <is>
          <t>03/03/2023</t>
        </is>
      </c>
      <c r="B33" s="2" t="n">
        <v>202060.0863872007</v>
      </c>
      <c r="C33" s="2" t="n">
        <v>14970212.65319283</v>
      </c>
      <c r="D33" s="2" t="n">
        <v>-2392</v>
      </c>
      <c r="E33" s="2" t="n">
        <v>11088360.2053925</v>
      </c>
      <c r="F33" s="2" t="n">
        <v>199668.0863872007</v>
      </c>
      <c r="G33" s="2" t="n">
        <v>25323001</v>
      </c>
      <c r="H33" s="2" t="n">
        <v>25323001</v>
      </c>
      <c r="I33" s="2" t="n">
        <v>26058572.85858534</v>
      </c>
      <c r="J33" s="3">
        <f>(F33/H33)</f>
        <v/>
      </c>
      <c r="K33" s="3">
        <f>IF(G33&lt;&gt;G32,F33/G33,(K32*G32+F33)/G33)</f>
        <v/>
      </c>
    </row>
    <row r="34">
      <c r="A34" s="1" t="inlineStr">
        <is>
          <t>03/06/2023</t>
        </is>
      </c>
      <c r="B34" s="2" t="n">
        <v>-399328.8661000021</v>
      </c>
      <c r="C34" s="2" t="n">
        <v>24770883.78709283</v>
      </c>
      <c r="D34" s="2" t="n">
        <v>8372</v>
      </c>
      <c r="E34" s="2" t="n">
        <v>896732.2053925041</v>
      </c>
      <c r="F34" s="2" t="n">
        <v>-390956.8661000021</v>
      </c>
      <c r="G34" s="2" t="n">
        <v>25323001</v>
      </c>
      <c r="H34" s="2" t="n">
        <v>26058572.85858534</v>
      </c>
      <c r="I34" s="2" t="n">
        <v>25667615.99248534</v>
      </c>
      <c r="J34" s="3">
        <f>(F34/H34)</f>
        <v/>
      </c>
      <c r="K34" s="3">
        <f>IF(G34&lt;&gt;G33,F34/G34,(K33*G33+F34)/G34)</f>
        <v/>
      </c>
    </row>
    <row r="35">
      <c r="A35" s="1" t="inlineStr">
        <is>
          <t>03/07/2023</t>
        </is>
      </c>
      <c r="B35" s="2" t="n">
        <v>-109400.9442679994</v>
      </c>
      <c r="C35" s="2" t="n">
        <v>24661482.84282483</v>
      </c>
      <c r="D35" s="2" t="n">
        <v>-5980</v>
      </c>
      <c r="E35" s="2" t="n">
        <v>890752.2053925041</v>
      </c>
      <c r="F35" s="2" t="n">
        <v>-115380.9442679994</v>
      </c>
      <c r="G35" s="2" t="n">
        <v>25323001</v>
      </c>
      <c r="H35" s="2" t="n">
        <v>25667615.99248534</v>
      </c>
      <c r="I35" s="2" t="n">
        <v>25552235.04821733</v>
      </c>
      <c r="J35" s="3">
        <f>(F35/H35)</f>
        <v/>
      </c>
      <c r="K35" s="3">
        <f>IF(G35&lt;&gt;G34,F35/G35,(K34*G34+F35)/G35)</f>
        <v/>
      </c>
    </row>
    <row r="36">
      <c r="A36" s="1" t="inlineStr">
        <is>
          <t>03/08/2023</t>
        </is>
      </c>
      <c r="B36" s="2" t="n">
        <v>90090.67919592187</v>
      </c>
      <c r="C36" s="2" t="n">
        <v>24751573.52202075</v>
      </c>
      <c r="D36" s="2" t="n">
        <v>2392</v>
      </c>
      <c r="E36" s="2" t="n">
        <v>893144.2053925041</v>
      </c>
      <c r="F36" s="2" t="n">
        <v>92482.67919592187</v>
      </c>
      <c r="G36" s="2" t="n">
        <v>25323001</v>
      </c>
      <c r="H36" s="2" t="n">
        <v>25552235.04821733</v>
      </c>
      <c r="I36" s="2" t="n">
        <v>25644717.72741326</v>
      </c>
      <c r="J36" s="3">
        <f>(F36/H36)</f>
        <v/>
      </c>
      <c r="K36" s="3">
        <f>IF(G36&lt;&gt;G35,F36/G36,(K35*G35+F36)/G36)</f>
        <v/>
      </c>
    </row>
    <row r="37">
      <c r="A37" s="1" t="inlineStr">
        <is>
          <t>03/09/2023</t>
        </is>
      </c>
      <c r="B37" s="2" t="n">
        <v>-524789.6097291969</v>
      </c>
      <c r="C37" s="2" t="n">
        <v>24226783.91229156</v>
      </c>
      <c r="D37" s="2" t="n">
        <v>-1196</v>
      </c>
      <c r="E37" s="2" t="n">
        <v>891948.2053925041</v>
      </c>
      <c r="F37" s="2" t="n">
        <v>-525985.6097291969</v>
      </c>
      <c r="G37" s="2" t="n">
        <v>25323001</v>
      </c>
      <c r="H37" s="2" t="n">
        <v>25644717.72741326</v>
      </c>
      <c r="I37" s="2" t="n">
        <v>25118732.11768406</v>
      </c>
      <c r="J37" s="3">
        <f>(F37/H37)</f>
        <v/>
      </c>
      <c r="K37" s="3">
        <f>IF(G37&lt;&gt;G36,F37/G37,(K36*G36+F37)/G37)</f>
        <v/>
      </c>
    </row>
    <row r="38">
      <c r="A38" s="1" t="inlineStr">
        <is>
          <t>03/10/2023</t>
        </is>
      </c>
      <c r="B38" s="2" t="n">
        <v>-877565.3738762438</v>
      </c>
      <c r="C38" s="2" t="n">
        <v>23349218.53841531</v>
      </c>
      <c r="D38" s="2" t="n">
        <v>8372</v>
      </c>
      <c r="E38" s="2" t="n">
        <v>900320.2053925041</v>
      </c>
      <c r="F38" s="2" t="n">
        <v>-869193.3738762438</v>
      </c>
      <c r="G38" s="2" t="n">
        <v>25323001</v>
      </c>
      <c r="H38" s="2" t="n">
        <v>25118732.11768406</v>
      </c>
      <c r="I38" s="2" t="n">
        <v>24249538.74380782</v>
      </c>
      <c r="J38" s="3">
        <f>(F38/H38)</f>
        <v/>
      </c>
      <c r="K38" s="3">
        <f>IF(G38&lt;&gt;G37,F38/G38,(K37*G37+F38)/G38)</f>
        <v/>
      </c>
    </row>
    <row r="39">
      <c r="A39" s="1" t="inlineStr">
        <is>
          <t>03/13/2023</t>
        </is>
      </c>
      <c r="B39" s="2" t="n">
        <v>-140163.1418342404</v>
      </c>
      <c r="C39" s="2" t="n">
        <v>23209055.39658107</v>
      </c>
      <c r="D39" s="2" t="n">
        <v>-9568</v>
      </c>
      <c r="E39" s="2" t="n">
        <v>890752.2053925041</v>
      </c>
      <c r="F39" s="2" t="n">
        <v>-149731.1418342404</v>
      </c>
      <c r="G39" s="2" t="n">
        <v>25323001</v>
      </c>
      <c r="H39" s="2" t="n">
        <v>24249538.74380782</v>
      </c>
      <c r="I39" s="2" t="n">
        <v>24099807.60197358</v>
      </c>
      <c r="J39" s="3">
        <f>(F39/H39)</f>
        <v/>
      </c>
      <c r="K39" s="3">
        <f>IF(G39&lt;&gt;G38,F39/G39,(K38*G38+F39)/G39)</f>
        <v/>
      </c>
    </row>
    <row r="40">
      <c r="A40" s="1" t="inlineStr">
        <is>
          <t>03/14/2023</t>
        </is>
      </c>
      <c r="B40" s="2" t="n">
        <v>332664.6725000031</v>
      </c>
      <c r="C40" s="2" t="n">
        <v>23541720.06908108</v>
      </c>
      <c r="D40" s="2" t="n">
        <v>-5980</v>
      </c>
      <c r="E40" s="2" t="n">
        <v>884772.2053925041</v>
      </c>
      <c r="F40" s="2" t="n">
        <v>326684.6725000031</v>
      </c>
      <c r="G40" s="2" t="n">
        <v>25323001</v>
      </c>
      <c r="H40" s="2" t="n">
        <v>24099807.60197358</v>
      </c>
      <c r="I40" s="2" t="n">
        <v>24426492.27447358</v>
      </c>
      <c r="J40" s="3">
        <f>(F40/H40)</f>
        <v/>
      </c>
      <c r="K40" s="3">
        <f>IF(G40&lt;&gt;G39,F40/G40,(K39*G39+F40)/G40)</f>
        <v/>
      </c>
    </row>
    <row r="41">
      <c r="A41" s="1" t="inlineStr">
        <is>
          <t>03/15/2023</t>
        </is>
      </c>
      <c r="B41" s="2" t="n">
        <v>-158677.0540896803</v>
      </c>
      <c r="C41" s="2" t="n">
        <v>23383043.0149914</v>
      </c>
      <c r="D41" s="2" t="n">
        <v>-15548</v>
      </c>
      <c r="E41" s="2" t="n">
        <v>869224.2053925041</v>
      </c>
      <c r="F41" s="2" t="n">
        <v>-174225.0540896803</v>
      </c>
      <c r="G41" s="2" t="n">
        <v>25323001</v>
      </c>
      <c r="H41" s="2" t="n">
        <v>24426492.27447358</v>
      </c>
      <c r="I41" s="2" t="n">
        <v>24252267.2203839</v>
      </c>
      <c r="J41" s="3">
        <f>(F41/H41)</f>
        <v/>
      </c>
      <c r="K41" s="3">
        <f>IF(G41&lt;&gt;G40,F41/G41,(K40*G40+F41)/G41)</f>
        <v/>
      </c>
    </row>
    <row r="42">
      <c r="A42" s="1" t="inlineStr">
        <is>
          <t>03/16/2023</t>
        </is>
      </c>
      <c r="B42" s="2" t="n">
        <v>380386.1955000013</v>
      </c>
      <c r="C42" s="2" t="n">
        <v>23763429.2104914</v>
      </c>
      <c r="D42" s="2" t="n">
        <v>-44252</v>
      </c>
      <c r="E42" s="2" t="n">
        <v>824972.2053925041</v>
      </c>
      <c r="F42" s="2" t="n">
        <v>336134.1955000013</v>
      </c>
      <c r="G42" s="2" t="n">
        <v>25323001</v>
      </c>
      <c r="H42" s="2" t="n">
        <v>24252267.2203839</v>
      </c>
      <c r="I42" s="2" t="n">
        <v>24588401.4158839</v>
      </c>
      <c r="J42" s="3">
        <f>(F42/H42)</f>
        <v/>
      </c>
      <c r="K42" s="3">
        <f>IF(G42&lt;&gt;G41,F42/G42,(K41*G41+F42)/G42)</f>
        <v/>
      </c>
    </row>
    <row r="43">
      <c r="A43" s="1" t="inlineStr">
        <is>
          <t>03/17/2023</t>
        </is>
      </c>
      <c r="B43" s="2" t="n">
        <v>-496348.1846000031</v>
      </c>
      <c r="C43" s="2" t="n">
        <v>23267081.02589139</v>
      </c>
      <c r="D43" s="2" t="n">
        <v>-2392</v>
      </c>
      <c r="E43" s="2" t="n">
        <v>822580.2053925041</v>
      </c>
      <c r="F43" s="2" t="n">
        <v>-498740.1846000031</v>
      </c>
      <c r="G43" s="2" t="n">
        <v>25323001</v>
      </c>
      <c r="H43" s="2" t="n">
        <v>24588401.4158839</v>
      </c>
      <c r="I43" s="2" t="n">
        <v>24089661.2312839</v>
      </c>
      <c r="J43" s="3">
        <f>(F43/H43)</f>
        <v/>
      </c>
      <c r="K43" s="3">
        <f>IF(G43&lt;&gt;G42,F43/G43,(K42*G42+F43)/G43)</f>
        <v/>
      </c>
    </row>
    <row r="44">
      <c r="A44" s="1" t="inlineStr">
        <is>
          <t>03/20/2023</t>
        </is>
      </c>
      <c r="B44" s="2" t="n">
        <v>-78039.00401239842</v>
      </c>
      <c r="C44" s="2" t="n">
        <v>23189042.021879</v>
      </c>
      <c r="D44" s="2" t="n">
        <v>-1196</v>
      </c>
      <c r="E44" s="2" t="n">
        <v>821384.2053925041</v>
      </c>
      <c r="F44" s="2" t="n">
        <v>-79235.00401239842</v>
      </c>
      <c r="G44" s="2" t="n">
        <v>25323001</v>
      </c>
      <c r="H44" s="2" t="n">
        <v>24089661.2312839</v>
      </c>
      <c r="I44" s="2" t="n">
        <v>24010426.2272715</v>
      </c>
      <c r="J44" s="3">
        <f>(F44/H44)</f>
        <v/>
      </c>
      <c r="K44" s="3">
        <f>IF(G44&lt;&gt;G43,F44/G44,(K43*G43+F44)/G44)</f>
        <v/>
      </c>
    </row>
    <row r="45">
      <c r="A45" s="1" t="inlineStr">
        <is>
          <t>03/21/2023</t>
        </is>
      </c>
      <c r="B45" s="2" t="n">
        <v>564204.1600000001</v>
      </c>
      <c r="C45" s="2" t="n">
        <v>23733246.181879</v>
      </c>
      <c r="D45" s="2" t="n">
        <v>-33488</v>
      </c>
      <c r="E45" s="2" t="n">
        <v>807896.2053925041</v>
      </c>
      <c r="F45" s="2" t="n">
        <v>530716.1600000001</v>
      </c>
      <c r="G45" s="2" t="n">
        <v>25323001</v>
      </c>
      <c r="H45" s="2" t="n">
        <v>24010426.2272715</v>
      </c>
      <c r="I45" s="2" t="n">
        <v>24541142.3872715</v>
      </c>
      <c r="J45" s="3">
        <f>(F45/H45)</f>
        <v/>
      </c>
      <c r="K45" s="3">
        <f>IF(G45&lt;&gt;G44,F45/G45,(K44*G44+F45)/G45)</f>
        <v/>
      </c>
    </row>
    <row r="46">
      <c r="A46" s="1" t="inlineStr">
        <is>
          <t>03/22/2023</t>
        </is>
      </c>
      <c r="B46" s="2" t="n">
        <v>-177702.6000000015</v>
      </c>
      <c r="C46" s="2" t="n">
        <v>23555543.58187899</v>
      </c>
      <c r="D46" s="2" t="n">
        <v>-8372</v>
      </c>
      <c r="E46" s="2" t="n">
        <v>799524.2053925041</v>
      </c>
      <c r="F46" s="2" t="n">
        <v>-186074.6000000015</v>
      </c>
      <c r="G46" s="2" t="n">
        <v>25323001</v>
      </c>
      <c r="H46" s="2" t="n">
        <v>24541142.3872715</v>
      </c>
      <c r="I46" s="2" t="n">
        <v>24355067.7872715</v>
      </c>
      <c r="J46" s="3">
        <f>(F46/H46)</f>
        <v/>
      </c>
      <c r="K46" s="3">
        <f>IF(G46&lt;&gt;G45,F46/G46,(K45*G45+F46)/G46)</f>
        <v/>
      </c>
    </row>
    <row r="47">
      <c r="A47" s="1" t="inlineStr">
        <is>
          <t>03/23/2023</t>
        </is>
      </c>
      <c r="B47" s="2" t="n">
        <v>149344.5193000026</v>
      </c>
      <c r="C47" s="2" t="n">
        <v>23704888.101179</v>
      </c>
      <c r="D47" s="2" t="n">
        <v>8372</v>
      </c>
      <c r="E47" s="2" t="n">
        <v>807896.2053925041</v>
      </c>
      <c r="F47" s="2" t="n">
        <v>157716.5193000026</v>
      </c>
      <c r="G47" s="2" t="n">
        <v>25323001</v>
      </c>
      <c r="H47" s="2" t="n">
        <v>24355067.7872715</v>
      </c>
      <c r="I47" s="2" t="n">
        <v>24512784.3065715</v>
      </c>
      <c r="J47" s="3">
        <f>(F47/H47)</f>
        <v/>
      </c>
      <c r="K47" s="3">
        <f>IF(G47&lt;&gt;G46,F47/G47,(K46*G46+F47)/G47)</f>
        <v/>
      </c>
    </row>
    <row r="48">
      <c r="A48" s="1" t="inlineStr">
        <is>
          <t>03/24/2023</t>
        </is>
      </c>
      <c r="B48" s="2" t="n">
        <v>119322.1112760009</v>
      </c>
      <c r="C48" s="2" t="n">
        <v>23827047.122455</v>
      </c>
      <c r="D48" s="2" t="n">
        <v>-2392</v>
      </c>
      <c r="E48" s="2" t="n">
        <v>805504.2053925041</v>
      </c>
      <c r="F48" s="2" t="n">
        <v>116930.1112760009</v>
      </c>
      <c r="G48" s="2" t="n">
        <v>25323001</v>
      </c>
      <c r="H48" s="2" t="n">
        <v>24512784.3065715</v>
      </c>
      <c r="I48" s="2" t="n">
        <v>24632551.3278475</v>
      </c>
      <c r="J48" s="3">
        <f>(F48/H48)</f>
        <v/>
      </c>
      <c r="K48" s="3">
        <f>IF(G48&lt;&gt;G47,F48/G48,(K47*G47+F48)/G48)</f>
        <v/>
      </c>
    </row>
    <row r="49">
      <c r="A49" s="1" t="inlineStr">
        <is>
          <t>03/27/2023</t>
        </is>
      </c>
      <c r="B49" s="2" t="n">
        <v>174535.766491998</v>
      </c>
      <c r="C49" s="2" t="n">
        <v>24001582.888947</v>
      </c>
      <c r="D49" s="2" t="n">
        <v>-7176</v>
      </c>
      <c r="E49" s="2" t="n">
        <v>798328.2053925041</v>
      </c>
      <c r="F49" s="2" t="n">
        <v>167359.766491998</v>
      </c>
      <c r="G49" s="2" t="n">
        <v>25323001</v>
      </c>
      <c r="H49" s="2" t="n">
        <v>24632551.3278475</v>
      </c>
      <c r="I49" s="2" t="n">
        <v>24799911.0943395</v>
      </c>
      <c r="J49" s="3">
        <f>(F49/H49)</f>
        <v/>
      </c>
      <c r="K49" s="3">
        <f>IF(G49&lt;&gt;G48,F49/G49,(K48*G48+F49)/G49)</f>
        <v/>
      </c>
    </row>
    <row r="50">
      <c r="A50" s="1" t="inlineStr">
        <is>
          <t>03/28/2023</t>
        </is>
      </c>
      <c r="B50" s="2" t="n">
        <v>-215674.3775399998</v>
      </c>
      <c r="C50" s="2" t="n">
        <v>23785908.511407</v>
      </c>
      <c r="D50" s="2" t="n">
        <v>-11960</v>
      </c>
      <c r="E50" s="2" t="n">
        <v>786368.2053925041</v>
      </c>
      <c r="F50" s="2" t="n">
        <v>-227634.3775399998</v>
      </c>
      <c r="G50" s="2" t="n">
        <v>25323001</v>
      </c>
      <c r="H50" s="2" t="n">
        <v>24799911.0943395</v>
      </c>
      <c r="I50" s="2" t="n">
        <v>24572276.7167995</v>
      </c>
      <c r="J50" s="3">
        <f>(F50/H50)</f>
        <v/>
      </c>
      <c r="K50" s="3">
        <f>IF(G50&lt;&gt;G49,F50/G50,(K49*G49+F50)/G50)</f>
        <v/>
      </c>
    </row>
    <row r="51">
      <c r="A51" s="1" t="inlineStr">
        <is>
          <t>03/29/2023</t>
        </is>
      </c>
      <c r="B51" s="2" t="n">
        <v>348993.4493215989</v>
      </c>
      <c r="C51" s="2" t="n">
        <v>24144903.08072859</v>
      </c>
      <c r="D51" s="2" t="n">
        <v>7176</v>
      </c>
      <c r="E51" s="2" t="n">
        <v>793544.2053925041</v>
      </c>
      <c r="F51" s="2" t="n">
        <v>356169.4493215989</v>
      </c>
      <c r="G51" s="2" t="n">
        <v>25323001</v>
      </c>
      <c r="H51" s="2" t="n">
        <v>24572276.7167995</v>
      </c>
      <c r="I51" s="2" t="n">
        <v>24938447.2861211</v>
      </c>
      <c r="J51" s="3">
        <f>(F51/H51)</f>
        <v/>
      </c>
      <c r="K51" s="3">
        <f>IF(G51&lt;&gt;G50,F51/G51,(K50*G50+F51)/G51)</f>
        <v/>
      </c>
    </row>
    <row r="52">
      <c r="A52" s="1" t="inlineStr">
        <is>
          <t>03/30/2023</t>
        </is>
      </c>
      <c r="B52" s="2" t="n">
        <v>105149.0102344789</v>
      </c>
      <c r="C52" s="2" t="n">
        <v>24250052.09096307</v>
      </c>
      <c r="D52" s="2" t="n">
        <v>8372</v>
      </c>
      <c r="E52" s="2" t="n">
        <v>801916.2053925041</v>
      </c>
      <c r="F52" s="2" t="n">
        <v>113521.0102344789</v>
      </c>
      <c r="G52" s="2" t="n">
        <v>25323001</v>
      </c>
      <c r="H52" s="2" t="n">
        <v>24938447.2861211</v>
      </c>
      <c r="I52" s="2" t="n">
        <v>25051968.29635558</v>
      </c>
      <c r="J52" s="3">
        <f>(F52/H52)</f>
        <v/>
      </c>
      <c r="K52" s="3">
        <f>IF(G52&lt;&gt;G51,F52/G52,(K51*G51+F52)/G52)</f>
        <v/>
      </c>
    </row>
    <row r="53">
      <c r="A53" s="1" t="inlineStr">
        <is>
          <t>03/31/2023</t>
        </is>
      </c>
      <c r="B53" s="2" t="n">
        <v>764894.6276176795</v>
      </c>
      <c r="C53" s="2" t="n">
        <v>25014946.71858075</v>
      </c>
      <c r="D53" s="2" t="n">
        <v>9568</v>
      </c>
      <c r="E53" s="2" t="n">
        <v>811484.2053925041</v>
      </c>
      <c r="F53" s="2" t="n">
        <v>774462.6276176795</v>
      </c>
      <c r="G53" s="2" t="n">
        <v>25323001</v>
      </c>
      <c r="H53" s="2" t="n">
        <v>25051968.29635558</v>
      </c>
      <c r="I53" s="2" t="n">
        <v>25826430.92397325</v>
      </c>
      <c r="J53" s="3">
        <f>(F53/H53)</f>
        <v/>
      </c>
      <c r="K53" s="3">
        <f>IF(G53&lt;&gt;G52,F53/G53,(K52*G52+F53)/G53)</f>
        <v/>
      </c>
    </row>
    <row r="54">
      <c r="A54" s="1" t="inlineStr">
        <is>
          <t>04/03/2023</t>
        </is>
      </c>
      <c r="B54" s="2" t="n">
        <v>-9254.999999996275</v>
      </c>
      <c r="C54" s="2" t="n">
        <v>25005691.71858076</v>
      </c>
      <c r="D54" s="2" t="n">
        <v>0</v>
      </c>
      <c r="E54" s="2" t="n">
        <v>811484.2053925041</v>
      </c>
      <c r="F54" s="2" t="n">
        <v>-9254.999999996275</v>
      </c>
      <c r="G54" s="2" t="n">
        <v>25826430.92397325</v>
      </c>
      <c r="H54" s="2" t="n">
        <v>25826430.92397325</v>
      </c>
      <c r="I54" s="2" t="n">
        <v>25817175.92397326</v>
      </c>
      <c r="J54" s="3">
        <f>(F54/H54)</f>
        <v/>
      </c>
      <c r="K54" s="3">
        <f>IF(G54&lt;&gt;G53,F54/G54,(K53*G53+F54)/G54)</f>
        <v/>
      </c>
    </row>
    <row r="55">
      <c r="A55" s="1" t="inlineStr">
        <is>
          <t>04/04/2023</t>
        </is>
      </c>
      <c r="B55" s="2" t="n">
        <v>-586730.3600000031</v>
      </c>
      <c r="C55" s="2" t="n">
        <v>24418961.35858075</v>
      </c>
      <c r="D55" s="2" t="n">
        <v>0</v>
      </c>
      <c r="E55" s="2" t="n">
        <v>811484.2053925041</v>
      </c>
      <c r="F55" s="2" t="n">
        <v>-586730.3600000031</v>
      </c>
      <c r="G55" s="2" t="n">
        <v>25826430.92397325</v>
      </c>
      <c r="H55" s="2" t="n">
        <v>25817175.92397326</v>
      </c>
      <c r="I55" s="2" t="n">
        <v>25230445.56397326</v>
      </c>
      <c r="J55" s="3">
        <f>(F55/H55)</f>
        <v/>
      </c>
      <c r="K55" s="3">
        <f>IF(G55&lt;&gt;G54,F55/G55,(K54*G54+F55)/G55)</f>
        <v/>
      </c>
    </row>
    <row r="56">
      <c r="A56" s="1" t="inlineStr">
        <is>
          <t>04/05/2023</t>
        </is>
      </c>
      <c r="B56" s="2" t="n">
        <v>-478939.5100000011</v>
      </c>
      <c r="C56" s="2" t="n">
        <v>23944477.23858075</v>
      </c>
      <c r="D56" s="2" t="n">
        <v>0</v>
      </c>
      <c r="E56" s="2" t="n">
        <v>811484.2053925041</v>
      </c>
      <c r="F56" s="2" t="n">
        <v>-478939.5100000011</v>
      </c>
      <c r="G56" s="2" t="n">
        <v>25826430.92397325</v>
      </c>
      <c r="H56" s="2" t="n">
        <v>25230445.56397326</v>
      </c>
      <c r="I56" s="2" t="n">
        <v>24755961.44397326</v>
      </c>
      <c r="J56" s="3">
        <f>(F56/H56)</f>
        <v/>
      </c>
      <c r="K56" s="3">
        <f>IF(G56&lt;&gt;G55,F56/G56,(K55*G55+F56)/G56)</f>
        <v/>
      </c>
    </row>
    <row r="57">
      <c r="A57" s="1" t="inlineStr">
        <is>
          <t>04/06/2023</t>
        </is>
      </c>
      <c r="B57" s="2" t="n">
        <v>-540732.1039775982</v>
      </c>
      <c r="C57" s="2" t="n">
        <v>23403745.13460315</v>
      </c>
      <c r="D57" s="2" t="n">
        <v>0</v>
      </c>
      <c r="E57" s="2" t="n">
        <v>811484.2053925041</v>
      </c>
      <c r="F57" s="2" t="n">
        <v>-540732.1039775982</v>
      </c>
      <c r="G57" s="2" t="n">
        <v>25826430.92397325</v>
      </c>
      <c r="H57" s="2" t="n">
        <v>24755961.44397326</v>
      </c>
      <c r="I57" s="2" t="n">
        <v>24215229.33999566</v>
      </c>
      <c r="J57" s="3">
        <f>(F57/H57)</f>
        <v/>
      </c>
      <c r="K57" s="3">
        <f>IF(G57&lt;&gt;G56,F57/G57,(K56*G56+F57)/G57)</f>
        <v/>
      </c>
    </row>
    <row r="58">
      <c r="A58" s="1" t="inlineStr">
        <is>
          <t>04/07/2023</t>
        </is>
      </c>
      <c r="B58" s="2" t="n">
        <v>0</v>
      </c>
      <c r="C58" s="2" t="n">
        <v>23403745.13460315</v>
      </c>
      <c r="D58" s="2" t="n">
        <v>0</v>
      </c>
      <c r="E58" s="2" t="n">
        <v>811484.2053925041</v>
      </c>
      <c r="F58" s="2" t="n">
        <v>0</v>
      </c>
      <c r="G58" s="2" t="n">
        <v>25826430.92397325</v>
      </c>
      <c r="H58" s="2" t="n">
        <v>24215229.33999566</v>
      </c>
      <c r="I58" s="2" t="n">
        <v>24215229.33999566</v>
      </c>
      <c r="J58" s="3">
        <f>(F58/H58)</f>
        <v/>
      </c>
      <c r="K58" s="3">
        <f>IF(G58&lt;&gt;G57,F58/G58,(K57*G57+F58)/G58)</f>
        <v/>
      </c>
    </row>
    <row r="59">
      <c r="A59" s="1" t="inlineStr">
        <is>
          <t>04/10/2023</t>
        </is>
      </c>
      <c r="B59" s="2" t="n">
        <v>298553.7100000009</v>
      </c>
      <c r="C59" s="2" t="n">
        <v>23702298.84460315</v>
      </c>
      <c r="D59" s="2" t="n">
        <v>0</v>
      </c>
      <c r="E59" s="2" t="n">
        <v>811484.2053925041</v>
      </c>
      <c r="F59" s="2" t="n">
        <v>298553.7100000009</v>
      </c>
      <c r="G59" s="2" t="n">
        <v>25826430.92397325</v>
      </c>
      <c r="H59" s="2" t="n">
        <v>24215229.33999566</v>
      </c>
      <c r="I59" s="2" t="n">
        <v>24513783.04999566</v>
      </c>
      <c r="J59" s="3">
        <f>(F59/H59)</f>
        <v/>
      </c>
      <c r="K59" s="3">
        <f>IF(G59&lt;&gt;G58,F59/G59,(K58*G58+F59)/G59)</f>
        <v/>
      </c>
    </row>
    <row r="60">
      <c r="A60" s="1" t="inlineStr">
        <is>
          <t>04/11/2023</t>
        </is>
      </c>
      <c r="B60" s="2" t="n">
        <v>126681.2486799993</v>
      </c>
      <c r="C60" s="2" t="n">
        <v>23828980.09328315</v>
      </c>
      <c r="D60" s="2" t="n">
        <v>0</v>
      </c>
      <c r="E60" s="2" t="n">
        <v>811484.2053925041</v>
      </c>
      <c r="F60" s="2" t="n">
        <v>126681.2486799993</v>
      </c>
      <c r="G60" s="2" t="n">
        <v>25826430.92397325</v>
      </c>
      <c r="H60" s="2" t="n">
        <v>24513783.04999566</v>
      </c>
      <c r="I60" s="2" t="n">
        <v>24640464.29867566</v>
      </c>
      <c r="J60" s="3">
        <f>(F60/H60)</f>
        <v/>
      </c>
      <c r="K60" s="3">
        <f>IF(G60&lt;&gt;G59,F60/G60,(K59*G59+F60)/G60)</f>
        <v/>
      </c>
    </row>
    <row r="61">
      <c r="A61" s="1" t="inlineStr">
        <is>
          <t>04/12/2023</t>
        </is>
      </c>
      <c r="B61" s="2" t="n">
        <v>-540419.8228200041</v>
      </c>
      <c r="C61" s="2" t="n">
        <v>23288560.27046315</v>
      </c>
      <c r="D61" s="2" t="n">
        <v>0</v>
      </c>
      <c r="E61" s="2" t="n">
        <v>811484.2053925041</v>
      </c>
      <c r="F61" s="2" t="n">
        <v>-540419.8228200041</v>
      </c>
      <c r="G61" s="2" t="n">
        <v>25826430.92397325</v>
      </c>
      <c r="H61" s="2" t="n">
        <v>24640464.29867566</v>
      </c>
      <c r="I61" s="2" t="n">
        <v>24100044.47585566</v>
      </c>
      <c r="J61" s="3">
        <f>(F61/H61)</f>
        <v/>
      </c>
      <c r="K61" s="3">
        <f>IF(G61&lt;&gt;G60,F61/G61,(K60*G60+F61)/G61)</f>
        <v/>
      </c>
    </row>
    <row r="62">
      <c r="A62" s="1" t="inlineStr">
        <is>
          <t>04/13/2023</t>
        </is>
      </c>
      <c r="B62" s="2" t="n">
        <v>333449.3300000019</v>
      </c>
      <c r="C62" s="2" t="n">
        <v>23622009.60046315</v>
      </c>
      <c r="D62" s="2" t="n">
        <v>0</v>
      </c>
      <c r="E62" s="2" t="n">
        <v>811484.2053925041</v>
      </c>
      <c r="F62" s="2" t="n">
        <v>333449.3300000019</v>
      </c>
      <c r="G62" s="2" t="n">
        <v>25826430.92397325</v>
      </c>
      <c r="H62" s="2" t="n">
        <v>24100044.47585566</v>
      </c>
      <c r="I62" s="2" t="n">
        <v>24433493.80585565</v>
      </c>
      <c r="J62" s="3">
        <f>(F62/H62)</f>
        <v/>
      </c>
      <c r="K62" s="3">
        <f>IF(G62&lt;&gt;G61,F62/G62,(K61*G61+F62)/G62)</f>
        <v/>
      </c>
    </row>
    <row r="63">
      <c r="A63" s="1" t="inlineStr">
        <is>
          <t>04/14/2023</t>
        </is>
      </c>
      <c r="B63" s="2" t="n">
        <v>-409257.8564209603</v>
      </c>
      <c r="C63" s="2" t="n">
        <v>23212751.74404219</v>
      </c>
      <c r="D63" s="2" t="n">
        <v>0</v>
      </c>
      <c r="E63" s="2" t="n">
        <v>811484.2053925041</v>
      </c>
      <c r="F63" s="2" t="n">
        <v>-409257.8564209603</v>
      </c>
      <c r="G63" s="2" t="n">
        <v>25826430.92397325</v>
      </c>
      <c r="H63" s="2" t="n">
        <v>24433493.80585565</v>
      </c>
      <c r="I63" s="2" t="n">
        <v>24024235.9494347</v>
      </c>
      <c r="J63" s="3">
        <f>(F63/H63)</f>
        <v/>
      </c>
      <c r="K63" s="3">
        <f>IF(G63&lt;&gt;G62,F63/G63,(K62*G62+F63)/G63)</f>
        <v/>
      </c>
    </row>
    <row r="64">
      <c r="A64" s="1" t="inlineStr">
        <is>
          <t>04/17/2023</t>
        </is>
      </c>
      <c r="B64" s="2" t="n">
        <v>88238.32500000224</v>
      </c>
      <c r="C64" s="2" t="n">
        <v>23311916.76904219</v>
      </c>
      <c r="D64" s="2" t="n">
        <v>0</v>
      </c>
      <c r="E64" s="2" t="n">
        <v>811484.2053925041</v>
      </c>
      <c r="F64" s="2" t="n">
        <v>88238.32500000224</v>
      </c>
      <c r="G64" s="2" t="n">
        <v>25826430.92397325</v>
      </c>
      <c r="H64" s="2" t="n">
        <v>24024235.9494347</v>
      </c>
      <c r="I64" s="2" t="n">
        <v>24123400.9744347</v>
      </c>
      <c r="J64" s="3">
        <f>(F64/H64)</f>
        <v/>
      </c>
      <c r="K64" s="3">
        <f>IF(G64&lt;&gt;G63,F64/G64,(K63*G63+F64)/G64)</f>
        <v/>
      </c>
    </row>
    <row r="65">
      <c r="A65" s="1" t="inlineStr">
        <is>
          <t>04/18/2023</t>
        </is>
      </c>
      <c r="B65" s="2" t="n">
        <v>-210471.843940001</v>
      </c>
      <c r="C65" s="2" t="n">
        <v>23101444.92510219</v>
      </c>
      <c r="D65" s="2" t="n">
        <v>0</v>
      </c>
      <c r="E65" s="2" t="n">
        <v>811484.2053925041</v>
      </c>
      <c r="F65" s="2" t="n">
        <v>-210471.843940001</v>
      </c>
      <c r="G65" s="2" t="n">
        <v>25826430.92397325</v>
      </c>
      <c r="H65" s="2" t="n">
        <v>24123400.9744347</v>
      </c>
      <c r="I65" s="2" t="n">
        <v>23912929.1304947</v>
      </c>
      <c r="J65" s="3">
        <f>(F65/H65)</f>
        <v/>
      </c>
      <c r="K65" s="3">
        <f>IF(G65&lt;&gt;G64,F65/G65,(K64*G64+F65)/G65)</f>
        <v/>
      </c>
    </row>
    <row r="66">
      <c r="A66" s="1" t="inlineStr">
        <is>
          <t>04/19/2023</t>
        </is>
      </c>
      <c r="B66" s="2" t="n">
        <v>-216363.5399999954</v>
      </c>
      <c r="C66" s="2" t="n">
        <v>22885081.3851022</v>
      </c>
      <c r="D66" s="2" t="n">
        <v>0</v>
      </c>
      <c r="E66" s="2" t="n">
        <v>811484.2053925041</v>
      </c>
      <c r="F66" s="2" t="n">
        <v>-216363.5399999954</v>
      </c>
      <c r="G66" s="2" t="n">
        <v>25826430.92397325</v>
      </c>
      <c r="H66" s="2" t="n">
        <v>23912929.1304947</v>
      </c>
      <c r="I66" s="2" t="n">
        <v>23696565.5904947</v>
      </c>
      <c r="J66" s="3">
        <f>(F66/H66)</f>
        <v/>
      </c>
      <c r="K66" s="3">
        <f>IF(G66&lt;&gt;G65,F66/G66,(K65*G65+F66)/G66)</f>
        <v/>
      </c>
    </row>
    <row r="67">
      <c r="A67" s="1" t="inlineStr">
        <is>
          <t>04/20/2023</t>
        </is>
      </c>
      <c r="B67" s="2" t="n">
        <v>-434674.6800000034</v>
      </c>
      <c r="C67" s="2" t="n">
        <v>22450406.70510219</v>
      </c>
      <c r="D67" s="2" t="n">
        <v>0</v>
      </c>
      <c r="E67" s="2" t="n">
        <v>811484.2053925041</v>
      </c>
      <c r="F67" s="2" t="n">
        <v>-434674.6800000034</v>
      </c>
      <c r="G67" s="2" t="n">
        <v>25826430.92397325</v>
      </c>
      <c r="H67" s="2" t="n">
        <v>23696565.5904947</v>
      </c>
      <c r="I67" s="2" t="n">
        <v>23261890.9104947</v>
      </c>
      <c r="J67" s="3">
        <f>(F67/H67)</f>
        <v/>
      </c>
      <c r="K67" s="3">
        <f>IF(G67&lt;&gt;G66,F67/G67,(K66*G66+F67)/G67)</f>
        <v/>
      </c>
    </row>
    <row r="68">
      <c r="A68" s="1" t="inlineStr">
        <is>
          <t>04/21/2023</t>
        </is>
      </c>
      <c r="B68" s="2" t="n">
        <v>-384491.120000001</v>
      </c>
      <c r="C68" s="2" t="n">
        <v>22065915.58510219</v>
      </c>
      <c r="D68" s="2" t="n">
        <v>0</v>
      </c>
      <c r="E68" s="2" t="n">
        <v>811484.2053925041</v>
      </c>
      <c r="F68" s="2" t="n">
        <v>-384491.120000001</v>
      </c>
      <c r="G68" s="2" t="n">
        <v>25826430.92397325</v>
      </c>
      <c r="H68" s="2" t="n">
        <v>23261890.9104947</v>
      </c>
      <c r="I68" s="2" t="n">
        <v>22877399.7904947</v>
      </c>
      <c r="J68" s="3">
        <f>(F68/H68)</f>
        <v/>
      </c>
      <c r="K68" s="3">
        <f>IF(G68&lt;&gt;G67,F68/G68,(K67*G67+F68)/G68)</f>
        <v/>
      </c>
    </row>
    <row r="69">
      <c r="A69" s="1" t="inlineStr">
        <is>
          <t>04/24/2023</t>
        </is>
      </c>
      <c r="B69" s="2" t="n">
        <v>-363073.6400000006</v>
      </c>
      <c r="C69" s="2" t="n">
        <v>21702841.94510219</v>
      </c>
      <c r="D69" s="2" t="n">
        <v>0</v>
      </c>
      <c r="E69" s="2" t="n">
        <v>811484.2053925041</v>
      </c>
      <c r="F69" s="2" t="n">
        <v>-363073.6400000006</v>
      </c>
      <c r="G69" s="2" t="n">
        <v>25826430.92397325</v>
      </c>
      <c r="H69" s="2" t="n">
        <v>22877399.7904947</v>
      </c>
      <c r="I69" s="2" t="n">
        <v>22514326.15049469</v>
      </c>
      <c r="J69" s="3">
        <f>(F69/H69)</f>
        <v/>
      </c>
      <c r="K69" s="3">
        <f>IF(G69&lt;&gt;G68,F69/G69,(K68*G68+F69)/G69)</f>
        <v/>
      </c>
    </row>
    <row r="70">
      <c r="A70" s="1" t="inlineStr">
        <is>
          <t>04/25/2023</t>
        </is>
      </c>
      <c r="B70" s="2" t="n">
        <v>-1410136.129776798</v>
      </c>
      <c r="C70" s="2" t="n">
        <v>20267705.81532539</v>
      </c>
      <c r="D70" s="2" t="n">
        <v>0</v>
      </c>
      <c r="E70" s="2" t="n">
        <v>811484.2053925041</v>
      </c>
      <c r="F70" s="2" t="n">
        <v>-1410136.129776798</v>
      </c>
      <c r="G70" s="2" t="n">
        <v>25826430.92397325</v>
      </c>
      <c r="H70" s="2" t="n">
        <v>22514326.15049469</v>
      </c>
      <c r="I70" s="2" t="n">
        <v>21079190.0207179</v>
      </c>
      <c r="J70" s="3">
        <f>(F70/H70)</f>
        <v/>
      </c>
      <c r="K70" s="3">
        <f>IF(G70&lt;&gt;G69,F70/G70,(K69*G69+F70)/G70)</f>
        <v/>
      </c>
    </row>
    <row r="71">
      <c r="A71" s="1" t="inlineStr">
        <is>
          <t>04/26/2023</t>
        </is>
      </c>
      <c r="B71" s="2" t="n">
        <v>-491112.6900000013</v>
      </c>
      <c r="C71" s="2" t="n">
        <v>19776593.12532539</v>
      </c>
      <c r="D71" s="2" t="n">
        <v>0</v>
      </c>
      <c r="E71" s="2" t="n">
        <v>811484.2053925041</v>
      </c>
      <c r="F71" s="2" t="n">
        <v>-491112.6900000013</v>
      </c>
      <c r="G71" s="2" t="n">
        <v>25826430.92397325</v>
      </c>
      <c r="H71" s="2" t="n">
        <v>21079190.0207179</v>
      </c>
      <c r="I71" s="2" t="n">
        <v>20588077.3307179</v>
      </c>
      <c r="J71" s="3">
        <f>(F71/H71)</f>
        <v/>
      </c>
      <c r="K71" s="3">
        <f>IF(G71&lt;&gt;G70,F71/G71,(K70*G70+F71)/G71)</f>
        <v/>
      </c>
    </row>
    <row r="72">
      <c r="A72" s="1" t="inlineStr">
        <is>
          <t>04/27/2023</t>
        </is>
      </c>
      <c r="B72" s="2" t="n">
        <v>277251.4055607133</v>
      </c>
      <c r="C72" s="2" t="n">
        <v>20053844.53088611</v>
      </c>
      <c r="D72" s="2" t="n">
        <v>0</v>
      </c>
      <c r="E72" s="2" t="n">
        <v>811484.2053925041</v>
      </c>
      <c r="F72" s="2" t="n">
        <v>277251.4055607133</v>
      </c>
      <c r="G72" s="2" t="n">
        <v>25826430.92397325</v>
      </c>
      <c r="H72" s="2" t="n">
        <v>20588077.3307179</v>
      </c>
      <c r="I72" s="2" t="n">
        <v>20865328.73627861</v>
      </c>
      <c r="J72" s="3">
        <f>(F72/H72)</f>
        <v/>
      </c>
      <c r="K72" s="3">
        <f>IF(G72&lt;&gt;G71,F72/G72,(K71*G71+F72)/G72)</f>
        <v/>
      </c>
    </row>
    <row r="73">
      <c r="A73" s="1" t="inlineStr">
        <is>
          <t>04/28/2023</t>
        </is>
      </c>
      <c r="B73" s="2" t="n">
        <v>126409.9520794153</v>
      </c>
      <c r="C73" s="2" t="n">
        <v>20180254.48296552</v>
      </c>
      <c r="D73" s="2" t="n">
        <v>0</v>
      </c>
      <c r="E73" s="2" t="n">
        <v>811484.2053925041</v>
      </c>
      <c r="F73" s="2" t="n">
        <v>126409.9520794153</v>
      </c>
      <c r="G73" s="2" t="n">
        <v>25826430.92397325</v>
      </c>
      <c r="H73" s="2" t="n">
        <v>20865328.73627861</v>
      </c>
      <c r="I73" s="2" t="n">
        <v>20991738.68835802</v>
      </c>
      <c r="J73" s="3">
        <f>(F73/H73)</f>
        <v/>
      </c>
      <c r="K73" s="3">
        <f>IF(G73&lt;&gt;G72,F73/G73,(K72*G72+F73)/G73)</f>
        <v/>
      </c>
    </row>
    <row r="74">
      <c r="A74" s="1" t="inlineStr">
        <is>
          <t>05/01/2023</t>
        </is>
      </c>
      <c r="B74" s="2" t="n">
        <v>208379.8900000006</v>
      </c>
      <c r="C74" s="2" t="n">
        <v>20388634.37296552</v>
      </c>
      <c r="D74" s="2" t="n">
        <v>0</v>
      </c>
      <c r="E74" s="2" t="n">
        <v>811484.2053925041</v>
      </c>
      <c r="F74" s="2" t="n">
        <v>208379.8900000006</v>
      </c>
      <c r="G74" s="2" t="n">
        <v>20991738.68835802</v>
      </c>
      <c r="H74" s="2" t="n">
        <v>20991738.68835802</v>
      </c>
      <c r="I74" s="2" t="n">
        <v>21200118.57835802</v>
      </c>
      <c r="J74" s="3">
        <f>(F74/H74)</f>
        <v/>
      </c>
      <c r="K74" s="3">
        <f>IF(G74&lt;&gt;G73,F74/G74,(K73*G73+F74)/G74)</f>
        <v/>
      </c>
    </row>
    <row r="75">
      <c r="A75" s="1" t="inlineStr">
        <is>
          <t>05/02/2023</t>
        </is>
      </c>
      <c r="B75" s="2" t="n">
        <v>-492142.3399999961</v>
      </c>
      <c r="C75" s="2" t="n">
        <v>20046492.03296553</v>
      </c>
      <c r="D75" s="2" t="n">
        <v>0</v>
      </c>
      <c r="E75" s="2" t="n">
        <v>811484.2053925041</v>
      </c>
      <c r="F75" s="2" t="n">
        <v>-492142.3399999961</v>
      </c>
      <c r="G75" s="2" t="n">
        <v>20991738.68835802</v>
      </c>
      <c r="H75" s="2" t="n">
        <v>21200118.57835802</v>
      </c>
      <c r="I75" s="2" t="n">
        <v>20857976.23835803</v>
      </c>
      <c r="J75" s="3">
        <f>(F75/H75)</f>
        <v/>
      </c>
      <c r="K75" s="3">
        <f>IF(G75&lt;&gt;G74,F75/G75,(K74*G74+F75)/G75)</f>
        <v/>
      </c>
    </row>
    <row r="76">
      <c r="A76" s="1" t="inlineStr">
        <is>
          <t>05/03/2023</t>
        </is>
      </c>
      <c r="B76" s="2" t="n">
        <v>-152811.3800000027</v>
      </c>
      <c r="C76" s="2" t="n">
        <v>19894847.90296552</v>
      </c>
      <c r="D76" s="2" t="n">
        <v>0</v>
      </c>
      <c r="E76" s="2" t="n">
        <v>811484.2053925041</v>
      </c>
      <c r="F76" s="2" t="n">
        <v>-152811.3800000027</v>
      </c>
      <c r="G76" s="2" t="n">
        <v>20991738.68835802</v>
      </c>
      <c r="H76" s="2" t="n">
        <v>20857976.23835803</v>
      </c>
      <c r="I76" s="2" t="n">
        <v>20706332.10835803</v>
      </c>
      <c r="J76" s="3">
        <f>(F76/H76)</f>
        <v/>
      </c>
      <c r="K76" s="3">
        <f>IF(G76&lt;&gt;G75,F76/G76,(K75*G75+F76)/G76)</f>
        <v/>
      </c>
    </row>
    <row r="77">
      <c r="A77" s="1" t="inlineStr">
        <is>
          <t>05/04/2023</t>
        </is>
      </c>
      <c r="B77" s="2" t="n">
        <v>-379151.5599999987</v>
      </c>
      <c r="C77" s="2" t="n">
        <v>19515696.34296552</v>
      </c>
      <c r="D77" s="2" t="n">
        <v>0</v>
      </c>
      <c r="E77" s="2" t="n">
        <v>811484.2053925041</v>
      </c>
      <c r="F77" s="2" t="n">
        <v>-379151.5599999987</v>
      </c>
      <c r="G77" s="2" t="n">
        <v>20991738.68835802</v>
      </c>
      <c r="H77" s="2" t="n">
        <v>20706332.10835803</v>
      </c>
      <c r="I77" s="2" t="n">
        <v>20327180.54835803</v>
      </c>
      <c r="J77" s="3">
        <f>(F77/H77)</f>
        <v/>
      </c>
      <c r="K77" s="3">
        <f>IF(G77&lt;&gt;G76,F77/G77,(K76*G76+F77)/G77)</f>
        <v/>
      </c>
    </row>
    <row r="78">
      <c r="A78" s="1" t="inlineStr">
        <is>
          <t>05/05/2023</t>
        </is>
      </c>
      <c r="B78" s="2" t="n">
        <v>825635.2199999988</v>
      </c>
      <c r="C78" s="2" t="n">
        <v>20341331.56296552</v>
      </c>
      <c r="D78" s="2" t="n">
        <v>0</v>
      </c>
      <c r="E78" s="2" t="n">
        <v>811484.2053925041</v>
      </c>
      <c r="F78" s="2" t="n">
        <v>825635.2199999988</v>
      </c>
      <c r="G78" s="2" t="n">
        <v>20991738.68835802</v>
      </c>
      <c r="H78" s="2" t="n">
        <v>20327180.54835803</v>
      </c>
      <c r="I78" s="2" t="n">
        <v>21152815.76835803</v>
      </c>
      <c r="J78" s="3">
        <f>(F78/H78)</f>
        <v/>
      </c>
      <c r="K78" s="3">
        <f>IF(G78&lt;&gt;G77,F78/G78,(K77*G77+F78)/G78)</f>
        <v/>
      </c>
    </row>
    <row r="79">
      <c r="A79" s="1" t="inlineStr">
        <is>
          <t>05/08/2023</t>
        </is>
      </c>
      <c r="B79" s="2" t="n">
        <v>574407.179999996</v>
      </c>
      <c r="C79" s="2" t="n">
        <v>20915738.74296552</v>
      </c>
      <c r="D79" s="2" t="n">
        <v>0</v>
      </c>
      <c r="E79" s="2" t="n">
        <v>811484.2053925041</v>
      </c>
      <c r="F79" s="2" t="n">
        <v>574407.179999996</v>
      </c>
      <c r="G79" s="2" t="n">
        <v>20991738.68835802</v>
      </c>
      <c r="H79" s="2" t="n">
        <v>21152815.76835803</v>
      </c>
      <c r="I79" s="2" t="n">
        <v>21727222.94835802</v>
      </c>
      <c r="J79" s="3">
        <f>(F79/H79)</f>
        <v/>
      </c>
      <c r="K79" s="3">
        <f>IF(G79&lt;&gt;G78,F79/G79,(K78*G78+F79)/G79)</f>
        <v/>
      </c>
    </row>
    <row r="80">
      <c r="A80" s="1" t="inlineStr">
        <is>
          <t>05/09/2023</t>
        </is>
      </c>
      <c r="B80" s="2" t="n">
        <v>352686.6600000001</v>
      </c>
      <c r="C80" s="2" t="n">
        <v>21268425.40296552</v>
      </c>
      <c r="D80" s="2" t="n">
        <v>0</v>
      </c>
      <c r="E80" s="2" t="n">
        <v>811484.2053925041</v>
      </c>
      <c r="F80" s="2" t="n">
        <v>352686.6600000001</v>
      </c>
      <c r="G80" s="2" t="n">
        <v>20991738.68835802</v>
      </c>
      <c r="H80" s="2" t="n">
        <v>21727222.94835802</v>
      </c>
      <c r="I80" s="2" t="n">
        <v>22079909.60835803</v>
      </c>
      <c r="J80" s="3">
        <f>(F80/H80)</f>
        <v/>
      </c>
      <c r="K80" s="3">
        <f>IF(G80&lt;&gt;G79,F80/G80,(K79*G79+F80)/G80)</f>
        <v/>
      </c>
    </row>
    <row r="81">
      <c r="A81" s="1" t="inlineStr">
        <is>
          <t>05/10/2023</t>
        </is>
      </c>
      <c r="B81" s="2" t="n">
        <v>1098241.840000004</v>
      </c>
      <c r="C81" s="2" t="n">
        <v>22366667.24296552</v>
      </c>
      <c r="D81" s="2" t="n">
        <v>0</v>
      </c>
      <c r="E81" s="2" t="n">
        <v>811484.2053925041</v>
      </c>
      <c r="F81" s="2" t="n">
        <v>1098241.840000004</v>
      </c>
      <c r="G81" s="2" t="n">
        <v>20991738.68835802</v>
      </c>
      <c r="H81" s="2" t="n">
        <v>22079909.60835803</v>
      </c>
      <c r="I81" s="2" t="n">
        <v>23178151.44835803</v>
      </c>
      <c r="J81" s="3">
        <f>(F81/H81)</f>
        <v/>
      </c>
      <c r="K81" s="3">
        <f>IF(G81&lt;&gt;G80,F81/G81,(K80*G80+F81)/G81)</f>
        <v/>
      </c>
    </row>
    <row r="82">
      <c r="A82" s="1" t="inlineStr">
        <is>
          <t>05/11/2023</t>
        </is>
      </c>
      <c r="B82" s="2" t="n">
        <v>337260.0799999982</v>
      </c>
      <c r="C82" s="2" t="n">
        <v>22703927.32296552</v>
      </c>
      <c r="D82" s="2" t="n">
        <v>0</v>
      </c>
      <c r="E82" s="2" t="n">
        <v>811484.2053925041</v>
      </c>
      <c r="F82" s="2" t="n">
        <v>337260.0799999982</v>
      </c>
      <c r="G82" s="2" t="n">
        <v>20991738.68835802</v>
      </c>
      <c r="H82" s="2" t="n">
        <v>23178151.44835803</v>
      </c>
      <c r="I82" s="2" t="n">
        <v>23515411.52835803</v>
      </c>
      <c r="J82" s="3">
        <f>(F82/H82)</f>
        <v/>
      </c>
      <c r="K82" s="3">
        <f>IF(G82&lt;&gt;G81,F82/G82,(K81*G81+F82)/G82)</f>
        <v/>
      </c>
    </row>
    <row r="83">
      <c r="A83" s="1" t="inlineStr">
        <is>
          <t>05/12/2023</t>
        </is>
      </c>
      <c r="B83" s="2" t="n">
        <v>-487900.236655999</v>
      </c>
      <c r="C83" s="2" t="n">
        <v>22216027.08630952</v>
      </c>
      <c r="D83" s="2" t="n">
        <v>0</v>
      </c>
      <c r="E83" s="2" t="n">
        <v>811484.2053925041</v>
      </c>
      <c r="F83" s="2" t="n">
        <v>-487900.236655999</v>
      </c>
      <c r="G83" s="2" t="n">
        <v>20991738.68835802</v>
      </c>
      <c r="H83" s="2" t="n">
        <v>23515411.52835803</v>
      </c>
      <c r="I83" s="2" t="n">
        <v>23027511.29170202</v>
      </c>
      <c r="J83" s="3">
        <f>(F83/H83)</f>
        <v/>
      </c>
      <c r="K83" s="3">
        <f>IF(G83&lt;&gt;G82,F83/G83,(K82*G82+F83)/G83)</f>
        <v/>
      </c>
    </row>
    <row r="84">
      <c r="A84" s="1" t="inlineStr">
        <is>
          <t>05/15/2023</t>
        </is>
      </c>
      <c r="B84" s="2" t="n">
        <v>-234662.5280214436</v>
      </c>
      <c r="C84" s="2" t="n">
        <v>21981364.55828808</v>
      </c>
      <c r="D84" s="2" t="n">
        <v>0</v>
      </c>
      <c r="E84" s="2" t="n">
        <v>811484.2053925041</v>
      </c>
      <c r="F84" s="2" t="n">
        <v>-234662.5280214436</v>
      </c>
      <c r="G84" s="2" t="n">
        <v>20991738.68835802</v>
      </c>
      <c r="H84" s="2" t="n">
        <v>23027511.29170202</v>
      </c>
      <c r="I84" s="2" t="n">
        <v>22792848.76368058</v>
      </c>
      <c r="J84" s="3">
        <f>(F84/H84)</f>
        <v/>
      </c>
      <c r="K84" s="3">
        <f>IF(G84&lt;&gt;G83,F84/G84,(K83*G83+F84)/G84)</f>
        <v/>
      </c>
    </row>
    <row r="85">
      <c r="A85" s="1" t="inlineStr">
        <is>
          <t>05/16/2023</t>
        </is>
      </c>
      <c r="B85" s="2" t="n">
        <v>-108434.0640889555</v>
      </c>
      <c r="C85" s="2" t="n">
        <v>21872930.49419912</v>
      </c>
      <c r="D85" s="2" t="n">
        <v>0</v>
      </c>
      <c r="E85" s="2" t="n">
        <v>811484.2053925041</v>
      </c>
      <c r="F85" s="2" t="n">
        <v>-108434.0640889555</v>
      </c>
      <c r="G85" s="2" t="n">
        <v>20991738.68835802</v>
      </c>
      <c r="H85" s="2" t="n">
        <v>22792848.76368058</v>
      </c>
      <c r="I85" s="2" t="n">
        <v>22684414.69959163</v>
      </c>
      <c r="J85" s="3">
        <f>(F85/H85)</f>
        <v/>
      </c>
      <c r="K85" s="3">
        <f>IF(G85&lt;&gt;G84,F85/G85,(K84*G84+F85)/G85)</f>
        <v/>
      </c>
    </row>
    <row r="86">
      <c r="A86" s="1" t="inlineStr">
        <is>
          <t>05/17/2023</t>
        </is>
      </c>
      <c r="B86" s="2" t="n">
        <v>1392630.609546799</v>
      </c>
      <c r="C86" s="2" t="n">
        <v>23265561.10374592</v>
      </c>
      <c r="D86" s="2" t="n">
        <v>0</v>
      </c>
      <c r="E86" s="2" t="n">
        <v>811484.2053925041</v>
      </c>
      <c r="F86" s="2" t="n">
        <v>1392630.609546799</v>
      </c>
      <c r="G86" s="2" t="n">
        <v>20991738.68835802</v>
      </c>
      <c r="H86" s="2" t="n">
        <v>22684414.69959163</v>
      </c>
      <c r="I86" s="2" t="n">
        <v>24077045.30913842</v>
      </c>
      <c r="J86" s="3">
        <f>(F86/H86)</f>
        <v/>
      </c>
      <c r="K86" s="3">
        <f>IF(G86&lt;&gt;G85,F86/G86,(K85*G85+F86)/G86)</f>
        <v/>
      </c>
    </row>
    <row r="87">
      <c r="A87" s="1" t="inlineStr">
        <is>
          <t>05/18/2023</t>
        </is>
      </c>
      <c r="B87" s="2" t="n">
        <v>628623.5645679981</v>
      </c>
      <c r="C87" s="2" t="n">
        <v>23894184.66831392</v>
      </c>
      <c r="D87" s="2" t="n">
        <v>0</v>
      </c>
      <c r="E87" s="2" t="n">
        <v>811484.2053925041</v>
      </c>
      <c r="F87" s="2" t="n">
        <v>628623.5645679981</v>
      </c>
      <c r="G87" s="2" t="n">
        <v>20991738.68835802</v>
      </c>
      <c r="H87" s="2" t="n">
        <v>24077045.30913842</v>
      </c>
      <c r="I87" s="2" t="n">
        <v>24705668.87370642</v>
      </c>
      <c r="J87" s="3">
        <f>(F87/H87)</f>
        <v/>
      </c>
      <c r="K87" s="3">
        <f>IF(G87&lt;&gt;G86,F87/G87,(K86*G86+F87)/G87)</f>
        <v/>
      </c>
    </row>
    <row r="88">
      <c r="A88" s="1" t="inlineStr">
        <is>
          <t>05/19/2023</t>
        </is>
      </c>
      <c r="B88" s="2" t="n">
        <v>-15094.34329399839</v>
      </c>
      <c r="C88" s="2" t="n">
        <v>23879090.32501992</v>
      </c>
      <c r="D88" s="2" t="n">
        <v>0</v>
      </c>
      <c r="E88" s="2" t="n">
        <v>811484.2053925041</v>
      </c>
      <c r="F88" s="2" t="n">
        <v>-15094.34329399839</v>
      </c>
      <c r="G88" s="2" t="n">
        <v>20991738.68835802</v>
      </c>
      <c r="H88" s="2" t="n">
        <v>24705668.87370642</v>
      </c>
      <c r="I88" s="2" t="n">
        <v>24690574.53041243</v>
      </c>
      <c r="J88" s="3">
        <f>(F88/H88)</f>
        <v/>
      </c>
      <c r="K88" s="3">
        <f>IF(G88&lt;&gt;G87,F88/G88,(K87*G87+F88)/G88)</f>
        <v/>
      </c>
    </row>
    <row r="89">
      <c r="A89" s="1" t="inlineStr">
        <is>
          <t>05/22/2023</t>
        </is>
      </c>
      <c r="B89" s="2" t="n">
        <v>-111991.5580800027</v>
      </c>
      <c r="C89" s="2" t="n">
        <v>23767098.76693992</v>
      </c>
      <c r="D89" s="2" t="n">
        <v>0</v>
      </c>
      <c r="E89" s="2" t="n">
        <v>811484.2053925041</v>
      </c>
      <c r="F89" s="2" t="n">
        <v>-111991.5580800027</v>
      </c>
      <c r="G89" s="2" t="n">
        <v>20991738.68835802</v>
      </c>
      <c r="H89" s="2" t="n">
        <v>24690574.53041243</v>
      </c>
      <c r="I89" s="2" t="n">
        <v>24578582.97233243</v>
      </c>
      <c r="J89" s="3">
        <f>(F89/H89)</f>
        <v/>
      </c>
      <c r="K89" s="3">
        <f>IF(G89&lt;&gt;G88,F89/G89,(K88*G88+F89)/G89)</f>
        <v/>
      </c>
    </row>
    <row r="90">
      <c r="A90" s="1" t="inlineStr">
        <is>
          <t>05/23/2023</t>
        </is>
      </c>
      <c r="B90" s="2" t="n">
        <v>-475288.4129760005</v>
      </c>
      <c r="C90" s="2" t="n">
        <v>23291810.35396392</v>
      </c>
      <c r="D90" s="2" t="n">
        <v>0</v>
      </c>
      <c r="E90" s="2" t="n">
        <v>811484.2053925041</v>
      </c>
      <c r="F90" s="2" t="n">
        <v>-475288.4129760005</v>
      </c>
      <c r="G90" s="2" t="n">
        <v>20991738.68835802</v>
      </c>
      <c r="H90" s="2" t="n">
        <v>24578582.97233243</v>
      </c>
      <c r="I90" s="2" t="n">
        <v>24103294.55935642</v>
      </c>
      <c r="J90" s="3">
        <f>(F90/H90)</f>
        <v/>
      </c>
      <c r="K90" s="3">
        <f>IF(G90&lt;&gt;G89,F90/G90,(K89*G89+F90)/G90)</f>
        <v/>
      </c>
    </row>
    <row r="91">
      <c r="A91" s="1" t="inlineStr">
        <is>
          <t>05/24/2023</t>
        </is>
      </c>
      <c r="B91" s="2" t="n">
        <v>-280321.0544999989</v>
      </c>
      <c r="C91" s="2" t="n">
        <v>23025633.63946392</v>
      </c>
      <c r="D91" s="2" t="n">
        <v>0</v>
      </c>
      <c r="E91" s="2" t="n">
        <v>811484.2053925041</v>
      </c>
      <c r="F91" s="2" t="n">
        <v>-280321.0544999989</v>
      </c>
      <c r="G91" s="2" t="n">
        <v>20991738.68835802</v>
      </c>
      <c r="H91" s="2" t="n">
        <v>24103294.55935642</v>
      </c>
      <c r="I91" s="2" t="n">
        <v>23837117.84485643</v>
      </c>
      <c r="J91" s="3">
        <f>(F91/H91)</f>
        <v/>
      </c>
      <c r="K91" s="3">
        <f>IF(G91&lt;&gt;G90,F91/G91,(K90*G90+F91)/G91)</f>
        <v/>
      </c>
    </row>
    <row r="92">
      <c r="A92" s="1" t="inlineStr">
        <is>
          <t>05/25/2023</t>
        </is>
      </c>
      <c r="B92" s="2" t="n">
        <v>-324328.3300000019</v>
      </c>
      <c r="C92" s="2" t="n">
        <v>22701305.30946392</v>
      </c>
      <c r="D92" s="2" t="n">
        <v>0</v>
      </c>
      <c r="E92" s="2" t="n">
        <v>811484.2053925041</v>
      </c>
      <c r="F92" s="2" t="n">
        <v>-324328.3300000019</v>
      </c>
      <c r="G92" s="2" t="n">
        <v>20991738.68835802</v>
      </c>
      <c r="H92" s="2" t="n">
        <v>23837117.84485643</v>
      </c>
      <c r="I92" s="2" t="n">
        <v>23512789.51485642</v>
      </c>
      <c r="J92" s="3">
        <f>(F92/H92)</f>
        <v/>
      </c>
      <c r="K92" s="3">
        <f>IF(G92&lt;&gt;G91,F92/G92,(K91*G91+F92)/G92)</f>
        <v/>
      </c>
    </row>
    <row r="93">
      <c r="A93" s="1" t="inlineStr">
        <is>
          <t>05/26/2023</t>
        </is>
      </c>
      <c r="B93" s="2" t="n">
        <v>130672.0093144029</v>
      </c>
      <c r="C93" s="2" t="n">
        <v>22831977.31877832</v>
      </c>
      <c r="D93" s="2" t="n">
        <v>0</v>
      </c>
      <c r="E93" s="2" t="n">
        <v>811484.2053925041</v>
      </c>
      <c r="F93" s="2" t="n">
        <v>130672.0093144029</v>
      </c>
      <c r="G93" s="2" t="n">
        <v>20991738.68835802</v>
      </c>
      <c r="H93" s="2" t="n">
        <v>23512789.51485642</v>
      </c>
      <c r="I93" s="2" t="n">
        <v>23643461.52417082</v>
      </c>
      <c r="J93" s="3">
        <f>(F93/H93)</f>
        <v/>
      </c>
      <c r="K93" s="3">
        <f>IF(G93&lt;&gt;G92,F93/G93,(K92*G92+F93)/G93)</f>
        <v/>
      </c>
    </row>
    <row r="94">
      <c r="A94" s="1" t="inlineStr">
        <is>
          <t>05/29/2023</t>
        </is>
      </c>
      <c r="B94" s="2" t="n">
        <v>0</v>
      </c>
      <c r="C94" s="2" t="n">
        <v>22831977.31877832</v>
      </c>
      <c r="D94" s="2" t="n">
        <v>0</v>
      </c>
      <c r="E94" s="2" t="n">
        <v>811484.2053925041</v>
      </c>
      <c r="F94" s="2" t="n">
        <v>0</v>
      </c>
      <c r="G94" s="2" t="n">
        <v>20991738.68835802</v>
      </c>
      <c r="H94" s="2" t="n">
        <v>23643461.52417082</v>
      </c>
      <c r="I94" s="2" t="n">
        <v>23643461.52417082</v>
      </c>
      <c r="J94" s="3">
        <f>(F94/H94)</f>
        <v/>
      </c>
      <c r="K94" s="3">
        <f>IF(G94&lt;&gt;G93,F94/G94,(K93*G93+F94)/G94)</f>
        <v/>
      </c>
    </row>
    <row r="95">
      <c r="A95" s="1" t="inlineStr">
        <is>
          <t>05/30/2023</t>
        </is>
      </c>
      <c r="B95" s="2" t="n">
        <v>-496505.149625361</v>
      </c>
      <c r="C95" s="2" t="n">
        <v>22335472.16915296</v>
      </c>
      <c r="D95" s="2" t="n">
        <v>0</v>
      </c>
      <c r="E95" s="2" t="n">
        <v>811484.2053925041</v>
      </c>
      <c r="F95" s="2" t="n">
        <v>-496505.149625361</v>
      </c>
      <c r="G95" s="2" t="n">
        <v>20991738.68835802</v>
      </c>
      <c r="H95" s="2" t="n">
        <v>23643461.52417082</v>
      </c>
      <c r="I95" s="2" t="n">
        <v>23146956.37454546</v>
      </c>
      <c r="J95" s="3">
        <f>(F95/H95)</f>
        <v/>
      </c>
      <c r="K95" s="3">
        <f>IF(G95&lt;&gt;G94,F95/G95,(K94*G94+F95)/G95)</f>
        <v/>
      </c>
    </row>
    <row r="96">
      <c r="A96" s="1" t="inlineStr">
        <is>
          <t>05/31/2023</t>
        </is>
      </c>
      <c r="B96" s="2" t="n">
        <v>160257.7619600818</v>
      </c>
      <c r="C96" s="2" t="n">
        <v>22495729.93111304</v>
      </c>
      <c r="D96" s="2" t="n">
        <v>0</v>
      </c>
      <c r="E96" s="2" t="n">
        <v>811484.2053925041</v>
      </c>
      <c r="F96" s="2" t="n">
        <v>160257.7619600818</v>
      </c>
      <c r="G96" s="2" t="n">
        <v>20991738.68835802</v>
      </c>
      <c r="H96" s="2" t="n">
        <v>23146956.37454546</v>
      </c>
      <c r="I96" s="2" t="n">
        <v>23307214.13650554</v>
      </c>
      <c r="J96" s="3">
        <f>(F96/H96)</f>
        <v/>
      </c>
      <c r="K96" s="3">
        <f>IF(G96&lt;&gt;G95,F96/G96,(K95*G95+F96)/G96)</f>
        <v/>
      </c>
    </row>
    <row r="97">
      <c r="A97" s="1" t="inlineStr">
        <is>
          <t>06/01/2023</t>
        </is>
      </c>
      <c r="B97" s="2" t="n">
        <v>119715.58776544</v>
      </c>
      <c r="C97" s="2" t="n">
        <v>22615445.51887848</v>
      </c>
      <c r="D97" s="2" t="n">
        <v>0</v>
      </c>
      <c r="E97" s="2" t="n">
        <v>811484.2053925041</v>
      </c>
      <c r="F97" s="2" t="n">
        <v>119715.58776544</v>
      </c>
      <c r="G97" s="2" t="n">
        <v>23307214.13650554</v>
      </c>
      <c r="H97" s="2" t="n">
        <v>23307214.13650554</v>
      </c>
      <c r="I97" s="2" t="n">
        <v>23426929.72427098</v>
      </c>
      <c r="J97" s="3">
        <f>(F97/H97)</f>
        <v/>
      </c>
      <c r="K97" s="3">
        <f>IF(G97&lt;&gt;G96,F97/G97,(K96*G96+F97)/G97)</f>
        <v/>
      </c>
    </row>
    <row r="98">
      <c r="A98" s="1" t="inlineStr">
        <is>
          <t>06/02/2023</t>
        </is>
      </c>
      <c r="B98" s="2" t="n">
        <v>950392.540648</v>
      </c>
      <c r="C98" s="2" t="n">
        <v>23565838.05952648</v>
      </c>
      <c r="D98" s="2" t="n">
        <v>0</v>
      </c>
      <c r="E98" s="2" t="n">
        <v>811484.2053925041</v>
      </c>
      <c r="F98" s="2" t="n">
        <v>950392.540648</v>
      </c>
      <c r="G98" s="2" t="n">
        <v>23307214.13650554</v>
      </c>
      <c r="H98" s="2" t="n">
        <v>23426929.72427098</v>
      </c>
      <c r="I98" s="2" t="n">
        <v>24377322.26491899</v>
      </c>
      <c r="J98" s="3">
        <f>(F98/H98)</f>
        <v/>
      </c>
      <c r="K98" s="3">
        <f>IF(G98&lt;&gt;G97,F98/G98,(K97*G97+F98)/G98)</f>
        <v/>
      </c>
    </row>
    <row r="99">
      <c r="A99" s="1" t="inlineStr">
        <is>
          <t>06/05/2023</t>
        </is>
      </c>
      <c r="B99" s="2" t="n">
        <v>108441.347928</v>
      </c>
      <c r="C99" s="2" t="n">
        <v>23678282.33745448</v>
      </c>
      <c r="D99" s="2" t="n">
        <v>0</v>
      </c>
      <c r="E99" s="2" t="n">
        <v>811484.2053925041</v>
      </c>
      <c r="F99" s="2" t="n">
        <v>108441.347928</v>
      </c>
      <c r="G99" s="2" t="n">
        <v>23307214.13650554</v>
      </c>
      <c r="H99" s="2" t="n">
        <v>24377322.26491899</v>
      </c>
      <c r="I99" s="2" t="n">
        <v>24489766.54284699</v>
      </c>
      <c r="J99" s="3">
        <f>(F99/H99)</f>
        <v/>
      </c>
      <c r="K99" s="3">
        <f>IF(G99&lt;&gt;G98,F99/G99,(K98*G98+F99)/G99)</f>
        <v/>
      </c>
    </row>
    <row r="100">
      <c r="A100" s="1" t="inlineStr">
        <is>
          <t>06/06/2023</t>
        </is>
      </c>
      <c r="B100" s="2" t="n">
        <v>469632.31654752</v>
      </c>
      <c r="C100" s="2" t="n">
        <v>24147914.654002</v>
      </c>
      <c r="D100" s="2" t="n">
        <v>0</v>
      </c>
      <c r="E100" s="2" t="n">
        <v>811484.2053925041</v>
      </c>
      <c r="F100" s="2" t="n">
        <v>469632.31654752</v>
      </c>
      <c r="G100" s="2" t="n">
        <v>23307214.13650554</v>
      </c>
      <c r="H100" s="2" t="n">
        <v>24489766.54284699</v>
      </c>
      <c r="I100" s="2" t="n">
        <v>24959398.85939451</v>
      </c>
      <c r="J100" s="3">
        <f>(F100/H100)</f>
        <v/>
      </c>
      <c r="K100" s="3">
        <f>IF(G100&lt;&gt;G99,F100/G100,(K99*G99+F100)/G100)</f>
        <v/>
      </c>
    </row>
    <row r="101">
      <c r="A101" s="1" t="inlineStr">
        <is>
          <t>06/07/2023</t>
        </is>
      </c>
      <c r="B101" s="2" t="n">
        <v>245762.14231168</v>
      </c>
      <c r="C101" s="2" t="n">
        <v>24393676.79631368</v>
      </c>
      <c r="D101" s="2" t="n">
        <v>0</v>
      </c>
      <c r="E101" s="2" t="n">
        <v>811484.2053925041</v>
      </c>
      <c r="F101" s="2" t="n">
        <v>245762.14231168</v>
      </c>
      <c r="G101" s="2" t="n">
        <v>23307214.13650554</v>
      </c>
      <c r="H101" s="2" t="n">
        <v>24959398.85939451</v>
      </c>
      <c r="I101" s="2" t="n">
        <v>25205161.00170618</v>
      </c>
      <c r="J101" s="3">
        <f>(F101/H101)</f>
        <v/>
      </c>
      <c r="K101" s="3">
        <f>IF(G101&lt;&gt;G100,F101/G101,(K100*G100+F101)/G101)</f>
        <v/>
      </c>
    </row>
    <row r="102">
      <c r="A102" s="1" t="inlineStr">
        <is>
          <t>06/08/2023</t>
        </is>
      </c>
      <c r="B102" s="2" t="n">
        <v>19602.03123462</v>
      </c>
      <c r="C102" s="2" t="n">
        <v>24413278.8275483</v>
      </c>
      <c r="D102" s="2" t="n">
        <v>0</v>
      </c>
      <c r="E102" s="2" t="n">
        <v>811484.2053925041</v>
      </c>
      <c r="F102" s="2" t="n">
        <v>19602.03123462</v>
      </c>
      <c r="G102" s="2" t="n">
        <v>23307214.13650554</v>
      </c>
      <c r="H102" s="2" t="n">
        <v>25205161.00170618</v>
      </c>
      <c r="I102" s="2" t="n">
        <v>25224763.0329408</v>
      </c>
      <c r="J102" s="3">
        <f>(F102/H102)</f>
        <v/>
      </c>
      <c r="K102" s="3">
        <f>IF(G102&lt;&gt;G101,F102/G102,(K101*G101+F102)/G102)</f>
        <v/>
      </c>
    </row>
    <row r="103">
      <c r="A103" s="1" t="inlineStr">
        <is>
          <t>06/09/2023</t>
        </is>
      </c>
      <c r="B103" s="2" t="n">
        <v>150132.65706048</v>
      </c>
      <c r="C103" s="2" t="n">
        <v>24563411.48460878</v>
      </c>
      <c r="D103" s="2" t="n">
        <v>0</v>
      </c>
      <c r="E103" s="2" t="n">
        <v>811484.2053925041</v>
      </c>
      <c r="F103" s="2" t="n">
        <v>150132.65706048</v>
      </c>
      <c r="G103" s="2" t="n">
        <v>23307214.13650554</v>
      </c>
      <c r="H103" s="2" t="n">
        <v>25224763.0329408</v>
      </c>
      <c r="I103" s="2" t="n">
        <v>25374895.69000129</v>
      </c>
      <c r="J103" s="3">
        <f>(F103/H103)</f>
        <v/>
      </c>
      <c r="K103" s="3">
        <f>IF(G103&lt;&gt;G102,F103/G103,(K102*G102+F103)/G103)</f>
        <v/>
      </c>
    </row>
    <row r="104">
      <c r="A104" s="1" t="inlineStr">
        <is>
          <t>06/12/2023</t>
        </is>
      </c>
      <c r="B104" s="2" t="n">
        <v>280907.835036</v>
      </c>
      <c r="C104" s="2" t="n">
        <v>24844319.31964478</v>
      </c>
      <c r="D104" s="2" t="n">
        <v>0</v>
      </c>
      <c r="E104" s="2" t="n">
        <v>811484.2053925041</v>
      </c>
      <c r="F104" s="2" t="n">
        <v>280907.835036</v>
      </c>
      <c r="G104" s="2" t="n">
        <v>23307214.13650554</v>
      </c>
      <c r="H104" s="2" t="n">
        <v>25374895.69000129</v>
      </c>
      <c r="I104" s="2" t="n">
        <v>25655803.52503728</v>
      </c>
      <c r="J104" s="3">
        <f>(F104/H104)</f>
        <v/>
      </c>
      <c r="K104" s="3">
        <f>IF(G104&lt;&gt;G103,F104/G104,(K103*G103+F104)/G104)</f>
        <v/>
      </c>
    </row>
    <row r="105">
      <c r="A105" s="1" t="inlineStr">
        <is>
          <t>06/13/2023</t>
        </is>
      </c>
      <c r="B105" s="2" t="n">
        <v>-103333.60550728</v>
      </c>
      <c r="C105" s="2" t="n">
        <v>24994588.5841375</v>
      </c>
      <c r="D105" s="2" t="n">
        <v>0</v>
      </c>
      <c r="E105" s="2" t="n">
        <v>811484.2053925041</v>
      </c>
      <c r="F105" s="2" t="n">
        <v>-103333.60550728</v>
      </c>
      <c r="G105" s="2" t="n">
        <v>23307214.13650554</v>
      </c>
      <c r="H105" s="2" t="n">
        <v>25655803.52503728</v>
      </c>
      <c r="I105" s="2" t="n">
        <v>25806072.78953001</v>
      </c>
      <c r="J105" s="3">
        <f>(F105/H105)</f>
        <v/>
      </c>
      <c r="K105" s="3">
        <f>IF(G105&lt;&gt;G104,F105/G105,(K104*G104+F105)/G105)</f>
        <v/>
      </c>
    </row>
    <row r="106">
      <c r="A106" s="1" t="inlineStr">
        <is>
          <t>06/14/2023</t>
        </is>
      </c>
      <c r="B106" s="2" t="n">
        <v>-486839.76</v>
      </c>
      <c r="C106" s="2" t="n">
        <v>24507748.82413751</v>
      </c>
      <c r="D106" s="2" t="n">
        <v>0</v>
      </c>
      <c r="E106" s="2" t="n">
        <v>811484.2053925041</v>
      </c>
      <c r="F106" s="2" t="n">
        <v>-486839.76</v>
      </c>
      <c r="G106" s="2" t="n">
        <v>23307214.13650554</v>
      </c>
      <c r="H106" s="2" t="n">
        <v>25806072.78953001</v>
      </c>
      <c r="I106" s="2" t="n">
        <v>25319233.02953001</v>
      </c>
      <c r="J106" s="3">
        <f>(F106/H106)</f>
        <v/>
      </c>
      <c r="K106" s="3">
        <f>IF(G106&lt;&gt;G105,F106/G106,(K105*G105+F106)/G106)</f>
        <v/>
      </c>
    </row>
    <row r="107">
      <c r="A107" s="1" t="inlineStr">
        <is>
          <t>06/15/2023</t>
        </is>
      </c>
      <c r="B107" s="2" t="n">
        <v>-125056.6663768</v>
      </c>
      <c r="C107" s="2" t="n">
        <v>24382692.1577607</v>
      </c>
      <c r="D107" s="2" t="n">
        <v>0</v>
      </c>
      <c r="E107" s="2" t="n">
        <v>811484.2053925041</v>
      </c>
      <c r="F107" s="2" t="n">
        <v>-125056.6663768</v>
      </c>
      <c r="G107" s="2" t="n">
        <v>23307214.13650554</v>
      </c>
      <c r="H107" s="2" t="n">
        <v>25319233.02953001</v>
      </c>
      <c r="I107" s="2" t="n">
        <v>25194176.3631532</v>
      </c>
      <c r="J107" s="3">
        <f>(F107/H107)</f>
        <v/>
      </c>
      <c r="K107" s="3">
        <f>IF(G107&lt;&gt;G106,F107/G107,(K106*G106+F107)/G107)</f>
        <v/>
      </c>
    </row>
    <row r="108">
      <c r="A108" s="1" t="inlineStr">
        <is>
          <t>06/16/2023</t>
        </is>
      </c>
      <c r="B108" s="2" t="n">
        <v>-13312.39</v>
      </c>
      <c r="C108" s="2" t="n">
        <v>24369379.7677607</v>
      </c>
      <c r="D108" s="2" t="n">
        <v>0</v>
      </c>
      <c r="E108" s="2" t="n">
        <v>811484.2053925041</v>
      </c>
      <c r="F108" s="2" t="n">
        <v>-13312.39</v>
      </c>
      <c r="G108" s="2" t="n">
        <v>23307214.13650554</v>
      </c>
      <c r="H108" s="2" t="n">
        <v>25194176.3631532</v>
      </c>
      <c r="I108" s="2" t="n">
        <v>25180863.9731532</v>
      </c>
      <c r="J108" s="3">
        <f>(F108/H108)</f>
        <v/>
      </c>
      <c r="K108" s="3">
        <f>IF(G108&lt;&gt;G107,F108/G108,(K107*G107+F108)/G108)</f>
        <v/>
      </c>
    </row>
    <row r="109">
      <c r="A109" s="1" t="inlineStr">
        <is>
          <t>06/19/2023</t>
        </is>
      </c>
      <c r="B109" s="2" t="n">
        <v>0</v>
      </c>
      <c r="C109" s="2" t="n">
        <v>24369379.7677607</v>
      </c>
      <c r="D109" s="2" t="n">
        <v>0</v>
      </c>
      <c r="E109" s="2" t="n">
        <v>811484.2053925041</v>
      </c>
      <c r="F109" s="2" t="n">
        <v>0</v>
      </c>
      <c r="G109" s="2" t="n">
        <v>23307214.13650554</v>
      </c>
      <c r="H109" s="2" t="n">
        <v>25180863.9731532</v>
      </c>
      <c r="I109" s="2" t="n">
        <v>25180863.9731532</v>
      </c>
      <c r="J109" s="3">
        <f>(F109/H109)</f>
        <v/>
      </c>
      <c r="K109" s="3">
        <f>IF(G109&lt;&gt;G108,F109/G109,(K108*G108+F109)/G109)</f>
        <v/>
      </c>
    </row>
    <row r="110">
      <c r="A110" s="1" t="inlineStr">
        <is>
          <t>06/20/2023</t>
        </is>
      </c>
      <c r="B110" s="2" t="n">
        <v>296944.17</v>
      </c>
      <c r="C110" s="2" t="n">
        <v>24666323.9377607</v>
      </c>
      <c r="D110" s="2" t="n">
        <v>0</v>
      </c>
      <c r="E110" s="2" t="n">
        <v>811484.2053925041</v>
      </c>
      <c r="F110" s="2" t="n">
        <v>296944.17</v>
      </c>
      <c r="G110" s="2" t="n">
        <v>23307214.13650554</v>
      </c>
      <c r="H110" s="2" t="n">
        <v>25180863.9731532</v>
      </c>
      <c r="I110" s="2" t="n">
        <v>25477808.14315321</v>
      </c>
      <c r="J110" s="3">
        <f>(F110/H110)</f>
        <v/>
      </c>
      <c r="K110" s="3">
        <f>IF(G110&lt;&gt;G109,F110/G110,(K109*G109+F110)/G110)</f>
        <v/>
      </c>
    </row>
    <row r="111">
      <c r="A111" s="1" t="inlineStr">
        <is>
          <t>06/21/2023</t>
        </is>
      </c>
      <c r="B111" s="2" t="n">
        <v>-362753.36</v>
      </c>
      <c r="C111" s="2" t="n">
        <v>24303570.5777607</v>
      </c>
      <c r="D111" s="2" t="n">
        <v>0</v>
      </c>
      <c r="E111" s="2" t="n">
        <v>811484.2053925041</v>
      </c>
      <c r="F111" s="2" t="n">
        <v>-362753.36</v>
      </c>
      <c r="G111" s="2" t="n">
        <v>23307214.13650554</v>
      </c>
      <c r="H111" s="2" t="n">
        <v>25477808.14315321</v>
      </c>
      <c r="I111" s="2" t="n">
        <v>25115054.78315321</v>
      </c>
      <c r="J111" s="3">
        <f>(F111/H111)</f>
        <v/>
      </c>
      <c r="K111" s="3">
        <f>IF(G111&lt;&gt;G110,F111/G111,(K110*G110+F111)/G111)</f>
        <v/>
      </c>
    </row>
    <row r="112">
      <c r="A112" s="1" t="inlineStr">
        <is>
          <t>06/22/2023</t>
        </is>
      </c>
      <c r="B112" s="2" t="n">
        <v>-423758.4599121599</v>
      </c>
      <c r="C112" s="2" t="n">
        <v>23879812.11784854</v>
      </c>
      <c r="D112" s="2" t="n">
        <v>0</v>
      </c>
      <c r="E112" s="2" t="n">
        <v>811484.2053925041</v>
      </c>
      <c r="F112" s="2" t="n">
        <v>-423758.4599121599</v>
      </c>
      <c r="G112" s="2" t="n">
        <v>23307214.13650554</v>
      </c>
      <c r="H112" s="2" t="n">
        <v>25115054.78315321</v>
      </c>
      <c r="I112" s="2" t="n">
        <v>24691296.32324104</v>
      </c>
      <c r="J112" s="3">
        <f>(F112/H112)</f>
        <v/>
      </c>
      <c r="K112" s="3">
        <f>IF(G112&lt;&gt;G111,F112/G112,(K111*G111+F112)/G112)</f>
        <v/>
      </c>
    </row>
    <row r="113">
      <c r="A113" s="1" t="inlineStr">
        <is>
          <t>06/23/2023</t>
        </is>
      </c>
      <c r="B113" s="2" t="n">
        <v>-116414.61668</v>
      </c>
      <c r="C113" s="2" t="n">
        <v>23763397.50116854</v>
      </c>
      <c r="D113" s="2" t="n">
        <v>0</v>
      </c>
      <c r="E113" s="2" t="n">
        <v>811484.2053925041</v>
      </c>
      <c r="F113" s="2" t="n">
        <v>-116414.61668</v>
      </c>
      <c r="G113" s="2" t="n">
        <v>23307214.13650554</v>
      </c>
      <c r="H113" s="2" t="n">
        <v>24691296.32324104</v>
      </c>
      <c r="I113" s="2" t="n">
        <v>24574881.70656104</v>
      </c>
      <c r="J113" s="3">
        <f>(F113/H113)</f>
        <v/>
      </c>
      <c r="K113" s="3">
        <f>IF(G113&lt;&gt;G112,F113/G113,(K112*G112+F113)/G113)</f>
        <v/>
      </c>
    </row>
    <row r="114">
      <c r="A114" s="1" t="inlineStr">
        <is>
          <t>06/26/2023</t>
        </is>
      </c>
      <c r="B114" s="2" t="n">
        <v>-105407.89</v>
      </c>
      <c r="C114" s="2" t="n">
        <v>23657989.61116854</v>
      </c>
      <c r="D114" s="2" t="n">
        <v>0</v>
      </c>
      <c r="E114" s="2" t="n">
        <v>811484.2053925041</v>
      </c>
      <c r="F114" s="2" t="n">
        <v>-105407.89</v>
      </c>
      <c r="G114" s="2" t="n">
        <v>23307214.13650554</v>
      </c>
      <c r="H114" s="2" t="n">
        <v>24574881.70656104</v>
      </c>
      <c r="I114" s="2" t="n">
        <v>24469473.81656104</v>
      </c>
      <c r="J114" s="3">
        <f>(F114/H114)</f>
        <v/>
      </c>
      <c r="K114" s="3">
        <f>IF(G114&lt;&gt;G113,F114/G114,(K113*G113+F114)/G114)</f>
        <v/>
      </c>
    </row>
    <row r="115">
      <c r="A115" s="1" t="inlineStr">
        <is>
          <t>06/27/2023</t>
        </is>
      </c>
      <c r="B115" s="2" t="n">
        <v>332050.7407732</v>
      </c>
      <c r="C115" s="2" t="n">
        <v>23990040.35194173</v>
      </c>
      <c r="D115" s="2" t="n">
        <v>0</v>
      </c>
      <c r="E115" s="2" t="n">
        <v>811484.2053925041</v>
      </c>
      <c r="F115" s="2" t="n">
        <v>332050.7407732</v>
      </c>
      <c r="G115" s="2" t="n">
        <v>23307214.13650554</v>
      </c>
      <c r="H115" s="2" t="n">
        <v>24469473.81656104</v>
      </c>
      <c r="I115" s="2" t="n">
        <v>24801524.55733424</v>
      </c>
      <c r="J115" s="3">
        <f>(F115/H115)</f>
        <v/>
      </c>
      <c r="K115" s="3">
        <f>IF(G115&lt;&gt;G114,F115/G115,(K114*G114+F115)/G115)</f>
        <v/>
      </c>
    </row>
    <row r="116">
      <c r="A116" s="1" t="inlineStr">
        <is>
          <t>06/28/2023</t>
        </is>
      </c>
      <c r="B116" s="2" t="n">
        <v>-338971.90349042</v>
      </c>
      <c r="C116" s="2" t="n">
        <v>23651068.44845131</v>
      </c>
      <c r="D116" s="2" t="n">
        <v>0</v>
      </c>
      <c r="E116" s="2" t="n">
        <v>811484.2053925041</v>
      </c>
      <c r="F116" s="2" t="n">
        <v>-338971.90349042</v>
      </c>
      <c r="G116" s="2" t="n">
        <v>23307214.13650554</v>
      </c>
      <c r="H116" s="2" t="n">
        <v>24801524.55733424</v>
      </c>
      <c r="I116" s="2" t="n">
        <v>24462552.65384381</v>
      </c>
      <c r="J116" s="3">
        <f>(F116/H116)</f>
        <v/>
      </c>
      <c r="K116" s="3">
        <f>IF(G116&lt;&gt;G115,F116/G116,(K115*G115+F116)/G116)</f>
        <v/>
      </c>
    </row>
    <row r="117">
      <c r="A117" s="1" t="inlineStr">
        <is>
          <t>06/29/2023</t>
        </is>
      </c>
      <c r="B117" s="2" t="n">
        <v>607957.12</v>
      </c>
      <c r="C117" s="2" t="n">
        <v>24259025.56845132</v>
      </c>
      <c r="D117" s="2" t="n">
        <v>0</v>
      </c>
      <c r="E117" s="2" t="n">
        <v>811484.2053925041</v>
      </c>
      <c r="F117" s="2" t="n">
        <v>607957.12</v>
      </c>
      <c r="G117" s="2" t="n">
        <v>23307214.13650554</v>
      </c>
      <c r="H117" s="2" t="n">
        <v>24462552.65384381</v>
      </c>
      <c r="I117" s="2" t="n">
        <v>25070509.77384382</v>
      </c>
      <c r="J117" s="3">
        <f>(F117/H117)</f>
        <v/>
      </c>
      <c r="K117" s="3">
        <f>IF(G117&lt;&gt;G116,F117/G117,(K116*G116+F117)/G117)</f>
        <v/>
      </c>
    </row>
    <row r="118">
      <c r="A118" s="1" t="inlineStr">
        <is>
          <t>06/30/2023</t>
        </is>
      </c>
      <c r="B118" s="2" t="n">
        <v>181041.725</v>
      </c>
      <c r="C118" s="2" t="n">
        <v>24440067.29345132</v>
      </c>
      <c r="D118" s="2" t="n">
        <v>0</v>
      </c>
      <c r="E118" s="2" t="n">
        <v>811484.2053925041</v>
      </c>
      <c r="F118" s="2" t="n">
        <v>181041.725</v>
      </c>
      <c r="G118" s="2" t="n">
        <v>23307214.13650554</v>
      </c>
      <c r="H118" s="2" t="n">
        <v>25070509.77384382</v>
      </c>
      <c r="I118" s="2" t="n">
        <v>25251551.49884382</v>
      </c>
      <c r="J118" s="3">
        <f>(F118/H118)</f>
        <v/>
      </c>
      <c r="K118" s="3">
        <f>IF(G118&lt;&gt;G117,F118/G118,(K117*G117+F118)/G118)</f>
        <v/>
      </c>
    </row>
    <row r="119">
      <c r="A119" s="1" t="inlineStr">
        <is>
          <t>07/03/2023</t>
        </is>
      </c>
      <c r="B119" s="2" t="n">
        <v>282435.99</v>
      </c>
      <c r="C119" s="2" t="n">
        <v>24722503.28345132</v>
      </c>
      <c r="D119" s="2" t="n">
        <v>0</v>
      </c>
      <c r="E119" s="2" t="n">
        <v>811484.2053925041</v>
      </c>
      <c r="F119" s="2" t="n">
        <v>282435.99</v>
      </c>
      <c r="G119" s="2" t="n">
        <v>25251551.49884382</v>
      </c>
      <c r="H119" s="2" t="n">
        <v>25251551.49884382</v>
      </c>
      <c r="I119" s="2" t="n">
        <v>25533987.48884382</v>
      </c>
      <c r="J119" s="3">
        <f>(F119/H119)</f>
        <v/>
      </c>
      <c r="K119" s="3">
        <f>IF(G119&lt;&gt;G118,F119/G119,(K118*G118+F119)/G119)</f>
        <v/>
      </c>
    </row>
    <row r="120">
      <c r="A120" s="1" t="inlineStr">
        <is>
          <t>07/04/2023</t>
        </is>
      </c>
      <c r="B120" s="2" t="n">
        <v>0</v>
      </c>
      <c r="C120" s="2" t="n">
        <v>24722503.28345132</v>
      </c>
      <c r="D120" s="2" t="n">
        <v>0</v>
      </c>
      <c r="E120" s="2" t="n">
        <v>811484.2053925041</v>
      </c>
      <c r="F120" s="2" t="n">
        <v>0</v>
      </c>
      <c r="G120" s="2" t="n">
        <v>25251551.49884382</v>
      </c>
      <c r="H120" s="2" t="n">
        <v>25533987.48884382</v>
      </c>
      <c r="I120" s="2" t="n">
        <v>25533987.48884382</v>
      </c>
      <c r="J120" s="3">
        <f>(F120/H120)</f>
        <v/>
      </c>
      <c r="K120" s="3">
        <f>IF(G120&lt;&gt;G119,F120/G120,(K119*G119+F120)/G120)</f>
        <v/>
      </c>
    </row>
    <row r="121">
      <c r="A121" s="1" t="inlineStr">
        <is>
          <t>07/05/2023</t>
        </is>
      </c>
      <c r="B121" s="2" t="n">
        <v>-562245.8350000001</v>
      </c>
      <c r="C121" s="2" t="n">
        <v>24160257.44845132</v>
      </c>
      <c r="D121" s="2" t="n">
        <v>0</v>
      </c>
      <c r="E121" s="2" t="n">
        <v>811484.2053925041</v>
      </c>
      <c r="F121" s="2" t="n">
        <v>-562245.8350000001</v>
      </c>
      <c r="G121" s="2" t="n">
        <v>25251551.49884382</v>
      </c>
      <c r="H121" s="2" t="n">
        <v>25533987.48884382</v>
      </c>
      <c r="I121" s="2" t="n">
        <v>24971741.65384382</v>
      </c>
      <c r="J121" s="3">
        <f>(F121/H121)</f>
        <v/>
      </c>
      <c r="K121" s="3">
        <f>IF(G121&lt;&gt;G120,F121/G121,(K120*G120+F121)/G121)</f>
        <v/>
      </c>
    </row>
    <row r="122">
      <c r="A122" s="1" t="inlineStr">
        <is>
          <t>07/06/2023</t>
        </is>
      </c>
      <c r="B122" s="2" t="n">
        <v>-348586.541</v>
      </c>
      <c r="C122" s="2" t="n">
        <v>23814435.81745132</v>
      </c>
      <c r="D122" s="2" t="n">
        <v>0</v>
      </c>
      <c r="E122" s="2" t="n">
        <v>811484.2053925041</v>
      </c>
      <c r="F122" s="2" t="n">
        <v>-348586.541</v>
      </c>
      <c r="G122" s="2" t="n">
        <v>25251551.49884382</v>
      </c>
      <c r="H122" s="2" t="n">
        <v>24971741.65384382</v>
      </c>
      <c r="I122" s="2" t="n">
        <v>24625920.02284382</v>
      </c>
      <c r="J122" s="3">
        <f>(F122/H122)</f>
        <v/>
      </c>
      <c r="K122" s="3">
        <f>IF(G122&lt;&gt;G121,F122/G122,(K121*G121+F122)/G122)</f>
        <v/>
      </c>
    </row>
    <row r="123">
      <c r="A123" s="1" t="inlineStr">
        <is>
          <t>07/07/2023</t>
        </is>
      </c>
      <c r="B123" s="2" t="n">
        <v>-445072.970132</v>
      </c>
      <c r="C123" s="2" t="n">
        <v>23299362.84731932</v>
      </c>
      <c r="D123" s="2" t="n">
        <v>0</v>
      </c>
      <c r="E123" s="2" t="n">
        <v>811484.2053925041</v>
      </c>
      <c r="F123" s="2" t="n">
        <v>-445072.970132</v>
      </c>
      <c r="G123" s="2" t="n">
        <v>25251551.49884382</v>
      </c>
      <c r="H123" s="2" t="n">
        <v>24625920.02284382</v>
      </c>
      <c r="I123" s="2" t="n">
        <v>24110847.05271182</v>
      </c>
      <c r="J123" s="3">
        <f>(F123/H123)</f>
        <v/>
      </c>
      <c r="K123" s="3">
        <f>IF(G123&lt;&gt;G122,F123/G123,(K122*G122+F123)/G123)</f>
        <v/>
      </c>
    </row>
    <row r="124">
      <c r="A124" s="1" t="inlineStr">
        <is>
          <t>07/10/2023</t>
        </is>
      </c>
      <c r="B124" s="2" t="n">
        <v>-222947.765</v>
      </c>
      <c r="C124" s="2" t="n">
        <v>23075920.59231932</v>
      </c>
      <c r="D124" s="2" t="n">
        <v>0</v>
      </c>
      <c r="E124" s="2" t="n">
        <v>811484.2053925041</v>
      </c>
      <c r="F124" s="2" t="n">
        <v>-222947.765</v>
      </c>
      <c r="G124" s="2" t="n">
        <v>25251551.49884382</v>
      </c>
      <c r="H124" s="2" t="n">
        <v>24110847.05271182</v>
      </c>
      <c r="I124" s="2" t="n">
        <v>23887404.79771182</v>
      </c>
      <c r="J124" s="3">
        <f>(F124/H124)</f>
        <v/>
      </c>
      <c r="K124" s="3">
        <f>IF(G124&lt;&gt;G123,F124/G124,(K123*G123+F124)/G124)</f>
        <v/>
      </c>
    </row>
    <row r="125">
      <c r="A125" s="1" t="inlineStr">
        <is>
          <t>07/11/2023</t>
        </is>
      </c>
      <c r="B125" s="2" t="n">
        <v>452615.4873</v>
      </c>
      <c r="C125" s="2" t="n">
        <v>23528203.15961932</v>
      </c>
      <c r="D125" s="2" t="n">
        <v>0</v>
      </c>
      <c r="E125" s="2" t="n">
        <v>811484.2053925041</v>
      </c>
      <c r="F125" s="2" t="n">
        <v>452615.4873</v>
      </c>
      <c r="G125" s="2" t="n">
        <v>25251551.49884382</v>
      </c>
      <c r="H125" s="2" t="n">
        <v>23887404.79771182</v>
      </c>
      <c r="I125" s="2" t="n">
        <v>24339687.36501182</v>
      </c>
      <c r="J125" s="3">
        <f>(F125/H125)</f>
        <v/>
      </c>
      <c r="K125" s="3">
        <f>IF(G125&lt;&gt;G124,F125/G125,(K124*G124+F125)/G125)</f>
        <v/>
      </c>
    </row>
    <row r="126">
      <c r="A126" s="1" t="inlineStr">
        <is>
          <t>07/12/2023</t>
        </is>
      </c>
      <c r="B126" s="2" t="n">
        <v>-75809.14540000001</v>
      </c>
      <c r="C126" s="2" t="n">
        <v>23445595.40421932</v>
      </c>
      <c r="D126" s="2" t="n">
        <v>0</v>
      </c>
      <c r="E126" s="2" t="n">
        <v>811484.2053925041</v>
      </c>
      <c r="F126" s="2" t="n">
        <v>-75809.14540000001</v>
      </c>
      <c r="G126" s="2" t="n">
        <v>25251551.49884382</v>
      </c>
      <c r="H126" s="2" t="n">
        <v>24339687.36501182</v>
      </c>
      <c r="I126" s="2" t="n">
        <v>24257079.60961182</v>
      </c>
      <c r="J126" s="3">
        <f>(F126/H126)</f>
        <v/>
      </c>
      <c r="K126" s="3">
        <f>IF(G126&lt;&gt;G125,F126/G126,(K125*G125+F126)/G126)</f>
        <v/>
      </c>
    </row>
    <row r="127">
      <c r="A127" s="1" t="inlineStr">
        <is>
          <t>07/13/2023</t>
        </is>
      </c>
      <c r="B127" s="2" t="n">
        <v>254827.628752</v>
      </c>
      <c r="C127" s="2" t="n">
        <v>23700423.03297132</v>
      </c>
      <c r="D127" s="2" t="n">
        <v>0</v>
      </c>
      <c r="E127" s="2" t="n">
        <v>811484.2053925041</v>
      </c>
      <c r="F127" s="2" t="n">
        <v>254827.628752</v>
      </c>
      <c r="G127" s="2" t="n">
        <v>25251551.49884382</v>
      </c>
      <c r="H127" s="2" t="n">
        <v>24257079.60961182</v>
      </c>
      <c r="I127" s="2" t="n">
        <v>24511907.23836382</v>
      </c>
      <c r="J127" s="3">
        <f>(F127/H127)</f>
        <v/>
      </c>
      <c r="K127" s="3">
        <f>IF(G127&lt;&gt;G126,F127/G127,(K126*G126+F127)/G127)</f>
        <v/>
      </c>
    </row>
    <row r="128">
      <c r="A128" s="1" t="inlineStr">
        <is>
          <t>07/14/2023</t>
        </is>
      </c>
      <c r="B128" s="2" t="n">
        <v>-771327.1549999999</v>
      </c>
      <c r="C128" s="2" t="n">
        <v>22929095.87797132</v>
      </c>
      <c r="D128" s="2" t="n">
        <v>0</v>
      </c>
      <c r="E128" s="2" t="n">
        <v>811484.2053925041</v>
      </c>
      <c r="F128" s="2" t="n">
        <v>-771327.1549999999</v>
      </c>
      <c r="G128" s="2" t="n">
        <v>25251551.49884382</v>
      </c>
      <c r="H128" s="2" t="n">
        <v>24511907.23836382</v>
      </c>
      <c r="I128" s="2" t="n">
        <v>23740580.08336382</v>
      </c>
      <c r="J128" s="3">
        <f>(F128/H128)</f>
        <v/>
      </c>
      <c r="K128" s="3">
        <f>IF(G128&lt;&gt;G127,F128/G128,(K127*G127+F128)/G128)</f>
        <v/>
      </c>
    </row>
    <row r="129">
      <c r="A129" s="1" t="inlineStr">
        <is>
          <t>07/17/2023</t>
        </is>
      </c>
      <c r="B129" s="2" t="n">
        <v>626059.87</v>
      </c>
      <c r="C129" s="2" t="n">
        <v>23555155.74797132</v>
      </c>
      <c r="D129" s="2" t="n">
        <v>0</v>
      </c>
      <c r="E129" s="2" t="n">
        <v>811484.2053925041</v>
      </c>
      <c r="F129" s="2" t="n">
        <v>626059.87</v>
      </c>
      <c r="G129" s="2" t="n">
        <v>25251551.49884382</v>
      </c>
      <c r="H129" s="2" t="n">
        <v>23740580.08336382</v>
      </c>
      <c r="I129" s="2" t="n">
        <v>24366639.95336382</v>
      </c>
      <c r="J129" s="3">
        <f>(F129/H129)</f>
        <v/>
      </c>
      <c r="K129" s="3">
        <f>IF(G129&lt;&gt;G128,F129/G129,(K128*G128+F129)/G129)</f>
        <v/>
      </c>
    </row>
    <row r="130">
      <c r="A130" s="1" t="inlineStr">
        <is>
          <t>07/18/2023</t>
        </is>
      </c>
      <c r="B130" s="2" t="n">
        <v>-121465.6191724</v>
      </c>
      <c r="C130" s="2" t="n">
        <v>23433690.12879892</v>
      </c>
      <c r="D130" s="2" t="n">
        <v>0</v>
      </c>
      <c r="E130" s="2" t="n">
        <v>811484.2053925041</v>
      </c>
      <c r="F130" s="2" t="n">
        <v>-121465.6191724</v>
      </c>
      <c r="G130" s="2" t="n">
        <v>25251551.49884382</v>
      </c>
      <c r="H130" s="2" t="n">
        <v>24366639.95336382</v>
      </c>
      <c r="I130" s="2" t="n">
        <v>24245174.33419143</v>
      </c>
      <c r="J130" s="3">
        <f>(F130/H130)</f>
        <v/>
      </c>
      <c r="K130" s="3">
        <f>IF(G130&lt;&gt;G129,F130/G130,(K129*G129+F130)/G130)</f>
        <v/>
      </c>
    </row>
    <row r="131">
      <c r="A131" s="1" t="inlineStr">
        <is>
          <t>07/19/2023</t>
        </is>
      </c>
      <c r="B131" s="2" t="n">
        <v>-1203492.44882</v>
      </c>
      <c r="C131" s="2" t="n">
        <v>22233677.97997892</v>
      </c>
      <c r="D131" s="2" t="n">
        <v>0</v>
      </c>
      <c r="E131" s="2" t="n">
        <v>811484.2053925041</v>
      </c>
      <c r="F131" s="2" t="n">
        <v>-1203492.44882</v>
      </c>
      <c r="G131" s="2" t="n">
        <v>25251551.49884382</v>
      </c>
      <c r="H131" s="2" t="n">
        <v>24245174.33419143</v>
      </c>
      <c r="I131" s="2" t="n">
        <v>23045162.18537142</v>
      </c>
      <c r="J131" s="3">
        <f>(F131/H131)</f>
        <v/>
      </c>
      <c r="K131" s="3">
        <f>IF(G131&lt;&gt;G130,F131/G131,(K130*G130+F131)/G131)</f>
        <v/>
      </c>
    </row>
    <row r="132">
      <c r="A132" s="1" t="inlineStr">
        <is>
          <t>07/20/2023</t>
        </is>
      </c>
      <c r="B132" s="2" t="n">
        <v>-206030.9795</v>
      </c>
      <c r="C132" s="2" t="n">
        <v>22027647.00047892</v>
      </c>
      <c r="D132" s="2" t="n">
        <v>0</v>
      </c>
      <c r="E132" s="2" t="n">
        <v>811484.2053925041</v>
      </c>
      <c r="F132" s="2" t="n">
        <v>-206030.9795</v>
      </c>
      <c r="G132" s="2" t="n">
        <v>25251551.49884382</v>
      </c>
      <c r="H132" s="2" t="n">
        <v>23045162.18537142</v>
      </c>
      <c r="I132" s="2" t="n">
        <v>22839131.20587142</v>
      </c>
      <c r="J132" s="3">
        <f>(F132/H132)</f>
        <v/>
      </c>
      <c r="K132" s="3">
        <f>IF(G132&lt;&gt;G131,F132/G132,(K131*G131+F132)/G132)</f>
        <v/>
      </c>
    </row>
    <row r="133">
      <c r="A133" s="1" t="inlineStr">
        <is>
          <t>07/21/2023</t>
        </is>
      </c>
      <c r="B133" s="2" t="n">
        <v>-137768.939</v>
      </c>
      <c r="C133" s="2" t="n">
        <v>21889878.06147892</v>
      </c>
      <c r="D133" s="2" t="n">
        <v>0</v>
      </c>
      <c r="E133" s="2" t="n">
        <v>811484.2053925041</v>
      </c>
      <c r="F133" s="2" t="n">
        <v>-137768.939</v>
      </c>
      <c r="G133" s="2" t="n">
        <v>25251551.49884382</v>
      </c>
      <c r="H133" s="2" t="n">
        <v>22839131.20587142</v>
      </c>
      <c r="I133" s="2" t="n">
        <v>22701362.26687142</v>
      </c>
      <c r="J133" s="3">
        <f>(F133/H133)</f>
        <v/>
      </c>
      <c r="K133" s="3">
        <f>IF(G133&lt;&gt;G132,F133/G133,(K132*G132+F133)/G133)</f>
        <v/>
      </c>
    </row>
    <row r="134">
      <c r="A134" s="1" t="inlineStr">
        <is>
          <t>07/24/2023</t>
        </is>
      </c>
      <c r="B134" s="2" t="n">
        <v>-9368.800999999999</v>
      </c>
      <c r="C134" s="2" t="n">
        <v>21880509.26047891</v>
      </c>
      <c r="D134" s="2" t="n">
        <v>0</v>
      </c>
      <c r="E134" s="2" t="n">
        <v>811484.2053925041</v>
      </c>
      <c r="F134" s="2" t="n">
        <v>-9368.800999999999</v>
      </c>
      <c r="G134" s="2" t="n">
        <v>25251551.49884382</v>
      </c>
      <c r="H134" s="2" t="n">
        <v>22701362.26687142</v>
      </c>
      <c r="I134" s="2" t="n">
        <v>22691993.46587142</v>
      </c>
      <c r="J134" s="3">
        <f>(F134/H134)</f>
        <v/>
      </c>
      <c r="K134" s="3">
        <f>IF(G134&lt;&gt;G133,F134/G134,(K133*G133+F134)/G134)</f>
        <v/>
      </c>
    </row>
    <row r="135">
      <c r="A135" s="1" t="inlineStr">
        <is>
          <t>07/25/2023</t>
        </is>
      </c>
      <c r="B135" s="2" t="n">
        <v>288186.82</v>
      </c>
      <c r="C135" s="2" t="n">
        <v>22168696.08047892</v>
      </c>
      <c r="D135" s="2" t="n">
        <v>0</v>
      </c>
      <c r="E135" s="2" t="n">
        <v>811484.2053925041</v>
      </c>
      <c r="F135" s="2" t="n">
        <v>288186.82</v>
      </c>
      <c r="G135" s="2" t="n">
        <v>25251551.49884382</v>
      </c>
      <c r="H135" s="2" t="n">
        <v>22691993.46587142</v>
      </c>
      <c r="I135" s="2" t="n">
        <v>22980180.28587142</v>
      </c>
      <c r="J135" s="3">
        <f>(F135/H135)</f>
        <v/>
      </c>
      <c r="K135" s="3">
        <f>IF(G135&lt;&gt;G134,F135/G135,(K134*G134+F135)/G135)</f>
        <v/>
      </c>
    </row>
    <row r="136">
      <c r="A136" s="1" t="inlineStr">
        <is>
          <t>07/26/2023</t>
        </is>
      </c>
      <c r="B136" s="2" t="n">
        <v>230910.17</v>
      </c>
      <c r="C136" s="2" t="n">
        <v>22399606.25047892</v>
      </c>
      <c r="D136" s="2" t="n">
        <v>0</v>
      </c>
      <c r="E136" s="2" t="n">
        <v>811484.2053925041</v>
      </c>
      <c r="F136" s="2" t="n">
        <v>230910.17</v>
      </c>
      <c r="G136" s="2" t="n">
        <v>25251551.49884382</v>
      </c>
      <c r="H136" s="2" t="n">
        <v>22980180.28587142</v>
      </c>
      <c r="I136" s="2" t="n">
        <v>23211090.45587142</v>
      </c>
      <c r="J136" s="3">
        <f>(F136/H136)</f>
        <v/>
      </c>
      <c r="K136" s="3">
        <f>IF(G136&lt;&gt;G135,F136/G136,(K135*G135+F136)/G136)</f>
        <v/>
      </c>
    </row>
    <row r="137">
      <c r="A137" s="1" t="inlineStr">
        <is>
          <t>07/27/2023</t>
        </is>
      </c>
      <c r="B137" s="2" t="n">
        <v>-657550.23</v>
      </c>
      <c r="C137" s="2" t="n">
        <v>21742056.02047892</v>
      </c>
      <c r="D137" s="2" t="n">
        <v>0</v>
      </c>
      <c r="E137" s="2" t="n">
        <v>811484.2053925041</v>
      </c>
      <c r="F137" s="2" t="n">
        <v>-657550.23</v>
      </c>
      <c r="G137" s="2" t="n">
        <v>25251551.49884382</v>
      </c>
      <c r="H137" s="2" t="n">
        <v>23211090.45587142</v>
      </c>
      <c r="I137" s="2" t="n">
        <v>22553540.22587142</v>
      </c>
      <c r="J137" s="3">
        <f>(F137/H137)</f>
        <v/>
      </c>
      <c r="K137" s="3">
        <f>IF(G137&lt;&gt;G136,F137/G137,(K136*G136+F137)/G137)</f>
        <v/>
      </c>
    </row>
    <row r="138">
      <c r="A138" s="1" t="inlineStr">
        <is>
          <t>07/28/2023</t>
        </is>
      </c>
      <c r="B138" s="2" t="n">
        <v>307443.75</v>
      </c>
      <c r="C138" s="2" t="n">
        <v>22049499.77047892</v>
      </c>
      <c r="D138" s="2" t="n">
        <v>0</v>
      </c>
      <c r="E138" s="2" t="n">
        <v>811484.2053925041</v>
      </c>
      <c r="F138" s="2" t="n">
        <v>307443.75</v>
      </c>
      <c r="G138" s="2" t="n">
        <v>25251551.49884382</v>
      </c>
      <c r="H138" s="2" t="n">
        <v>22553540.22587142</v>
      </c>
      <c r="I138" s="2" t="n">
        <v>22860983.97587142</v>
      </c>
      <c r="J138" s="3">
        <f>(F138/H138)</f>
        <v/>
      </c>
      <c r="K138" s="3">
        <f>IF(G138&lt;&gt;G137,F138/G138,(K137*G137+F138)/G138)</f>
        <v/>
      </c>
    </row>
    <row r="139">
      <c r="A139" s="1" t="inlineStr">
        <is>
          <t>07/31/2023</t>
        </is>
      </c>
      <c r="B139" s="2" t="n">
        <v>326964.98</v>
      </c>
      <c r="C139" s="2" t="n">
        <v>22376464.75047892</v>
      </c>
      <c r="D139" s="2" t="n">
        <v>0</v>
      </c>
      <c r="E139" s="2" t="n">
        <v>811484.2053925041</v>
      </c>
      <c r="F139" s="2" t="n">
        <v>326964.98</v>
      </c>
      <c r="G139" s="2" t="n">
        <v>25251551.49884382</v>
      </c>
      <c r="H139" s="2" t="n">
        <v>22860983.97587142</v>
      </c>
      <c r="I139" s="2" t="n">
        <v>23187948.95587143</v>
      </c>
      <c r="J139" s="3">
        <f>(F139/H139)</f>
        <v/>
      </c>
      <c r="K139" s="3">
        <f>IF(G139&lt;&gt;G138,F139/G139,(K138*G138+F139)/G139)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16" customWidth="1" min="4" max="4"/>
    <col width="16" customWidth="1" min="5" max="5"/>
    <col width="29" customWidth="1" min="6" max="6"/>
    <col width="10" customWidth="1" min="7" max="7"/>
    <col width="11" customWidth="1" min="8" max="8"/>
    <col width="24" customWidth="1" min="9" max="9"/>
    <col width="29" customWidth="1" min="10" max="10"/>
    <col width="16" customWidth="1" min="11" max="11"/>
    <col width="20" customWidth="1" min="12" max="12"/>
  </cols>
  <sheetData>
    <row r="1">
      <c r="A1" s="1" t="inlineStr">
        <is>
          <t>Date</t>
        </is>
      </c>
      <c r="B1" s="1" t="inlineStr">
        <is>
          <t>P&amp;L</t>
        </is>
      </c>
      <c r="C1" s="1" t="inlineStr">
        <is>
          <t>Reporting Error</t>
        </is>
      </c>
      <c r="D1" s="1" t="inlineStr">
        <is>
          <t>Cumulative P&amp;L</t>
        </is>
      </c>
      <c r="E1" s="1" t="inlineStr">
        <is>
          <t>Mark-to-Market</t>
        </is>
      </c>
      <c r="F1" s="1" t="inlineStr">
        <is>
          <t>Change in Dividend Accruals</t>
        </is>
      </c>
      <c r="G1" s="1" t="inlineStr">
        <is>
          <t>Interest</t>
        </is>
      </c>
      <c r="H1" s="1" t="inlineStr">
        <is>
          <t>Dividends</t>
        </is>
      </c>
      <c r="I1" s="1" t="inlineStr">
        <is>
          <t>Deposits &amp; Withdrawals</t>
        </is>
      </c>
      <c r="J1" s="1" t="inlineStr">
        <is>
          <t>Change in Interest Accruals</t>
        </is>
      </c>
      <c r="K1" s="1" t="inlineStr">
        <is>
          <t>Commissions</t>
        </is>
      </c>
      <c r="L1" s="1" t="inlineStr">
        <is>
          <t>Total Broker</t>
        </is>
      </c>
    </row>
    <row r="2">
      <c r="A2" s="1" t="inlineStr">
        <is>
          <t>01/19/2023</t>
        </is>
      </c>
      <c r="B2" s="2" t="n">
        <v>-57.25999999977648</v>
      </c>
      <c r="C2" s="2" t="n">
        <v>0</v>
      </c>
      <c r="D2" t="inlineStr"/>
      <c r="E2" s="2" t="n">
        <v>90.23999999999999</v>
      </c>
      <c r="F2" t="inlineStr"/>
      <c r="G2" t="inlineStr"/>
      <c r="H2" t="inlineStr"/>
      <c r="I2" s="2" t="n">
        <v>5000000</v>
      </c>
      <c r="J2" t="inlineStr"/>
      <c r="K2" s="2" t="n">
        <v>-147.5</v>
      </c>
      <c r="L2" s="2" t="n">
        <v>4999942.74</v>
      </c>
    </row>
    <row r="3">
      <c r="A3" s="1" t="inlineStr">
        <is>
          <t>01/20/2023</t>
        </is>
      </c>
      <c r="B3" s="2">
        <f>L3-L2-I3-H3-G3</f>
        <v/>
      </c>
      <c r="C3" s="2" t="n">
        <v>0</v>
      </c>
      <c r="D3" t="inlineStr"/>
      <c r="E3" s="2" t="n">
        <v>40696.69</v>
      </c>
      <c r="F3" t="inlineStr"/>
      <c r="G3" t="inlineStr"/>
      <c r="H3" t="inlineStr"/>
      <c r="I3" s="2" t="n">
        <v>5000000</v>
      </c>
      <c r="J3" s="2" t="n">
        <v>530.86</v>
      </c>
      <c r="K3" s="2" t="n">
        <v>-195.815</v>
      </c>
      <c r="L3" s="2" t="n">
        <v>10040974.475</v>
      </c>
    </row>
    <row r="4">
      <c r="A4" s="1" t="inlineStr">
        <is>
          <t>01/23/2023</t>
        </is>
      </c>
      <c r="B4" s="2">
        <f>L4-L3-I4-H4-G4</f>
        <v/>
      </c>
      <c r="C4" s="2" t="n">
        <v>0</v>
      </c>
      <c r="D4" t="inlineStr"/>
      <c r="E4" s="2" t="n">
        <v>77616.901</v>
      </c>
      <c r="F4" t="inlineStr"/>
      <c r="G4" t="inlineStr"/>
      <c r="H4" t="inlineStr"/>
      <c r="I4" t="inlineStr"/>
      <c r="J4" s="2" t="n">
        <v>3188.37</v>
      </c>
      <c r="K4" s="2" t="n">
        <v>-161</v>
      </c>
      <c r="L4" s="2" t="n">
        <v>10121618.746</v>
      </c>
    </row>
    <row r="5">
      <c r="A5" s="1" t="inlineStr">
        <is>
          <t>01/24/2023</t>
        </is>
      </c>
      <c r="B5" s="2">
        <f>L5-L4-I5-H5-G5</f>
        <v/>
      </c>
      <c r="C5" s="2" t="n">
        <v>0</v>
      </c>
      <c r="D5" t="inlineStr"/>
      <c r="E5" s="2" t="n">
        <v>-25840.2235</v>
      </c>
      <c r="F5" t="inlineStr"/>
      <c r="G5" t="inlineStr"/>
      <c r="H5" t="inlineStr"/>
      <c r="I5" t="inlineStr"/>
      <c r="J5" s="2" t="n">
        <v>1025.64</v>
      </c>
      <c r="K5" s="2" t="n">
        <v>-172.125</v>
      </c>
      <c r="L5" s="2" t="n">
        <v>10096632.0375</v>
      </c>
    </row>
    <row r="6">
      <c r="A6" s="1" t="inlineStr">
        <is>
          <t>01/25/2023</t>
        </is>
      </c>
      <c r="B6" s="2">
        <f>L6-L5-I6-H6-G6</f>
        <v/>
      </c>
      <c r="C6" s="2" t="n">
        <v>0</v>
      </c>
      <c r="D6" t="inlineStr"/>
      <c r="E6" s="2" t="n">
        <v>21942.4255</v>
      </c>
      <c r="F6" t="inlineStr"/>
      <c r="G6" t="inlineStr"/>
      <c r="H6" t="inlineStr"/>
      <c r="I6" s="2" t="n">
        <v>4500000</v>
      </c>
      <c r="J6" s="2" t="n">
        <v>578.75</v>
      </c>
      <c r="K6" s="2" t="n">
        <v>-139.802</v>
      </c>
      <c r="L6" s="2" t="n">
        <v>14619013.411</v>
      </c>
    </row>
    <row r="7">
      <c r="A7" s="1" t="inlineStr">
        <is>
          <t>01/26/2023</t>
        </is>
      </c>
      <c r="B7" s="2">
        <f>L7-L6-I7-H7-G7</f>
        <v/>
      </c>
      <c r="C7" s="2" t="n">
        <v>0</v>
      </c>
      <c r="D7" t="inlineStr"/>
      <c r="E7" s="2" t="n">
        <v>138452.3546</v>
      </c>
      <c r="F7" t="inlineStr"/>
      <c r="G7" t="inlineStr"/>
      <c r="H7" t="inlineStr"/>
      <c r="I7" t="inlineStr"/>
      <c r="J7" s="2" t="n">
        <v>768.9</v>
      </c>
      <c r="K7" s="2" t="n">
        <v>-136</v>
      </c>
      <c r="L7" s="2" t="n">
        <v>14758098.6656</v>
      </c>
    </row>
    <row r="8">
      <c r="A8" s="1" t="inlineStr">
        <is>
          <t>01/27/2023</t>
        </is>
      </c>
      <c r="B8" s="2">
        <f>L8-L7-I8-H8-G8</f>
        <v/>
      </c>
      <c r="C8" s="2" t="n">
        <v>0</v>
      </c>
      <c r="D8" t="inlineStr"/>
      <c r="E8" s="2" t="n">
        <v>102114.35</v>
      </c>
      <c r="F8" t="inlineStr"/>
      <c r="G8" t="inlineStr"/>
      <c r="H8" t="inlineStr"/>
      <c r="I8" t="inlineStr"/>
      <c r="J8" s="2" t="n">
        <v>497.63</v>
      </c>
      <c r="K8" s="2" t="n">
        <v>-25.68</v>
      </c>
      <c r="L8" s="2" t="n">
        <v>14860684.9656</v>
      </c>
    </row>
    <row r="9">
      <c r="A9" s="1" t="inlineStr">
        <is>
          <t>01/30/2023</t>
        </is>
      </c>
      <c r="B9" s="2">
        <f>L9-L8-I9-H9-G9</f>
        <v/>
      </c>
      <c r="C9" s="2" t="n">
        <v>0</v>
      </c>
      <c r="D9" t="inlineStr"/>
      <c r="E9" s="2" t="n">
        <v>-224848.5802</v>
      </c>
      <c r="F9" t="inlineStr"/>
      <c r="G9" t="inlineStr"/>
      <c r="H9" t="inlineStr"/>
      <c r="I9" t="inlineStr"/>
      <c r="J9" s="2" t="n">
        <v>1016.43</v>
      </c>
      <c r="K9" s="2" t="n">
        <v>-214.2900364</v>
      </c>
      <c r="L9" s="2" t="n">
        <v>14636638.5253636</v>
      </c>
    </row>
    <row r="10">
      <c r="A10" s="1" t="inlineStr">
        <is>
          <t>01/31/2023</t>
        </is>
      </c>
      <c r="B10" s="2">
        <f>L10-L9-I10-H10-G10</f>
        <v/>
      </c>
      <c r="C10" s="2" t="n">
        <v>0</v>
      </c>
      <c r="D10" t="inlineStr"/>
      <c r="E10" s="2" t="n">
        <v>371787.725</v>
      </c>
      <c r="F10" t="inlineStr"/>
      <c r="G10" t="inlineStr"/>
      <c r="H10" t="inlineStr"/>
      <c r="I10" t="inlineStr"/>
      <c r="J10" s="2" t="n">
        <v>102.14</v>
      </c>
      <c r="K10" s="2" t="n">
        <v>-113.20285217</v>
      </c>
      <c r="L10" s="2" t="n">
        <v>15008415.18751143</v>
      </c>
    </row>
    <row r="11">
      <c r="A11" s="1" t="inlineStr">
        <is>
          <t>02/01/2023</t>
        </is>
      </c>
      <c r="B11" s="2">
        <f>L11-L10-I11-H11-G11</f>
        <v/>
      </c>
      <c r="C11" s="2" t="n">
        <v>0</v>
      </c>
      <c r="D11" t="inlineStr"/>
      <c r="E11" s="2" t="n">
        <v>257241</v>
      </c>
      <c r="F11" t="inlineStr"/>
      <c r="G11" t="inlineStr"/>
      <c r="H11" t="inlineStr"/>
      <c r="I11" t="inlineStr"/>
      <c r="J11" s="2" t="n">
        <v>90.52</v>
      </c>
      <c r="K11" s="2" t="n">
        <v>-46.36666142</v>
      </c>
      <c r="L11" s="2" t="n">
        <v>15265700.34085</v>
      </c>
    </row>
    <row r="12">
      <c r="A12" s="1" t="inlineStr">
        <is>
          <t>02/02/2023</t>
        </is>
      </c>
      <c r="B12" s="2">
        <f>L12-L11-I12-H12-G12</f>
        <v/>
      </c>
      <c r="C12" s="2" t="n">
        <v>0</v>
      </c>
      <c r="D12" t="inlineStr"/>
      <c r="E12" s="2" t="n">
        <v>390453.37</v>
      </c>
      <c r="F12" t="inlineStr"/>
      <c r="G12" t="inlineStr"/>
      <c r="H12" t="inlineStr"/>
      <c r="I12" t="inlineStr"/>
      <c r="J12" s="2" t="n">
        <v>14.55</v>
      </c>
      <c r="K12" s="2" t="n">
        <v>-25.5</v>
      </c>
      <c r="L12" s="2" t="n">
        <v>15656142.76085</v>
      </c>
    </row>
    <row r="13">
      <c r="A13" s="1" t="inlineStr">
        <is>
          <t>02/03/2023</t>
        </is>
      </c>
      <c r="B13" s="2">
        <f>L13-L12-I13-H13-G13</f>
        <v/>
      </c>
      <c r="C13" s="2" t="n">
        <v>0</v>
      </c>
      <c r="D13" t="inlineStr"/>
      <c r="E13" s="2" t="n">
        <v>-214278.2518</v>
      </c>
      <c r="F13" t="inlineStr"/>
      <c r="G13" s="2" t="n">
        <v>7799.24</v>
      </c>
      <c r="H13" t="inlineStr"/>
      <c r="I13" t="inlineStr"/>
      <c r="J13" s="2" t="n">
        <v>-7749.62</v>
      </c>
      <c r="K13" s="2" t="n">
        <v>-58.86939</v>
      </c>
      <c r="L13" s="2" t="n">
        <v>15441855.25966</v>
      </c>
    </row>
    <row r="14">
      <c r="A14" s="1" t="inlineStr">
        <is>
          <t>02/06/2023</t>
        </is>
      </c>
      <c r="B14" s="2">
        <f>L14-L13-I14-H14-G14</f>
        <v/>
      </c>
      <c r="C14" s="2" t="n">
        <v>0</v>
      </c>
      <c r="D14" t="inlineStr"/>
      <c r="E14" s="2" t="n">
        <v>-239154.065</v>
      </c>
      <c r="F14" t="inlineStr"/>
      <c r="G14" t="inlineStr"/>
      <c r="H14" t="inlineStr"/>
      <c r="I14" t="inlineStr"/>
      <c r="J14" s="2" t="n">
        <v>159.18</v>
      </c>
      <c r="K14" s="2" t="n">
        <v>-15.5</v>
      </c>
      <c r="L14" s="2" t="n">
        <v>15202844.87466</v>
      </c>
    </row>
    <row r="15">
      <c r="A15" s="1" t="inlineStr">
        <is>
          <t>02/07/2023</t>
        </is>
      </c>
      <c r="B15" s="2">
        <f>L15-L14-I15-H15-G15</f>
        <v/>
      </c>
      <c r="C15" s="2" t="n">
        <v>0</v>
      </c>
      <c r="D15" t="inlineStr"/>
      <c r="E15" s="2" t="n">
        <v>210021.01</v>
      </c>
      <c r="F15" t="inlineStr"/>
      <c r="G15" t="inlineStr"/>
      <c r="H15" t="inlineStr"/>
      <c r="I15" t="inlineStr"/>
      <c r="J15" s="2" t="n">
        <v>45</v>
      </c>
      <c r="K15" s="2" t="n">
        <v>-18.69224613</v>
      </c>
      <c r="L15" s="2" t="n">
        <v>15412892.19241387</v>
      </c>
    </row>
    <row r="16">
      <c r="A16" s="1" t="inlineStr">
        <is>
          <t>02/08/2023</t>
        </is>
      </c>
      <c r="B16" s="2">
        <f>L16-L15-I16-H16-G16</f>
        <v/>
      </c>
      <c r="C16" s="2" t="n">
        <v>0</v>
      </c>
      <c r="D16" t="inlineStr"/>
      <c r="E16" s="2" t="n">
        <v>-231029.49</v>
      </c>
      <c r="F16" t="inlineStr"/>
      <c r="G16" t="inlineStr"/>
      <c r="H16" t="inlineStr"/>
      <c r="I16" t="inlineStr"/>
      <c r="J16" s="2" t="n">
        <v>18.15</v>
      </c>
      <c r="K16" s="2" t="n">
        <v>-35.86731465</v>
      </c>
      <c r="L16" s="2" t="n">
        <v>15181844.98509922</v>
      </c>
    </row>
    <row r="17">
      <c r="A17" s="1" t="inlineStr">
        <is>
          <t>02/09/2023</t>
        </is>
      </c>
      <c r="B17" s="2">
        <f>L17-L16-I17-H17-G17</f>
        <v/>
      </c>
      <c r="C17" s="2" t="n">
        <v>0</v>
      </c>
      <c r="D17" t="inlineStr"/>
      <c r="E17" s="2" t="n">
        <v>-253337.27</v>
      </c>
      <c r="F17" t="inlineStr"/>
      <c r="G17" t="inlineStr"/>
      <c r="H17" t="inlineStr"/>
      <c r="I17" t="inlineStr"/>
      <c r="J17" s="2" t="n">
        <v>7.04</v>
      </c>
      <c r="K17" s="2" t="n">
        <v>-45.18752561</v>
      </c>
      <c r="L17" s="2" t="n">
        <v>14928469.56757361</v>
      </c>
    </row>
    <row r="18">
      <c r="A18" s="1" t="inlineStr">
        <is>
          <t>02/10/2023</t>
        </is>
      </c>
      <c r="B18" s="2">
        <f>L18-L17-I18-H18-G18</f>
        <v/>
      </c>
      <c r="C18" s="2" t="n">
        <v>0</v>
      </c>
      <c r="D18" t="inlineStr"/>
      <c r="E18" s="2" t="n">
        <v>-124770.05</v>
      </c>
      <c r="F18" t="inlineStr"/>
      <c r="G18" t="inlineStr"/>
      <c r="H18" t="inlineStr"/>
      <c r="I18" t="inlineStr"/>
      <c r="J18" s="2" t="n">
        <v>17.58</v>
      </c>
      <c r="K18" s="2" t="n">
        <v>-177.3985288</v>
      </c>
      <c r="L18" s="2" t="n">
        <v>14803539.69904481</v>
      </c>
    </row>
    <row r="19">
      <c r="A19" s="1" t="inlineStr">
        <is>
          <t>02/13/2023</t>
        </is>
      </c>
      <c r="B19" s="2">
        <f>L19-L18-I19-H19-G19</f>
        <v/>
      </c>
      <c r="C19" s="2" t="n">
        <v>0</v>
      </c>
      <c r="D19" t="inlineStr"/>
      <c r="E19" s="2" t="n">
        <v>188381.34</v>
      </c>
      <c r="F19" t="inlineStr"/>
      <c r="G19" t="inlineStr"/>
      <c r="H19" t="inlineStr"/>
      <c r="I19" t="inlineStr"/>
      <c r="J19" s="2" t="n">
        <v>12.63</v>
      </c>
      <c r="K19" s="2" t="n">
        <v>-69</v>
      </c>
      <c r="L19" s="2" t="n">
        <v>14991864.66904481</v>
      </c>
    </row>
    <row r="20">
      <c r="A20" s="1" t="inlineStr">
        <is>
          <t>02/14/2023</t>
        </is>
      </c>
      <c r="B20" s="2">
        <f>L20-L19-I20-H20-G20</f>
        <v/>
      </c>
      <c r="C20" s="2" t="n">
        <v>0</v>
      </c>
      <c r="D20" t="inlineStr"/>
      <c r="E20" s="2" t="n">
        <v>82247.52</v>
      </c>
      <c r="F20" t="inlineStr"/>
      <c r="G20" t="inlineStr"/>
      <c r="H20" t="inlineStr"/>
      <c r="I20" t="inlineStr"/>
      <c r="J20" s="2" t="n">
        <v>6.45</v>
      </c>
      <c r="K20" s="2" t="n">
        <v>-49.35364641</v>
      </c>
      <c r="L20" s="2" t="n">
        <v>15074069.28539839</v>
      </c>
    </row>
    <row r="21">
      <c r="A21" s="1" t="inlineStr">
        <is>
          <t>02/15/2023</t>
        </is>
      </c>
      <c r="B21" s="2">
        <f>L21-L20-I21-H21-G21</f>
        <v/>
      </c>
      <c r="C21" s="2" t="n">
        <v>0</v>
      </c>
      <c r="D21" t="inlineStr"/>
      <c r="E21" s="2" t="n">
        <v>226038.765</v>
      </c>
      <c r="F21" t="inlineStr"/>
      <c r="G21" t="inlineStr"/>
      <c r="H21" t="inlineStr"/>
      <c r="I21" t="inlineStr"/>
      <c r="J21" s="2" t="n">
        <v>28.27</v>
      </c>
      <c r="K21" s="2" t="n">
        <v>-38.8390246</v>
      </c>
      <c r="L21" s="2" t="n">
        <v>15300097.48137379</v>
      </c>
    </row>
    <row r="22">
      <c r="A22" s="1" t="inlineStr">
        <is>
          <t>02/16/2023</t>
        </is>
      </c>
      <c r="B22" s="2">
        <f>L22-L21-I22-H22-G22</f>
        <v/>
      </c>
      <c r="C22" s="2" t="n">
        <v>0</v>
      </c>
      <c r="D22" t="inlineStr"/>
      <c r="E22" s="2" t="n">
        <v>-259709.5625</v>
      </c>
      <c r="F22" t="inlineStr"/>
      <c r="G22" t="inlineStr"/>
      <c r="H22" t="inlineStr"/>
      <c r="I22" t="inlineStr"/>
      <c r="J22" s="2" t="n">
        <v>1.49</v>
      </c>
      <c r="K22" s="2" t="n">
        <v>-130.13213889</v>
      </c>
      <c r="L22" s="2" t="n">
        <v>15040259.2767349</v>
      </c>
    </row>
    <row r="23">
      <c r="A23" s="1" t="inlineStr">
        <is>
          <t>02/17/2023</t>
        </is>
      </c>
      <c r="B23" s="2">
        <f>L23-L22-I23-H23-G23</f>
        <v/>
      </c>
      <c r="C23" s="2" t="n">
        <v>0</v>
      </c>
      <c r="D23" t="inlineStr"/>
      <c r="E23" s="2" t="n">
        <v>159136.735</v>
      </c>
      <c r="F23" t="inlineStr"/>
      <c r="G23" t="inlineStr"/>
      <c r="H23" t="inlineStr"/>
      <c r="I23" t="inlineStr"/>
      <c r="J23" s="2" t="n">
        <v>17.94</v>
      </c>
      <c r="K23" s="2" t="n">
        <v>-93.75508815000001</v>
      </c>
      <c r="L23" s="2" t="n">
        <v>15199320.19664675</v>
      </c>
    </row>
    <row r="24">
      <c r="A24" s="1" t="inlineStr">
        <is>
          <t>02/20/2023</t>
        </is>
      </c>
      <c r="B24" s="2">
        <f>L24-L23-I24-H24-G24</f>
        <v/>
      </c>
      <c r="C24" s="2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15199320.19664675</v>
      </c>
    </row>
    <row r="25">
      <c r="A25" s="1" t="inlineStr">
        <is>
          <t>02/21/2023</t>
        </is>
      </c>
      <c r="B25" s="2">
        <f>L25-L24-I25-H25-G25</f>
        <v/>
      </c>
      <c r="C25" s="2" t="n">
        <v>0</v>
      </c>
      <c r="D25" t="inlineStr"/>
      <c r="E25" s="2" t="n">
        <v>-439786.4404</v>
      </c>
      <c r="F25" t="inlineStr"/>
      <c r="G25" t="inlineStr"/>
      <c r="H25" t="inlineStr"/>
      <c r="I25" t="inlineStr"/>
      <c r="J25" s="2" t="n">
        <v>31.88</v>
      </c>
      <c r="K25" s="2" t="n">
        <v>-211.9407304</v>
      </c>
      <c r="L25" s="2" t="n">
        <v>14759353.69551636</v>
      </c>
    </row>
    <row r="26">
      <c r="A26" s="1" t="inlineStr">
        <is>
          <t>02/22/2023</t>
        </is>
      </c>
      <c r="B26" s="2">
        <f>L26-L25-I26-H26-G26</f>
        <v/>
      </c>
      <c r="C26" s="2" t="n">
        <v>0</v>
      </c>
      <c r="D26" t="inlineStr"/>
      <c r="E26" s="2" t="n">
        <v>38693.847</v>
      </c>
      <c r="F26" t="inlineStr"/>
      <c r="G26" t="inlineStr"/>
      <c r="H26" t="inlineStr"/>
      <c r="I26" t="inlineStr"/>
      <c r="J26" s="2" t="n">
        <v>45.25</v>
      </c>
      <c r="K26" s="2" t="n">
        <v>-192.79371723</v>
      </c>
      <c r="L26" s="2" t="n">
        <v>14797899.99879913</v>
      </c>
    </row>
    <row r="27">
      <c r="A27" s="1" t="inlineStr">
        <is>
          <t>02/23/2023</t>
        </is>
      </c>
      <c r="B27" s="2">
        <f>L27-L26-I27-H27-G27</f>
        <v/>
      </c>
      <c r="C27" s="2" t="n">
        <v>0</v>
      </c>
      <c r="D27" t="inlineStr"/>
      <c r="E27" s="2" t="n">
        <v>56824.1042</v>
      </c>
      <c r="F27" t="inlineStr"/>
      <c r="G27" t="inlineStr"/>
      <c r="H27" t="inlineStr"/>
      <c r="I27" t="inlineStr"/>
      <c r="J27" s="2" t="n">
        <v>35.45</v>
      </c>
      <c r="K27" s="2" t="n">
        <v>-192.09328936</v>
      </c>
      <c r="L27" s="2" t="n">
        <v>14854567.45970977</v>
      </c>
    </row>
    <row r="28">
      <c r="A28" s="1" t="inlineStr">
        <is>
          <t>02/24/2023</t>
        </is>
      </c>
      <c r="B28" s="2">
        <f>L28-L27-I28-H28-G28</f>
        <v/>
      </c>
      <c r="C28" s="2" t="n">
        <v>0</v>
      </c>
      <c r="D28" t="inlineStr"/>
      <c r="E28" s="2" t="n">
        <v>-239547.4404</v>
      </c>
      <c r="F28" t="inlineStr"/>
      <c r="G28" t="inlineStr"/>
      <c r="H28" t="inlineStr"/>
      <c r="I28" s="2" t="n">
        <v>-10000</v>
      </c>
      <c r="J28" s="2" t="n">
        <v>36.26</v>
      </c>
      <c r="K28" s="2" t="n">
        <v>-176.03626752</v>
      </c>
      <c r="L28" s="2" t="n">
        <v>14604880.24304225</v>
      </c>
    </row>
    <row r="29">
      <c r="A29" s="1" t="inlineStr">
        <is>
          <t>02/27/2023</t>
        </is>
      </c>
      <c r="B29" s="2">
        <f>L29-L28-I29-H29-G29</f>
        <v/>
      </c>
      <c r="C29" s="2" t="n">
        <v>0</v>
      </c>
      <c r="D29" t="inlineStr"/>
      <c r="E29" s="2" t="n">
        <v>2427.8572</v>
      </c>
      <c r="F29" t="inlineStr"/>
      <c r="G29" t="inlineStr"/>
      <c r="H29" t="inlineStr"/>
      <c r="I29" t="inlineStr"/>
      <c r="J29" s="2" t="n">
        <v>51.84</v>
      </c>
      <c r="K29" s="2" t="n">
        <v>-269.993124</v>
      </c>
      <c r="L29" s="2" t="n">
        <v>14607089.94711825</v>
      </c>
    </row>
    <row r="30">
      <c r="A30" s="1" t="inlineStr">
        <is>
          <t>02/28/2023</t>
        </is>
      </c>
      <c r="B30" s="2">
        <f>L30-L29-I30-H30-G30</f>
        <v/>
      </c>
      <c r="C30" s="2" t="n">
        <v>0</v>
      </c>
      <c r="D30" t="inlineStr"/>
      <c r="E30" s="2" t="n">
        <v>-41610.4259</v>
      </c>
      <c r="F30" t="inlineStr"/>
      <c r="G30" t="inlineStr"/>
      <c r="H30" t="inlineStr"/>
      <c r="I30" t="inlineStr"/>
      <c r="J30" s="2" t="n">
        <v>15.68</v>
      </c>
      <c r="K30" s="2" t="n">
        <v>-161.76092782</v>
      </c>
      <c r="L30" s="2" t="n">
        <v>14565333.44029043</v>
      </c>
    </row>
    <row r="31">
      <c r="A31" s="1" t="inlineStr">
        <is>
          <t>03/01/2023</t>
        </is>
      </c>
      <c r="B31" s="2">
        <f>L31-L30-I31-H31-G31</f>
        <v/>
      </c>
      <c r="C31" s="2" t="n">
        <v>0</v>
      </c>
      <c r="D31" t="inlineStr"/>
      <c r="E31" s="2" t="n">
        <v>187249.585</v>
      </c>
      <c r="F31" t="inlineStr"/>
      <c r="G31" t="inlineStr"/>
      <c r="H31" t="inlineStr"/>
      <c r="I31" t="inlineStr"/>
      <c r="J31" s="2" t="n">
        <v>31.14</v>
      </c>
      <c r="K31" s="2" t="n">
        <v>-66.97130079999999</v>
      </c>
      <c r="L31" s="2" t="n">
        <v>14752547.19398963</v>
      </c>
    </row>
    <row r="32">
      <c r="A32" s="1" t="inlineStr">
        <is>
          <t>03/02/2023</t>
        </is>
      </c>
      <c r="B32" s="2">
        <f>L32-L31-I32-H32-G32</f>
        <v/>
      </c>
      <c r="C32" s="2" t="n">
        <v>0</v>
      </c>
      <c r="D32" t="inlineStr"/>
      <c r="E32" s="2" t="n">
        <v>15270.1</v>
      </c>
      <c r="F32" t="inlineStr"/>
      <c r="G32" t="inlineStr"/>
      <c r="H32" t="inlineStr"/>
      <c r="I32" t="inlineStr"/>
      <c r="J32" s="2" t="n">
        <v>12.74</v>
      </c>
      <c r="K32" s="2" t="n">
        <v>-302.867184</v>
      </c>
      <c r="L32" s="2" t="n">
        <v>14767527.16680563</v>
      </c>
    </row>
    <row r="33">
      <c r="A33" s="1" t="inlineStr">
        <is>
          <t>03/03/2023</t>
        </is>
      </c>
      <c r="B33" s="2">
        <f>L33-L32-I33-H33-G33</f>
        <v/>
      </c>
      <c r="C33" s="2" t="n">
        <v>0</v>
      </c>
      <c r="D33" t="inlineStr"/>
      <c r="E33" s="2" t="n">
        <v>203247.6444</v>
      </c>
      <c r="F33" t="inlineStr"/>
      <c r="G33" s="2" t="n">
        <v>625.4</v>
      </c>
      <c r="H33" t="inlineStr"/>
      <c r="I33" t="inlineStr"/>
      <c r="J33" s="2" t="n">
        <v>-607.35</v>
      </c>
      <c r="K33" s="2" t="n">
        <v>-580.2080128</v>
      </c>
      <c r="L33" s="2" t="n">
        <v>14970212.65319283</v>
      </c>
    </row>
    <row r="34">
      <c r="A34" s="1" t="inlineStr">
        <is>
          <t>03/06/2023</t>
        </is>
      </c>
      <c r="B34" s="2">
        <f>L34-L33-I34-H34-G34</f>
        <v/>
      </c>
      <c r="C34" s="2" t="n">
        <v>0</v>
      </c>
      <c r="D34" t="inlineStr"/>
      <c r="E34" s="2" t="n">
        <v>-398933.0611</v>
      </c>
      <c r="F34" t="inlineStr"/>
      <c r="G34" t="inlineStr"/>
      <c r="H34" t="inlineStr"/>
      <c r="I34" s="2" t="n">
        <v>10200000</v>
      </c>
      <c r="J34" s="2" t="n">
        <v>57.6</v>
      </c>
      <c r="K34" s="2" t="n">
        <v>-453.405</v>
      </c>
      <c r="L34" s="2" t="n">
        <v>24770883.78709283</v>
      </c>
    </row>
    <row r="35">
      <c r="A35" s="1" t="inlineStr">
        <is>
          <t>03/07/2023</t>
        </is>
      </c>
      <c r="B35" s="2">
        <f>L35-L34-I35-H35-G35</f>
        <v/>
      </c>
      <c r="C35" s="2" t="n">
        <v>0</v>
      </c>
      <c r="D35" t="inlineStr"/>
      <c r="E35" s="2" t="n">
        <v>-110469.38</v>
      </c>
      <c r="F35" t="inlineStr"/>
      <c r="G35" t="inlineStr"/>
      <c r="H35" t="inlineStr"/>
      <c r="I35" t="inlineStr"/>
      <c r="J35" s="2" t="n">
        <v>1166.06</v>
      </c>
      <c r="K35" s="2" t="n">
        <v>-97.624268</v>
      </c>
      <c r="L35" s="2" t="n">
        <v>24661482.84282483</v>
      </c>
    </row>
    <row r="36">
      <c r="A36" s="1" t="inlineStr">
        <is>
          <t>03/08/2023</t>
        </is>
      </c>
      <c r="B36" s="2">
        <f>L36-L35-I36-H36-G36</f>
        <v/>
      </c>
      <c r="C36" s="2" t="n">
        <v>0</v>
      </c>
      <c r="D36" t="inlineStr"/>
      <c r="E36" s="2" t="n">
        <v>89163.67</v>
      </c>
      <c r="F36" t="inlineStr"/>
      <c r="G36" t="inlineStr"/>
      <c r="H36" t="inlineStr"/>
      <c r="I36" t="inlineStr"/>
      <c r="J36" s="2" t="n">
        <v>1174.64</v>
      </c>
      <c r="K36" s="2" t="n">
        <v>-247.63080408</v>
      </c>
      <c r="L36" s="2" t="n">
        <v>24751573.52202075</v>
      </c>
    </row>
    <row r="37">
      <c r="A37" s="1" t="inlineStr">
        <is>
          <t>03/09/2023</t>
        </is>
      </c>
      <c r="B37" s="2">
        <f>L37-L36-I37-H37-G37</f>
        <v/>
      </c>
      <c r="C37" s="2" t="n">
        <v>0</v>
      </c>
      <c r="D37" t="inlineStr"/>
      <c r="E37" s="2" t="n">
        <v>-524082.6293</v>
      </c>
      <c r="F37" t="inlineStr"/>
      <c r="G37" t="inlineStr"/>
      <c r="H37" t="inlineStr"/>
      <c r="I37" t="inlineStr"/>
      <c r="J37" s="2" t="n">
        <v>5.45</v>
      </c>
      <c r="K37" s="2" t="n">
        <v>-712.4304292</v>
      </c>
      <c r="L37" s="2" t="n">
        <v>24226783.91229156</v>
      </c>
    </row>
    <row r="38">
      <c r="A38" s="1" t="inlineStr">
        <is>
          <t>03/10/2023</t>
        </is>
      </c>
      <c r="B38" s="2">
        <f>L38-L37-I38-H38-G38</f>
        <v/>
      </c>
      <c r="C38" s="2" t="n">
        <v>0</v>
      </c>
      <c r="D38" t="inlineStr"/>
      <c r="E38" s="2" t="n">
        <v>-876943.0872</v>
      </c>
      <c r="F38" t="inlineStr"/>
      <c r="G38" t="inlineStr"/>
      <c r="H38" t="inlineStr"/>
      <c r="I38" t="inlineStr"/>
      <c r="J38" s="2" t="n">
        <v>37.13</v>
      </c>
      <c r="K38" s="2" t="n">
        <v>-659.41667624</v>
      </c>
      <c r="L38" s="2" t="n">
        <v>23349218.53841531</v>
      </c>
    </row>
    <row r="39">
      <c r="A39" s="1" t="inlineStr">
        <is>
          <t>03/13/2023</t>
        </is>
      </c>
      <c r="B39" s="2">
        <f>L39-L38-I39-H39-G39</f>
        <v/>
      </c>
      <c r="C39" s="2" t="n">
        <v>0</v>
      </c>
      <c r="D39" t="inlineStr"/>
      <c r="E39" s="2" t="n">
        <v>-139824.525</v>
      </c>
      <c r="F39" t="inlineStr"/>
      <c r="G39" t="inlineStr"/>
      <c r="H39" t="inlineStr"/>
      <c r="I39" t="inlineStr"/>
      <c r="J39" s="2" t="n">
        <v>92.70999999999999</v>
      </c>
      <c r="K39" s="2" t="n">
        <v>-431.32683424</v>
      </c>
      <c r="L39" s="2" t="n">
        <v>23209055.39658107</v>
      </c>
    </row>
    <row r="40">
      <c r="A40" s="1" t="inlineStr">
        <is>
          <t>03/14/2023</t>
        </is>
      </c>
      <c r="B40" s="2">
        <f>L40-L39-I40-H40-G40</f>
        <v/>
      </c>
      <c r="C40" s="2" t="n">
        <v>0</v>
      </c>
      <c r="D40" t="inlineStr"/>
      <c r="E40" s="2" t="n">
        <v>333054.5425</v>
      </c>
      <c r="F40" t="inlineStr"/>
      <c r="G40" t="inlineStr"/>
      <c r="H40" t="inlineStr"/>
      <c r="I40" t="inlineStr"/>
      <c r="J40" s="2" t="n">
        <v>43.82</v>
      </c>
      <c r="K40" s="2" t="n">
        <v>-433.69</v>
      </c>
      <c r="L40" s="2" t="n">
        <v>23541720.06908108</v>
      </c>
    </row>
    <row r="41">
      <c r="A41" s="1" t="inlineStr">
        <is>
          <t>03/15/2023</t>
        </is>
      </c>
      <c r="B41" s="2">
        <f>L41-L40-I41-H41-G41</f>
        <v/>
      </c>
      <c r="C41" s="2" t="n">
        <v>0</v>
      </c>
      <c r="D41" t="inlineStr"/>
      <c r="E41" s="2" t="n">
        <v>-158242.989</v>
      </c>
      <c r="F41" t="inlineStr"/>
      <c r="G41" t="inlineStr"/>
      <c r="H41" t="inlineStr"/>
      <c r="I41" t="inlineStr"/>
      <c r="J41" s="2" t="n">
        <v>31.94</v>
      </c>
      <c r="K41" s="2" t="n">
        <v>-466.00508968</v>
      </c>
      <c r="L41" s="2" t="n">
        <v>23383043.0149914</v>
      </c>
    </row>
    <row r="42">
      <c r="A42" s="1" t="inlineStr">
        <is>
          <t>03/16/2023</t>
        </is>
      </c>
      <c r="B42" s="2">
        <f>L42-L41-I42-H42-G42</f>
        <v/>
      </c>
      <c r="C42" s="2" t="n">
        <v>0</v>
      </c>
      <c r="D42" t="inlineStr"/>
      <c r="E42" s="2" t="n">
        <v>380581.0555</v>
      </c>
      <c r="F42" t="inlineStr"/>
      <c r="G42" t="inlineStr"/>
      <c r="H42" t="inlineStr"/>
      <c r="I42" t="inlineStr"/>
      <c r="J42" s="2" t="n">
        <v>207.37</v>
      </c>
      <c r="K42" s="2" t="n">
        <v>-402.23</v>
      </c>
      <c r="L42" s="2" t="n">
        <v>23763429.2104914</v>
      </c>
    </row>
    <row r="43">
      <c r="A43" s="1" t="inlineStr">
        <is>
          <t>03/17/2023</t>
        </is>
      </c>
      <c r="B43" s="2">
        <f>L43-L42-I43-H43-G43</f>
        <v/>
      </c>
      <c r="C43" s="2" t="n">
        <v>0</v>
      </c>
      <c r="D43" t="inlineStr"/>
      <c r="E43" s="2" t="n">
        <v>-496067.0346</v>
      </c>
      <c r="F43" t="inlineStr"/>
      <c r="G43" t="inlineStr"/>
      <c r="H43" t="inlineStr"/>
      <c r="I43" t="inlineStr"/>
      <c r="J43" s="2" t="n">
        <v>193.85</v>
      </c>
      <c r="K43" s="2" t="n">
        <v>-475</v>
      </c>
      <c r="L43" s="2" t="n">
        <v>23267081.02589139</v>
      </c>
    </row>
    <row r="44">
      <c r="A44" s="1" t="inlineStr">
        <is>
          <t>03/20/2023</t>
        </is>
      </c>
      <c r="B44" s="2">
        <f>L44-L43-I44-H44-G44</f>
        <v/>
      </c>
      <c r="C44" s="2" t="n">
        <v>0</v>
      </c>
      <c r="D44" t="inlineStr"/>
      <c r="E44" s="2" t="n">
        <v>-80815.6134</v>
      </c>
      <c r="F44" s="2" t="n">
        <v>2836.91</v>
      </c>
      <c r="G44" t="inlineStr"/>
      <c r="H44" t="inlineStr"/>
      <c r="I44" t="inlineStr"/>
      <c r="J44" s="2" t="n">
        <v>545.52</v>
      </c>
      <c r="K44" s="2" t="n">
        <v>-605.8206124</v>
      </c>
      <c r="L44" s="2" t="n">
        <v>23189042.021879</v>
      </c>
    </row>
    <row r="45">
      <c r="A45" s="1" t="inlineStr">
        <is>
          <t>03/21/2023</t>
        </is>
      </c>
      <c r="B45" s="2">
        <f>L45-L44-I45-H45-G45</f>
        <v/>
      </c>
      <c r="C45" s="2" t="n">
        <v>0</v>
      </c>
      <c r="D45" t="inlineStr"/>
      <c r="E45" s="2" t="n">
        <v>564164.1</v>
      </c>
      <c r="F45" t="inlineStr"/>
      <c r="G45" t="inlineStr"/>
      <c r="H45" t="inlineStr"/>
      <c r="I45" s="2" t="n">
        <v>-20000</v>
      </c>
      <c r="J45" s="2" t="n">
        <v>149.9</v>
      </c>
      <c r="K45" s="2" t="n">
        <v>-109.84</v>
      </c>
      <c r="L45" s="2" t="n">
        <v>23733246.181879</v>
      </c>
    </row>
    <row r="46">
      <c r="A46" s="1" t="inlineStr">
        <is>
          <t>03/22/2023</t>
        </is>
      </c>
      <c r="B46" s="2">
        <f>L46-L45-I46-H46-G46</f>
        <v/>
      </c>
      <c r="C46" s="2" t="n">
        <v>0</v>
      </c>
      <c r="D46" t="inlineStr"/>
      <c r="E46" s="2" t="n">
        <v>-177703.21</v>
      </c>
      <c r="F46" t="inlineStr"/>
      <c r="G46" t="inlineStr"/>
      <c r="H46" t="inlineStr"/>
      <c r="I46" t="inlineStr"/>
      <c r="J46" s="2" t="n">
        <v>102.11</v>
      </c>
      <c r="K46" s="2" t="n">
        <v>-101.5</v>
      </c>
      <c r="L46" s="2" t="n">
        <v>23555543.58187899</v>
      </c>
    </row>
    <row r="47">
      <c r="A47" s="1" t="inlineStr">
        <is>
          <t>03/23/2023</t>
        </is>
      </c>
      <c r="B47" s="2">
        <f>L47-L46-I47-H47-G47</f>
        <v/>
      </c>
      <c r="C47" s="2" t="n">
        <v>0</v>
      </c>
      <c r="D47" t="inlineStr"/>
      <c r="E47" s="2" t="n">
        <v>139254.03</v>
      </c>
      <c r="F47" s="2" t="n">
        <v>10001.12</v>
      </c>
      <c r="G47" t="inlineStr"/>
      <c r="H47" t="inlineStr"/>
      <c r="I47" t="inlineStr"/>
      <c r="J47" s="2" t="n">
        <v>129.52</v>
      </c>
      <c r="K47" s="2" t="n">
        <v>-40.1507</v>
      </c>
      <c r="L47" s="2" t="n">
        <v>23704888.101179</v>
      </c>
    </row>
    <row r="48">
      <c r="A48" s="1" t="inlineStr">
        <is>
          <t>03/24/2023</t>
        </is>
      </c>
      <c r="B48" s="2">
        <f>L48-L47-I48-H48-G48</f>
        <v/>
      </c>
      <c r="C48" s="2" t="n">
        <v>0</v>
      </c>
      <c r="D48" t="inlineStr"/>
      <c r="E48" s="2" t="n">
        <v>122211.055</v>
      </c>
      <c r="F48" s="2" t="n">
        <v>-2836.91</v>
      </c>
      <c r="G48" t="inlineStr"/>
      <c r="H48" s="2" t="n">
        <v>2836.91</v>
      </c>
      <c r="I48" t="inlineStr"/>
      <c r="J48" s="2" t="n">
        <v>101.18</v>
      </c>
      <c r="K48" s="2" t="n">
        <v>-153.213724</v>
      </c>
      <c r="L48" s="2" t="n">
        <v>23827047.122455</v>
      </c>
    </row>
    <row r="49">
      <c r="A49" s="1" t="inlineStr">
        <is>
          <t>03/27/2023</t>
        </is>
      </c>
      <c r="B49" s="2">
        <f>L49-L48-I49-H49-G49</f>
        <v/>
      </c>
      <c r="C49" s="2" t="n">
        <v>0</v>
      </c>
      <c r="D49" t="inlineStr"/>
      <c r="E49" s="2" t="n">
        <v>174561.015</v>
      </c>
      <c r="F49" t="inlineStr"/>
      <c r="G49" t="inlineStr"/>
      <c r="H49" t="inlineStr"/>
      <c r="I49" t="inlineStr"/>
      <c r="J49" s="2" t="n">
        <v>100.29</v>
      </c>
      <c r="K49" s="2" t="n">
        <v>-125.538508</v>
      </c>
      <c r="L49" s="2" t="n">
        <v>24001582.888947</v>
      </c>
    </row>
    <row r="50">
      <c r="A50" s="1" t="inlineStr">
        <is>
          <t>03/28/2023</t>
        </is>
      </c>
      <c r="B50" s="2">
        <f>L50-L49-I50-H50-G50</f>
        <v/>
      </c>
      <c r="C50" s="2" t="n">
        <v>0</v>
      </c>
      <c r="D50" t="inlineStr"/>
      <c r="E50" s="2" t="n">
        <v>-215693.52</v>
      </c>
      <c r="F50" t="inlineStr"/>
      <c r="G50" t="inlineStr"/>
      <c r="H50" t="inlineStr"/>
      <c r="I50" t="inlineStr"/>
      <c r="J50" s="2" t="n">
        <v>51.91</v>
      </c>
      <c r="K50" s="2" t="n">
        <v>-32.76754</v>
      </c>
      <c r="L50" s="2" t="n">
        <v>23785908.511407</v>
      </c>
    </row>
    <row r="51">
      <c r="A51" s="1" t="inlineStr">
        <is>
          <t>03/29/2023</t>
        </is>
      </c>
      <c r="B51" s="2">
        <f>L51-L50-I51-H51-G51</f>
        <v/>
      </c>
      <c r="C51" s="2" t="n">
        <v>0</v>
      </c>
      <c r="D51" t="inlineStr"/>
      <c r="E51" s="2" t="n">
        <v>359162.665</v>
      </c>
      <c r="F51" s="2" t="n">
        <v>-10001.12</v>
      </c>
      <c r="G51" t="inlineStr"/>
      <c r="H51" s="2" t="n">
        <v>10001.12</v>
      </c>
      <c r="I51" t="inlineStr"/>
      <c r="J51" s="2" t="n">
        <v>65.09</v>
      </c>
      <c r="K51" s="2" t="n">
        <v>-233.1856784</v>
      </c>
      <c r="L51" s="2" t="n">
        <v>24144903.08072859</v>
      </c>
    </row>
    <row r="52">
      <c r="A52" s="1" t="inlineStr">
        <is>
          <t>03/30/2023</t>
        </is>
      </c>
      <c r="B52" s="2">
        <f>L52-L51-I52-H52-G52</f>
        <v/>
      </c>
      <c r="C52" s="2" t="n">
        <v>0</v>
      </c>
      <c r="D52" t="inlineStr"/>
      <c r="E52" s="2" t="n">
        <v>105559.365</v>
      </c>
      <c r="F52" t="inlineStr"/>
      <c r="G52" t="inlineStr"/>
      <c r="H52" t="inlineStr"/>
      <c r="I52" t="inlineStr"/>
      <c r="J52" s="2" t="n">
        <v>67.43000000000001</v>
      </c>
      <c r="K52" s="2" t="n">
        <v>-477.78476552</v>
      </c>
      <c r="L52" s="2" t="n">
        <v>24250052.09096307</v>
      </c>
    </row>
    <row r="53">
      <c r="A53" s="1" t="inlineStr">
        <is>
          <t>03/31/2023</t>
        </is>
      </c>
      <c r="B53" s="2">
        <f>L53-L52-I53-H53-G53</f>
        <v/>
      </c>
      <c r="C53" s="2" t="n">
        <v>0</v>
      </c>
      <c r="D53" t="inlineStr"/>
      <c r="E53" s="2" t="n">
        <v>754720.3556</v>
      </c>
      <c r="F53" s="2" t="n">
        <v>10926.7</v>
      </c>
      <c r="G53" t="inlineStr"/>
      <c r="H53" t="inlineStr"/>
      <c r="I53" t="inlineStr"/>
      <c r="J53" s="2" t="n">
        <v>48.6</v>
      </c>
      <c r="K53" s="2" t="n">
        <v>-801.02798232</v>
      </c>
      <c r="L53" s="2" t="n">
        <v>25014946.71858075</v>
      </c>
    </row>
    <row r="54">
      <c r="A54" s="1" t="inlineStr">
        <is>
          <t>04/03/2023</t>
        </is>
      </c>
      <c r="B54" s="2">
        <f>L54-L53-I54-H54-G54</f>
        <v/>
      </c>
      <c r="C54" s="2" t="n">
        <v>0</v>
      </c>
      <c r="D54" t="inlineStr"/>
      <c r="E54" s="2" t="n">
        <v>-9412.440000000001</v>
      </c>
      <c r="F54" t="inlineStr"/>
      <c r="G54" t="inlineStr"/>
      <c r="H54" t="inlineStr"/>
      <c r="I54" t="inlineStr"/>
      <c r="J54" s="2" t="n">
        <v>157.44</v>
      </c>
      <c r="K54" t="inlineStr"/>
      <c r="L54" s="2" t="n">
        <v>25005691.71858076</v>
      </c>
    </row>
    <row r="55">
      <c r="A55" s="1" t="inlineStr">
        <is>
          <t>04/04/2023</t>
        </is>
      </c>
      <c r="B55" s="2">
        <f>L55-L54-I55-H55-G55</f>
        <v/>
      </c>
      <c r="C55" s="2" t="n">
        <v>0</v>
      </c>
      <c r="D55" t="inlineStr"/>
      <c r="E55" s="2" t="n">
        <v>-586559.67</v>
      </c>
      <c r="F55" t="inlineStr"/>
      <c r="G55" t="inlineStr"/>
      <c r="H55" t="inlineStr"/>
      <c r="I55" t="inlineStr"/>
      <c r="J55" s="2" t="n">
        <v>37.81</v>
      </c>
      <c r="K55" s="2" t="n">
        <v>-208.5</v>
      </c>
      <c r="L55" s="2" t="n">
        <v>24418961.35858075</v>
      </c>
    </row>
    <row r="56">
      <c r="A56" s="1" t="inlineStr">
        <is>
          <t>04/05/2023</t>
        </is>
      </c>
      <c r="B56" s="2">
        <f>L56-L55-I56-H56-G56</f>
        <v/>
      </c>
      <c r="C56" s="2" t="n">
        <v>0</v>
      </c>
      <c r="D56" t="inlineStr"/>
      <c r="E56" s="2" t="n">
        <v>-474552.88</v>
      </c>
      <c r="F56" t="inlineStr"/>
      <c r="G56" s="2" t="n">
        <v>4455.39</v>
      </c>
      <c r="H56" t="inlineStr"/>
      <c r="I56" t="inlineStr"/>
      <c r="J56" s="2" t="n">
        <v>-4386.63</v>
      </c>
      <c r="K56" t="inlineStr"/>
      <c r="L56" s="2" t="n">
        <v>23944477.23858075</v>
      </c>
    </row>
    <row r="57">
      <c r="A57" s="1" t="inlineStr">
        <is>
          <t>04/06/2023</t>
        </is>
      </c>
      <c r="B57" s="2">
        <f>L57-L56-I57-H57-G57</f>
        <v/>
      </c>
      <c r="C57" s="2" t="n">
        <v>0</v>
      </c>
      <c r="D57" t="inlineStr"/>
      <c r="E57" s="2" t="n">
        <v>-540585.9300000001</v>
      </c>
      <c r="F57" t="inlineStr"/>
      <c r="G57" t="inlineStr"/>
      <c r="H57" t="inlineStr"/>
      <c r="I57" t="inlineStr"/>
      <c r="J57" s="2" t="n">
        <v>82.78</v>
      </c>
      <c r="K57" s="2" t="n">
        <v>-228.9539776</v>
      </c>
      <c r="L57" s="2" t="n">
        <v>23403745.13460315</v>
      </c>
    </row>
    <row r="58">
      <c r="A58" s="1" t="inlineStr">
        <is>
          <t>04/07/2023</t>
        </is>
      </c>
      <c r="B58" s="2">
        <f>L58-L57-I58-H58-G58</f>
        <v/>
      </c>
      <c r="C58" s="2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23403745.13460315</v>
      </c>
    </row>
    <row r="59">
      <c r="A59" s="1" t="inlineStr">
        <is>
          <t>04/10/2023</t>
        </is>
      </c>
      <c r="B59" s="2">
        <f>L59-L58-I59-H59-G59</f>
        <v/>
      </c>
      <c r="C59" s="2" t="n">
        <v>0</v>
      </c>
      <c r="D59" t="inlineStr"/>
      <c r="E59" s="2" t="n">
        <v>298357.92</v>
      </c>
      <c r="F59" t="inlineStr"/>
      <c r="G59" t="inlineStr"/>
      <c r="H59" t="inlineStr"/>
      <c r="I59" t="inlineStr"/>
      <c r="J59" s="2" t="n">
        <v>199.79</v>
      </c>
      <c r="K59" s="2" t="n">
        <v>-4</v>
      </c>
      <c r="L59" s="2" t="n">
        <v>23702298.84460315</v>
      </c>
    </row>
    <row r="60">
      <c r="A60" s="1" t="inlineStr">
        <is>
          <t>04/11/2023</t>
        </is>
      </c>
      <c r="B60" s="2">
        <f>L60-L59-I60-H60-G60</f>
        <v/>
      </c>
      <c r="C60" s="2" t="n">
        <v>0</v>
      </c>
      <c r="D60" t="inlineStr"/>
      <c r="E60" s="2" t="n">
        <v>126641.17</v>
      </c>
      <c r="F60" t="inlineStr"/>
      <c r="G60" t="inlineStr"/>
      <c r="H60" t="inlineStr"/>
      <c r="I60" t="inlineStr"/>
      <c r="J60" s="2" t="n">
        <v>51.85</v>
      </c>
      <c r="K60" s="2" t="n">
        <v>-11.77132</v>
      </c>
      <c r="L60" s="2" t="n">
        <v>23828980.09328315</v>
      </c>
    </row>
    <row r="61">
      <c r="A61" s="1" t="inlineStr">
        <is>
          <t>04/12/2023</t>
        </is>
      </c>
      <c r="B61" s="2">
        <f>L61-L60-I61-H61-G61</f>
        <v/>
      </c>
      <c r="C61" s="2" t="n">
        <v>0</v>
      </c>
      <c r="D61" t="inlineStr"/>
      <c r="E61" s="2" t="n">
        <v>-540448.01</v>
      </c>
      <c r="F61" t="inlineStr"/>
      <c r="G61" t="inlineStr"/>
      <c r="H61" t="inlineStr"/>
      <c r="I61" t="inlineStr"/>
      <c r="J61" s="2" t="n">
        <v>41.23</v>
      </c>
      <c r="K61" s="2" t="n">
        <v>-13.04282</v>
      </c>
      <c r="L61" s="2" t="n">
        <v>23288560.27046315</v>
      </c>
    </row>
    <row r="62">
      <c r="A62" s="1" t="inlineStr">
        <is>
          <t>04/13/2023</t>
        </is>
      </c>
      <c r="B62" s="2">
        <f>L62-L61-I62-H62-G62</f>
        <v/>
      </c>
      <c r="C62" s="2" t="n">
        <v>0</v>
      </c>
      <c r="D62" t="inlineStr"/>
      <c r="E62" s="2" t="n">
        <v>333416.17</v>
      </c>
      <c r="F62" t="inlineStr"/>
      <c r="G62" t="inlineStr"/>
      <c r="H62" t="inlineStr"/>
      <c r="I62" t="inlineStr"/>
      <c r="J62" s="2" t="n">
        <v>33.16</v>
      </c>
      <c r="K62" t="inlineStr"/>
      <c r="L62" s="2" t="n">
        <v>23622009.60046315</v>
      </c>
    </row>
    <row r="63">
      <c r="A63" s="1" t="inlineStr">
        <is>
          <t>04/14/2023</t>
        </is>
      </c>
      <c r="B63" s="2">
        <f>L63-L62-I63-H63-G63</f>
        <v/>
      </c>
      <c r="C63" s="2" t="n">
        <v>0</v>
      </c>
      <c r="D63" t="inlineStr"/>
      <c r="E63" s="2" t="n">
        <v>-409236.915</v>
      </c>
      <c r="F63" t="inlineStr"/>
      <c r="G63" t="inlineStr"/>
      <c r="H63" t="inlineStr"/>
      <c r="I63" t="inlineStr"/>
      <c r="J63" s="2" t="n">
        <v>25.18</v>
      </c>
      <c r="K63" s="2" t="n">
        <v>-46.12142096</v>
      </c>
      <c r="L63" s="2" t="n">
        <v>23212751.74404219</v>
      </c>
    </row>
    <row r="64">
      <c r="A64" s="1" t="inlineStr">
        <is>
          <t>04/17/2023</t>
        </is>
      </c>
      <c r="B64" s="2">
        <f>L64-L63-I64-H64-G64</f>
        <v/>
      </c>
      <c r="C64" s="2" t="n">
        <v>0</v>
      </c>
      <c r="D64" t="inlineStr"/>
      <c r="E64" s="2" t="n">
        <v>99090.69</v>
      </c>
      <c r="F64" s="2" t="n">
        <v>-10926.7</v>
      </c>
      <c r="G64" t="inlineStr"/>
      <c r="H64" s="2" t="n">
        <v>10926.7</v>
      </c>
      <c r="I64" t="inlineStr"/>
      <c r="J64" s="2" t="n">
        <v>78.17</v>
      </c>
      <c r="K64" s="2" t="n">
        <v>-3.835</v>
      </c>
      <c r="L64" s="2" t="n">
        <v>23311916.76904219</v>
      </c>
    </row>
    <row r="65">
      <c r="A65" s="1" t="inlineStr">
        <is>
          <t>04/18/2023</t>
        </is>
      </c>
      <c r="B65" s="2">
        <f>L65-L64-I65-H65-G65</f>
        <v/>
      </c>
      <c r="C65" s="2" t="n">
        <v>0</v>
      </c>
      <c r="D65" t="inlineStr"/>
      <c r="E65" s="2" t="n">
        <v>-210384.105</v>
      </c>
      <c r="F65" t="inlineStr"/>
      <c r="G65" t="inlineStr"/>
      <c r="H65" t="inlineStr"/>
      <c r="I65" t="inlineStr"/>
      <c r="J65" s="2" t="n">
        <v>28.98</v>
      </c>
      <c r="K65" s="2" t="n">
        <v>-116.71894</v>
      </c>
      <c r="L65" s="2" t="n">
        <v>23101444.92510219</v>
      </c>
    </row>
    <row r="66">
      <c r="A66" s="1" t="inlineStr">
        <is>
          <t>04/19/2023</t>
        </is>
      </c>
      <c r="B66" s="2">
        <f>L66-L65-I66-H66-G66</f>
        <v/>
      </c>
      <c r="C66" s="2" t="n">
        <v>0</v>
      </c>
      <c r="D66" t="inlineStr"/>
      <c r="E66" s="2" t="n">
        <v>-216362.79</v>
      </c>
      <c r="F66" t="inlineStr"/>
      <c r="G66" t="inlineStr"/>
      <c r="H66" t="inlineStr"/>
      <c r="I66" t="inlineStr"/>
      <c r="J66" s="2" t="n">
        <v>19.25</v>
      </c>
      <c r="K66" s="2" t="n">
        <v>-20</v>
      </c>
      <c r="L66" s="2" t="n">
        <v>22885081.3851022</v>
      </c>
    </row>
    <row r="67">
      <c r="A67" s="1" t="inlineStr">
        <is>
          <t>04/20/2023</t>
        </is>
      </c>
      <c r="B67" s="2">
        <f>L67-L66-I67-H67-G67</f>
        <v/>
      </c>
      <c r="C67" s="2" t="n">
        <v>0</v>
      </c>
      <c r="D67" t="inlineStr"/>
      <c r="E67" s="2" t="n">
        <v>-434680.24</v>
      </c>
      <c r="F67" t="inlineStr"/>
      <c r="G67" t="inlineStr"/>
      <c r="H67" t="inlineStr"/>
      <c r="I67" t="inlineStr"/>
      <c r="J67" s="2" t="n">
        <v>18.06</v>
      </c>
      <c r="K67" s="2" t="n">
        <v>-12.5</v>
      </c>
      <c r="L67" s="2" t="n">
        <v>22450406.70510219</v>
      </c>
    </row>
    <row r="68">
      <c r="A68" s="1" t="inlineStr">
        <is>
          <t>04/21/2023</t>
        </is>
      </c>
      <c r="B68" s="2">
        <f>L68-L67-I68-H68-G68</f>
        <v/>
      </c>
      <c r="C68" s="2" t="n">
        <v>0</v>
      </c>
      <c r="D68" t="inlineStr"/>
      <c r="E68" s="2" t="n">
        <v>-384537.6</v>
      </c>
      <c r="F68" t="inlineStr"/>
      <c r="G68" t="inlineStr"/>
      <c r="H68" t="inlineStr"/>
      <c r="I68" t="inlineStr"/>
      <c r="J68" s="2" t="n">
        <v>46.48</v>
      </c>
      <c r="K68" t="inlineStr"/>
      <c r="L68" s="2" t="n">
        <v>22065915.58510219</v>
      </c>
    </row>
    <row r="69">
      <c r="A69" s="1" t="inlineStr">
        <is>
          <t>04/24/2023</t>
        </is>
      </c>
      <c r="B69" s="2">
        <f>L69-L68-I69-H69-G69</f>
        <v/>
      </c>
      <c r="C69" s="2" t="n">
        <v>0</v>
      </c>
      <c r="D69" t="inlineStr"/>
      <c r="E69" s="2" t="n">
        <v>-363176</v>
      </c>
      <c r="F69" t="inlineStr"/>
      <c r="G69" t="inlineStr"/>
      <c r="H69" t="inlineStr"/>
      <c r="I69" t="inlineStr"/>
      <c r="J69" s="2" t="n">
        <v>102.36</v>
      </c>
      <c r="K69" t="inlineStr"/>
      <c r="L69" s="2" t="n">
        <v>21702841.94510219</v>
      </c>
    </row>
    <row r="70">
      <c r="A70" s="1" t="inlineStr">
        <is>
          <t>04/25/2023</t>
        </is>
      </c>
      <c r="B70" s="2">
        <f>L70-L69-I70-H70-G70</f>
        <v/>
      </c>
      <c r="C70" s="2" t="n">
        <v>0</v>
      </c>
      <c r="D70" t="inlineStr"/>
      <c r="E70" s="2" t="n">
        <v>-1410165.39</v>
      </c>
      <c r="F70" t="inlineStr"/>
      <c r="G70" t="inlineStr"/>
      <c r="H70" t="inlineStr"/>
      <c r="I70" s="2" t="n">
        <v>-25000</v>
      </c>
      <c r="J70" s="2" t="n">
        <v>37.25</v>
      </c>
      <c r="K70" s="2" t="n">
        <v>-7.9897768</v>
      </c>
      <c r="L70" s="2" t="n">
        <v>20267705.81532539</v>
      </c>
    </row>
    <row r="71">
      <c r="A71" s="1" t="inlineStr">
        <is>
          <t>04/26/2023</t>
        </is>
      </c>
      <c r="B71" s="2">
        <f>L71-L70-I71-H71-G71</f>
        <v/>
      </c>
      <c r="C71" s="2" t="n">
        <v>0</v>
      </c>
      <c r="D71" t="inlineStr"/>
      <c r="E71" s="2" t="n">
        <v>-491146.62</v>
      </c>
      <c r="F71" t="inlineStr"/>
      <c r="G71" t="inlineStr"/>
      <c r="H71" t="inlineStr"/>
      <c r="I71" t="inlineStr"/>
      <c r="J71" s="2" t="n">
        <v>33.93</v>
      </c>
      <c r="K71" t="inlineStr"/>
      <c r="L71" s="2" t="n">
        <v>19776593.12532539</v>
      </c>
    </row>
    <row r="72">
      <c r="A72" s="1" t="inlineStr">
        <is>
          <t>04/27/2023</t>
        </is>
      </c>
      <c r="B72" s="2">
        <f>L72-L71-I72-H72-G72</f>
        <v/>
      </c>
      <c r="C72" s="2" t="n">
        <v>0</v>
      </c>
      <c r="D72" t="inlineStr"/>
      <c r="E72" s="2" t="n">
        <v>277632.706</v>
      </c>
      <c r="F72" t="inlineStr"/>
      <c r="G72" t="inlineStr"/>
      <c r="H72" t="inlineStr"/>
      <c r="I72" t="inlineStr"/>
      <c r="J72" s="2" t="n">
        <v>28.36</v>
      </c>
      <c r="K72" s="2" t="n">
        <v>-409.66043929</v>
      </c>
      <c r="L72" s="2" t="n">
        <v>20053844.53088611</v>
      </c>
    </row>
    <row r="73">
      <c r="A73" s="1" t="inlineStr">
        <is>
          <t>04/28/2023</t>
        </is>
      </c>
      <c r="B73" s="2">
        <f>L73-L72-I73-H73-G73</f>
        <v/>
      </c>
      <c r="C73" s="2" t="n">
        <v>0</v>
      </c>
      <c r="D73" t="inlineStr"/>
      <c r="E73" s="2" t="n">
        <v>129702.4436</v>
      </c>
      <c r="F73" t="inlineStr"/>
      <c r="G73" t="inlineStr"/>
      <c r="H73" t="inlineStr"/>
      <c r="I73" t="inlineStr"/>
      <c r="J73" s="2" t="n">
        <v>27.07</v>
      </c>
      <c r="K73" s="2" t="n">
        <v>-3319.56152058</v>
      </c>
      <c r="L73" s="2" t="n">
        <v>20180254.48296552</v>
      </c>
    </row>
    <row r="74">
      <c r="A74" s="1" t="inlineStr">
        <is>
          <t>05/01/2023</t>
        </is>
      </c>
      <c r="B74" s="2">
        <f>L74-L73-I74-H74-G74</f>
        <v/>
      </c>
      <c r="C74" s="2" t="n">
        <v>0</v>
      </c>
      <c r="D74" t="inlineStr"/>
      <c r="E74" s="2" t="n">
        <v>208300.57</v>
      </c>
      <c r="F74" t="inlineStr"/>
      <c r="G74" t="inlineStr"/>
      <c r="H74" t="inlineStr"/>
      <c r="I74" t="inlineStr"/>
      <c r="J74" s="2" t="n">
        <v>101.82</v>
      </c>
      <c r="K74" s="2" t="n">
        <v>-22.5</v>
      </c>
      <c r="L74" s="2" t="n">
        <v>20388634.37296552</v>
      </c>
    </row>
    <row r="75">
      <c r="A75" s="1" t="inlineStr">
        <is>
          <t>05/02/2023</t>
        </is>
      </c>
      <c r="B75" s="2">
        <f>L75-L74-I75-H75-G75</f>
        <v/>
      </c>
      <c r="C75" s="2" t="n">
        <v>0</v>
      </c>
      <c r="D75" t="inlineStr"/>
      <c r="E75" s="2" t="n">
        <v>-492206.46</v>
      </c>
      <c r="F75" t="inlineStr"/>
      <c r="G75" t="inlineStr"/>
      <c r="H75" t="inlineStr"/>
      <c r="I75" s="2" t="n">
        <v>150000</v>
      </c>
      <c r="J75" s="2" t="n">
        <v>64.12</v>
      </c>
      <c r="K75" t="inlineStr"/>
      <c r="L75" s="2" t="n">
        <v>20046492.03296553</v>
      </c>
    </row>
    <row r="76">
      <c r="A76" s="1" t="inlineStr">
        <is>
          <t>05/03/2023</t>
        </is>
      </c>
      <c r="B76" s="2">
        <f>L76-L75-I76-H76-G76</f>
        <v/>
      </c>
      <c r="C76" s="2" t="n">
        <v>0</v>
      </c>
      <c r="D76" t="inlineStr"/>
      <c r="E76" s="2" t="n">
        <v>-151742.51</v>
      </c>
      <c r="F76" t="inlineStr"/>
      <c r="G76" s="2" t="n">
        <v>1167.25</v>
      </c>
      <c r="H76" t="inlineStr"/>
      <c r="I76" t="inlineStr"/>
      <c r="J76" s="2" t="n">
        <v>-1068.87</v>
      </c>
      <c r="K76" t="inlineStr"/>
      <c r="L76" s="2" t="n">
        <v>19894847.90296552</v>
      </c>
    </row>
    <row r="77">
      <c r="A77" s="1" t="inlineStr">
        <is>
          <t>05/04/2023</t>
        </is>
      </c>
      <c r="B77" s="2">
        <f>L77-L76-I77-H77-G77</f>
        <v/>
      </c>
      <c r="C77" s="2" t="n">
        <v>0</v>
      </c>
      <c r="D77" t="inlineStr"/>
      <c r="E77" s="2" t="n">
        <v>-393394.24</v>
      </c>
      <c r="F77" s="2" t="n">
        <v>14144.34</v>
      </c>
      <c r="G77" t="inlineStr"/>
      <c r="H77" t="inlineStr"/>
      <c r="I77" t="inlineStr"/>
      <c r="J77" s="2" t="n">
        <v>98.34</v>
      </c>
      <c r="K77" t="inlineStr"/>
      <c r="L77" s="2" t="n">
        <v>19515696.34296552</v>
      </c>
    </row>
    <row r="78">
      <c r="A78" s="1" t="inlineStr">
        <is>
          <t>05/05/2023</t>
        </is>
      </c>
      <c r="B78" s="2">
        <f>L78-L77-I78-H78-G78</f>
        <v/>
      </c>
      <c r="C78" s="2" t="n">
        <v>0</v>
      </c>
      <c r="D78" t="inlineStr"/>
      <c r="E78" s="2" t="n">
        <v>825533.24</v>
      </c>
      <c r="F78" t="inlineStr"/>
      <c r="G78" t="inlineStr"/>
      <c r="H78" t="inlineStr"/>
      <c r="I78" t="inlineStr"/>
      <c r="J78" s="2" t="n">
        <v>106.35</v>
      </c>
      <c r="K78" s="2" t="n">
        <v>-4.37</v>
      </c>
      <c r="L78" s="2" t="n">
        <v>20341331.56296552</v>
      </c>
    </row>
    <row r="79">
      <c r="A79" s="1" t="inlineStr">
        <is>
          <t>05/08/2023</t>
        </is>
      </c>
      <c r="B79" s="2">
        <f>L79-L78-I79-H79-G79</f>
        <v/>
      </c>
      <c r="C79" s="2" t="n">
        <v>0</v>
      </c>
      <c r="D79" t="inlineStr"/>
      <c r="E79" s="2" t="n">
        <v>574095.03</v>
      </c>
      <c r="F79" t="inlineStr"/>
      <c r="G79" t="inlineStr"/>
      <c r="H79" t="inlineStr"/>
      <c r="I79" t="inlineStr"/>
      <c r="J79" s="2" t="n">
        <v>312.15</v>
      </c>
      <c r="K79" t="inlineStr"/>
      <c r="L79" s="2" t="n">
        <v>20915738.74296552</v>
      </c>
    </row>
    <row r="80">
      <c r="A80" s="1" t="inlineStr">
        <is>
          <t>05/09/2023</t>
        </is>
      </c>
      <c r="B80" s="2">
        <f>L80-L79-I80-H80-G80</f>
        <v/>
      </c>
      <c r="C80" s="2" t="n">
        <v>0</v>
      </c>
      <c r="D80" t="inlineStr"/>
      <c r="E80" s="2" t="n">
        <v>352574.82</v>
      </c>
      <c r="F80" t="inlineStr"/>
      <c r="G80" t="inlineStr"/>
      <c r="H80" t="inlineStr"/>
      <c r="I80" t="inlineStr"/>
      <c r="J80" s="2" t="n">
        <v>111.84</v>
      </c>
      <c r="K80" t="inlineStr"/>
      <c r="L80" s="2" t="n">
        <v>21268425.40296552</v>
      </c>
    </row>
    <row r="81">
      <c r="A81" s="1" t="inlineStr">
        <is>
          <t>05/10/2023</t>
        </is>
      </c>
      <c r="B81" s="2">
        <f>L81-L80-I81-H81-G81</f>
        <v/>
      </c>
      <c r="C81" s="2" t="n">
        <v>0</v>
      </c>
      <c r="D81" t="inlineStr"/>
      <c r="E81" s="2" t="n">
        <v>1098114.85</v>
      </c>
      <c r="F81" t="inlineStr"/>
      <c r="G81" t="inlineStr"/>
      <c r="H81" t="inlineStr"/>
      <c r="I81" t="inlineStr"/>
      <c r="J81" s="2" t="n">
        <v>126.99</v>
      </c>
      <c r="K81" t="inlineStr"/>
      <c r="L81" s="2" t="n">
        <v>22366667.24296552</v>
      </c>
    </row>
    <row r="82">
      <c r="A82" s="1" t="inlineStr">
        <is>
          <t>05/11/2023</t>
        </is>
      </c>
      <c r="B82" s="2">
        <f>L82-L81-I82-H82-G82</f>
        <v/>
      </c>
      <c r="C82" s="2" t="n">
        <v>0</v>
      </c>
      <c r="D82" t="inlineStr"/>
      <c r="E82" s="2" t="n">
        <v>337131.52</v>
      </c>
      <c r="F82" t="inlineStr"/>
      <c r="G82" t="inlineStr"/>
      <c r="H82" t="inlineStr"/>
      <c r="I82" t="inlineStr"/>
      <c r="J82" s="2" t="n">
        <v>128.56</v>
      </c>
      <c r="K82" t="inlineStr"/>
      <c r="L82" s="2" t="n">
        <v>22703927.32296552</v>
      </c>
    </row>
    <row r="83">
      <c r="A83" s="1" t="inlineStr">
        <is>
          <t>05/12/2023</t>
        </is>
      </c>
      <c r="B83" s="2">
        <f>L83-L82-I83-H83-G83</f>
        <v/>
      </c>
      <c r="C83" s="2" t="n">
        <v>0</v>
      </c>
      <c r="D83" t="inlineStr"/>
      <c r="E83" s="2" t="n">
        <v>-488018.63</v>
      </c>
      <c r="F83" t="inlineStr"/>
      <c r="G83" t="inlineStr"/>
      <c r="H83" t="inlineStr"/>
      <c r="I83" t="inlineStr"/>
      <c r="J83" s="2" t="n">
        <v>133</v>
      </c>
      <c r="K83" s="2" t="n">
        <v>-14.606656</v>
      </c>
      <c r="L83" s="2" t="n">
        <v>22216027.08630952</v>
      </c>
    </row>
    <row r="84">
      <c r="A84" s="1" t="inlineStr">
        <is>
          <t>05/15/2023</t>
        </is>
      </c>
      <c r="B84" s="2">
        <f>L84-L83-I84-H84-G84</f>
        <v/>
      </c>
      <c r="C84" s="2" t="n">
        <v>0</v>
      </c>
      <c r="D84" t="inlineStr"/>
      <c r="E84" s="2" t="n">
        <v>-235029.94</v>
      </c>
      <c r="F84" t="inlineStr"/>
      <c r="G84" t="inlineStr"/>
      <c r="H84" t="inlineStr"/>
      <c r="I84" t="inlineStr"/>
      <c r="J84" s="2" t="n">
        <v>387.6</v>
      </c>
      <c r="K84" s="2" t="n">
        <v>-20.18802144</v>
      </c>
      <c r="L84" s="2" t="n">
        <v>21981364.55828808</v>
      </c>
    </row>
    <row r="85">
      <c r="A85" s="1" t="inlineStr">
        <is>
          <t>05/16/2023</t>
        </is>
      </c>
      <c r="B85" s="2">
        <f>L85-L84-I85-H85-G85</f>
        <v/>
      </c>
      <c r="C85" s="2" t="n">
        <v>0</v>
      </c>
      <c r="D85" t="inlineStr"/>
      <c r="E85" s="2" t="n">
        <v>-108542.22</v>
      </c>
      <c r="F85" t="inlineStr"/>
      <c r="G85" t="inlineStr"/>
      <c r="H85" t="inlineStr"/>
      <c r="I85" t="inlineStr"/>
      <c r="J85" s="2" t="n">
        <v>122.24</v>
      </c>
      <c r="K85" s="2" t="n">
        <v>-14.08408896</v>
      </c>
      <c r="L85" s="2" t="n">
        <v>21872930.49419912</v>
      </c>
    </row>
    <row r="86">
      <c r="A86" s="1" t="inlineStr">
        <is>
          <t>05/17/2023</t>
        </is>
      </c>
      <c r="B86" s="2">
        <f>L86-L85-I86-H86-G86</f>
        <v/>
      </c>
      <c r="C86" s="2" t="n">
        <v>0</v>
      </c>
      <c r="D86" t="inlineStr"/>
      <c r="E86" s="2" t="n">
        <v>1392517.26</v>
      </c>
      <c r="F86" t="inlineStr"/>
      <c r="G86" t="inlineStr"/>
      <c r="H86" t="inlineStr"/>
      <c r="I86" t="inlineStr"/>
      <c r="J86" s="2" t="n">
        <v>120.13</v>
      </c>
      <c r="K86" s="2" t="n">
        <v>-6.7804532</v>
      </c>
      <c r="L86" s="2" t="n">
        <v>23265561.10374592</v>
      </c>
    </row>
    <row r="87">
      <c r="A87" s="1" t="inlineStr">
        <is>
          <t>05/18/2023</t>
        </is>
      </c>
      <c r="B87" s="2">
        <f>L87-L86-I87-H87-G87</f>
        <v/>
      </c>
      <c r="C87" s="2" t="n">
        <v>0</v>
      </c>
      <c r="D87" t="inlineStr"/>
      <c r="E87" s="2" t="n">
        <v>628539.23</v>
      </c>
      <c r="F87" t="inlineStr"/>
      <c r="G87" t="inlineStr"/>
      <c r="H87" t="inlineStr"/>
      <c r="I87" t="inlineStr"/>
      <c r="J87" s="2" t="n">
        <v>123.13</v>
      </c>
      <c r="K87" s="2" t="n">
        <v>-38.795432</v>
      </c>
      <c r="L87" s="2" t="n">
        <v>23894184.66831392</v>
      </c>
    </row>
    <row r="88">
      <c r="A88" s="1" t="inlineStr">
        <is>
          <t>05/19/2023</t>
        </is>
      </c>
      <c r="B88" s="2">
        <f>L88-L87-I88-H88-G88</f>
        <v/>
      </c>
      <c r="C88" s="2" t="n">
        <v>0</v>
      </c>
      <c r="D88" t="inlineStr"/>
      <c r="E88" s="2" t="n">
        <v>-15220.45</v>
      </c>
      <c r="F88" t="inlineStr"/>
      <c r="G88" t="inlineStr"/>
      <c r="H88" t="inlineStr"/>
      <c r="I88" t="inlineStr"/>
      <c r="J88" s="2" t="n">
        <v>137.58</v>
      </c>
      <c r="K88" s="2" t="n">
        <v>-11.473294</v>
      </c>
      <c r="L88" s="2" t="n">
        <v>23879090.32501992</v>
      </c>
    </row>
    <row r="89">
      <c r="A89" s="1" t="inlineStr">
        <is>
          <t>05/22/2023</t>
        </is>
      </c>
      <c r="B89" s="2">
        <f>L89-L88-I89-H89-G89</f>
        <v/>
      </c>
      <c r="C89" s="2" t="n">
        <v>0</v>
      </c>
      <c r="D89" t="inlineStr"/>
      <c r="E89" s="2" t="n">
        <v>-112344.67</v>
      </c>
      <c r="F89" t="inlineStr"/>
      <c r="G89" t="inlineStr"/>
      <c r="H89" t="inlineStr"/>
      <c r="I89" t="inlineStr"/>
      <c r="J89" s="2" t="n">
        <v>363.54</v>
      </c>
      <c r="K89" s="2" t="n">
        <v>-10.42808</v>
      </c>
      <c r="L89" s="2" t="n">
        <v>23767098.76693992</v>
      </c>
    </row>
    <row r="90">
      <c r="A90" s="1" t="inlineStr">
        <is>
          <t>05/23/2023</t>
        </is>
      </c>
      <c r="B90" s="2">
        <f>L90-L89-I90-H90-G90</f>
        <v/>
      </c>
      <c r="C90" s="2" t="n">
        <v>0</v>
      </c>
      <c r="D90" t="inlineStr"/>
      <c r="E90" s="2" t="n">
        <v>-475401.21</v>
      </c>
      <c r="F90" t="inlineStr"/>
      <c r="G90" t="inlineStr"/>
      <c r="H90" t="inlineStr"/>
      <c r="I90" t="inlineStr"/>
      <c r="J90" s="2" t="n">
        <v>123.23</v>
      </c>
      <c r="K90" s="2" t="n">
        <v>-10.432976</v>
      </c>
      <c r="L90" s="2" t="n">
        <v>23291810.35396392</v>
      </c>
    </row>
    <row r="91">
      <c r="A91" s="1" t="inlineStr">
        <is>
          <t>05/24/2023</t>
        </is>
      </c>
      <c r="B91" s="2">
        <f>L91-L90-I91-H91-G91</f>
        <v/>
      </c>
      <c r="C91" s="2" t="n">
        <v>0</v>
      </c>
      <c r="D91" t="inlineStr"/>
      <c r="E91" s="2" t="n">
        <v>-266341.85</v>
      </c>
      <c r="F91" s="2" t="n">
        <v>-14144.34</v>
      </c>
      <c r="G91" t="inlineStr"/>
      <c r="H91" s="2" t="n">
        <v>14144.34</v>
      </c>
      <c r="I91" t="inlineStr"/>
      <c r="J91" s="2" t="n">
        <v>166.7</v>
      </c>
      <c r="K91" s="2" t="n">
        <v>-1.5645</v>
      </c>
      <c r="L91" s="2" t="n">
        <v>23025633.63946392</v>
      </c>
    </row>
    <row r="92">
      <c r="A92" s="1" t="inlineStr">
        <is>
          <t>05/25/2023</t>
        </is>
      </c>
      <c r="B92" s="2">
        <f>L92-L91-I92-H92-G92</f>
        <v/>
      </c>
      <c r="C92" s="2" t="n">
        <v>0</v>
      </c>
      <c r="D92" t="inlineStr"/>
      <c r="E92" s="2" t="n">
        <v>-324465.9</v>
      </c>
      <c r="F92" t="inlineStr"/>
      <c r="G92" t="inlineStr"/>
      <c r="H92" t="inlineStr"/>
      <c r="I92" t="inlineStr"/>
      <c r="J92" s="2" t="n">
        <v>137.57</v>
      </c>
      <c r="K92" t="inlineStr"/>
      <c r="L92" s="2" t="n">
        <v>22701305.30946392</v>
      </c>
    </row>
    <row r="93">
      <c r="A93" s="1" t="inlineStr">
        <is>
          <t>05/26/2023</t>
        </is>
      </c>
      <c r="B93" s="2">
        <f>L93-L92-I93-H93-G93</f>
        <v/>
      </c>
      <c r="C93" s="2" t="n">
        <v>0</v>
      </c>
      <c r="D93" t="inlineStr"/>
      <c r="E93" s="2" t="n">
        <v>130726.49</v>
      </c>
      <c r="F93" t="inlineStr"/>
      <c r="G93" t="inlineStr"/>
      <c r="H93" t="inlineStr"/>
      <c r="I93" t="inlineStr"/>
      <c r="J93" s="2" t="n">
        <v>147.91</v>
      </c>
      <c r="K93" s="2" t="n">
        <v>-202.3906856</v>
      </c>
      <c r="L93" s="2" t="n">
        <v>22831977.31877832</v>
      </c>
    </row>
    <row r="94">
      <c r="A94" s="1" t="inlineStr">
        <is>
          <t>05/29/2023</t>
        </is>
      </c>
      <c r="B94" s="2">
        <f>L94-L93-I94-H94-G94</f>
        <v/>
      </c>
      <c r="C94" s="2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22831977.31877832</v>
      </c>
    </row>
    <row r="95">
      <c r="A95" s="1" t="inlineStr">
        <is>
          <t>05/30/2023</t>
        </is>
      </c>
      <c r="B95" s="2">
        <f>L95-L94-I95-H95-G95</f>
        <v/>
      </c>
      <c r="C95" s="2" t="n">
        <v>0</v>
      </c>
      <c r="D95" t="inlineStr"/>
      <c r="E95" s="2" t="n">
        <v>-496970</v>
      </c>
      <c r="F95" t="inlineStr"/>
      <c r="G95" t="inlineStr"/>
      <c r="H95" t="inlineStr"/>
      <c r="I95" t="inlineStr"/>
      <c r="J95" s="2" t="n">
        <v>559.77</v>
      </c>
      <c r="K95" s="2" t="n">
        <v>-94.91962536</v>
      </c>
      <c r="L95" s="2" t="n">
        <v>22335472.16915296</v>
      </c>
    </row>
    <row r="96">
      <c r="A96" s="1" t="inlineStr">
        <is>
          <t>05/31/2023</t>
        </is>
      </c>
      <c r="B96" s="2">
        <f>L96-L95-I96-H96-G96</f>
        <v/>
      </c>
      <c r="C96" s="2" t="n">
        <v>0</v>
      </c>
      <c r="D96" t="inlineStr"/>
      <c r="E96" s="2" t="n">
        <v>160223.89</v>
      </c>
      <c r="F96" t="inlineStr"/>
      <c r="G96" t="inlineStr"/>
      <c r="H96" t="inlineStr"/>
      <c r="I96" t="inlineStr"/>
      <c r="J96" s="2" t="n">
        <v>147.47</v>
      </c>
      <c r="K96" s="2" t="n">
        <v>-113.59803992</v>
      </c>
      <c r="L96" s="2" t="n">
        <v>22495729.93111304</v>
      </c>
    </row>
    <row r="97">
      <c r="A97" s="1" t="inlineStr">
        <is>
          <t>06/01/2023</t>
        </is>
      </c>
      <c r="B97" s="2">
        <f>L97-L96-I97-H97-G97</f>
        <v/>
      </c>
      <c r="C97" s="2" t="n">
        <v>0</v>
      </c>
      <c r="D97" t="inlineStr"/>
      <c r="E97" s="2" t="n">
        <v>119654.2</v>
      </c>
      <c r="F97" t="inlineStr"/>
      <c r="G97" t="inlineStr"/>
      <c r="H97" t="inlineStr"/>
      <c r="I97" t="inlineStr"/>
      <c r="J97" s="2" t="n">
        <v>286.33</v>
      </c>
      <c r="K97" s="2" t="n">
        <v>-224.94223456</v>
      </c>
      <c r="L97" s="2" t="n">
        <v>22615445.51887848</v>
      </c>
    </row>
    <row r="98">
      <c r="A98" s="1" t="inlineStr">
        <is>
          <t>06/02/2023</t>
        </is>
      </c>
      <c r="B98" s="2">
        <f>L98-L97-I98-H98-G98</f>
        <v/>
      </c>
      <c r="C98" s="2" t="n">
        <v>0</v>
      </c>
      <c r="D98" t="inlineStr"/>
      <c r="E98" s="2" t="n">
        <v>950052.23</v>
      </c>
      <c r="F98" t="inlineStr"/>
      <c r="G98" t="inlineStr"/>
      <c r="H98" t="inlineStr"/>
      <c r="I98" t="inlineStr"/>
      <c r="J98" s="2" t="n">
        <v>347.62</v>
      </c>
      <c r="K98" s="2" t="n">
        <v>-7.309352</v>
      </c>
      <c r="L98" s="2" t="n">
        <v>23565838.05952648</v>
      </c>
    </row>
    <row r="99">
      <c r="A99" s="1" t="inlineStr">
        <is>
          <t>06/05/2023</t>
        </is>
      </c>
      <c r="B99" s="2">
        <f>L99-L98-I99-H99-G99</f>
        <v/>
      </c>
      <c r="C99" s="2" t="n">
        <v>0</v>
      </c>
      <c r="D99" t="inlineStr"/>
      <c r="E99" s="2" t="n">
        <v>111490.67</v>
      </c>
      <c r="F99" t="inlineStr"/>
      <c r="G99" s="2" t="n">
        <v>4002.93</v>
      </c>
      <c r="H99" t="inlineStr"/>
      <c r="I99" t="inlineStr"/>
      <c r="J99" s="2" t="n">
        <v>-2941.89</v>
      </c>
      <c r="K99" s="2" t="n">
        <v>-107.432072</v>
      </c>
      <c r="L99" s="2" t="n">
        <v>23678282.33745448</v>
      </c>
    </row>
    <row r="100">
      <c r="A100" s="1" t="inlineStr">
        <is>
          <t>06/06/2023</t>
        </is>
      </c>
      <c r="B100" s="2">
        <f>L100-L99-I100-H100-G100</f>
        <v/>
      </c>
      <c r="C100" s="2" t="n">
        <v>0</v>
      </c>
      <c r="D100" t="inlineStr"/>
      <c r="E100" s="2" t="n">
        <v>469531.702</v>
      </c>
      <c r="F100" t="inlineStr"/>
      <c r="G100" t="inlineStr"/>
      <c r="H100" t="inlineStr"/>
      <c r="I100" t="inlineStr"/>
      <c r="J100" s="2" t="n">
        <v>290.63</v>
      </c>
      <c r="K100" s="2" t="n">
        <v>-190.01545248</v>
      </c>
      <c r="L100" s="2" t="n">
        <v>24147914.654002</v>
      </c>
    </row>
    <row r="101">
      <c r="A101" s="1" t="inlineStr">
        <is>
          <t>06/07/2023</t>
        </is>
      </c>
      <c r="B101" s="2">
        <f>L101-L100-I101-H101-G101</f>
        <v/>
      </c>
      <c r="C101" s="2" t="n">
        <v>0</v>
      </c>
      <c r="D101" t="inlineStr"/>
      <c r="E101" s="2" t="n">
        <v>245414.1</v>
      </c>
      <c r="F101" s="2" t="n">
        <v>50.87</v>
      </c>
      <c r="G101" t="inlineStr"/>
      <c r="H101" t="inlineStr"/>
      <c r="I101" t="inlineStr"/>
      <c r="J101" s="2" t="n">
        <v>299.87</v>
      </c>
      <c r="K101" s="2" t="n">
        <v>-2.69768832</v>
      </c>
      <c r="L101" s="2" t="n">
        <v>24393676.79631368</v>
      </c>
    </row>
    <row r="102">
      <c r="A102" s="1" t="inlineStr">
        <is>
          <t>06/08/2023</t>
        </is>
      </c>
      <c r="B102" s="2">
        <f>L102-L101-I102-H102-G102</f>
        <v/>
      </c>
      <c r="C102" s="2" t="n">
        <v>0</v>
      </c>
      <c r="D102" t="inlineStr"/>
      <c r="E102" s="2" t="n">
        <v>19549.8926</v>
      </c>
      <c r="F102" t="inlineStr"/>
      <c r="G102" t="inlineStr"/>
      <c r="H102" t="inlineStr"/>
      <c r="I102" t="inlineStr"/>
      <c r="J102" s="2" t="n">
        <v>334.07</v>
      </c>
      <c r="K102" s="2" t="n">
        <v>-281.93136538</v>
      </c>
      <c r="L102" s="2" t="n">
        <v>24413278.8275483</v>
      </c>
    </row>
    <row r="103">
      <c r="A103" s="1" t="inlineStr">
        <is>
          <t>06/09/2023</t>
        </is>
      </c>
      <c r="B103" s="2">
        <f>L103-L102-I103-H103-G103</f>
        <v/>
      </c>
      <c r="C103" s="2" t="n">
        <v>0</v>
      </c>
      <c r="D103" t="inlineStr"/>
      <c r="E103" s="2" t="n">
        <v>150268.459</v>
      </c>
      <c r="F103" t="inlineStr"/>
      <c r="G103" t="inlineStr"/>
      <c r="H103" t="inlineStr"/>
      <c r="I103" t="inlineStr"/>
      <c r="J103" s="2" t="n">
        <v>304.74</v>
      </c>
      <c r="K103" s="2" t="n">
        <v>-440.54193952</v>
      </c>
      <c r="L103" s="2" t="n">
        <v>24563411.48460878</v>
      </c>
    </row>
    <row r="104">
      <c r="A104" s="1" t="inlineStr">
        <is>
          <t>06/12/2023</t>
        </is>
      </c>
      <c r="B104" s="2">
        <f>L104-L103-I104-H104-G104</f>
        <v/>
      </c>
      <c r="C104" s="2" t="n">
        <v>0</v>
      </c>
      <c r="D104" t="inlineStr"/>
      <c r="E104" s="2" t="n">
        <v>280055.69</v>
      </c>
      <c r="F104" t="inlineStr"/>
      <c r="G104" t="inlineStr"/>
      <c r="H104" t="inlineStr"/>
      <c r="I104" t="inlineStr"/>
      <c r="J104" s="2" t="n">
        <v>912.09</v>
      </c>
      <c r="K104" s="2" t="n">
        <v>-59.944964</v>
      </c>
      <c r="L104" s="2" t="n">
        <v>24844319.31964478</v>
      </c>
    </row>
    <row r="105">
      <c r="A105" s="1" t="inlineStr">
        <is>
          <t>06/13/2023</t>
        </is>
      </c>
      <c r="B105" s="2">
        <f>L105-L104-I105-H105-G105</f>
        <v/>
      </c>
      <c r="C105" s="2" t="n">
        <v>253552.0000000041</v>
      </c>
      <c r="D105" t="inlineStr"/>
      <c r="E105" s="2" t="n">
        <v>-103414.805</v>
      </c>
      <c r="F105" s="2" t="n">
        <v>-50.87</v>
      </c>
      <c r="G105" t="inlineStr"/>
      <c r="H105" s="2" t="n">
        <v>50.87</v>
      </c>
      <c r="I105" t="inlineStr"/>
      <c r="J105" s="2" t="n">
        <v>183.78</v>
      </c>
      <c r="K105" s="2" t="n">
        <v>-51.71050728</v>
      </c>
      <c r="L105" s="2" t="n">
        <v>24994588.5841375</v>
      </c>
    </row>
    <row r="106">
      <c r="A106" s="1" t="inlineStr">
        <is>
          <t>06/14/2023</t>
        </is>
      </c>
      <c r="B106" s="2">
        <f>L106-L105-I106-H106-G106</f>
        <v/>
      </c>
      <c r="C106" s="2" t="n">
        <v>0</v>
      </c>
      <c r="D106" t="inlineStr"/>
      <c r="E106" s="2" t="n">
        <v>-486828.04</v>
      </c>
      <c r="F106" t="inlineStr"/>
      <c r="G106" t="inlineStr"/>
      <c r="H106" t="inlineStr"/>
      <c r="I106" t="inlineStr"/>
      <c r="J106" s="2" t="n">
        <v>-11.72</v>
      </c>
      <c r="K106" t="inlineStr"/>
      <c r="L106" s="2" t="n">
        <v>24507748.82413751</v>
      </c>
    </row>
    <row r="107">
      <c r="A107" s="1" t="inlineStr">
        <is>
          <t>06/15/2023</t>
        </is>
      </c>
      <c r="B107" s="2">
        <f>L107-L106-I107-H107-G107</f>
        <v/>
      </c>
      <c r="C107" s="2" t="n">
        <v>0</v>
      </c>
      <c r="D107" t="inlineStr"/>
      <c r="E107" s="2" t="n">
        <v>-125017.94</v>
      </c>
      <c r="F107" t="inlineStr"/>
      <c r="G107" t="inlineStr"/>
      <c r="H107" t="inlineStr"/>
      <c r="I107" t="inlineStr"/>
      <c r="J107" s="2" t="n">
        <v>-27.94</v>
      </c>
      <c r="K107" s="2" t="n">
        <v>-10.7863768</v>
      </c>
      <c r="L107" s="2" t="n">
        <v>24382692.1577607</v>
      </c>
    </row>
    <row r="108">
      <c r="A108" s="1" t="inlineStr">
        <is>
          <t>06/16/2023</t>
        </is>
      </c>
      <c r="B108" s="2">
        <f>L108-L107-I108-H108-G108</f>
        <v/>
      </c>
      <c r="C108" s="2" t="n">
        <v>0</v>
      </c>
      <c r="D108" t="inlineStr"/>
      <c r="E108" s="2" t="n">
        <v>-13287.89</v>
      </c>
      <c r="F108" t="inlineStr"/>
      <c r="G108" t="inlineStr"/>
      <c r="H108" t="inlineStr"/>
      <c r="I108" t="inlineStr"/>
      <c r="J108" s="2" t="n">
        <v>-24.5</v>
      </c>
      <c r="K108" t="inlineStr"/>
      <c r="L108" s="2" t="n">
        <v>24369379.7677607</v>
      </c>
    </row>
    <row r="109">
      <c r="A109" s="1" t="inlineStr">
        <is>
          <t>06/19/2023</t>
        </is>
      </c>
      <c r="B109" s="2">
        <f>L109-L108-I109-H109-G109</f>
        <v/>
      </c>
      <c r="C109" s="2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24369379.7677607</v>
      </c>
    </row>
    <row r="110">
      <c r="A110" s="1" t="inlineStr">
        <is>
          <t>06/20/2023</t>
        </is>
      </c>
      <c r="B110" s="2">
        <f>L110-L109-I110-H110-G110</f>
        <v/>
      </c>
      <c r="C110" s="2" t="n">
        <v>0</v>
      </c>
      <c r="D110" t="inlineStr"/>
      <c r="E110" s="2" t="n">
        <v>297231.74</v>
      </c>
      <c r="F110" t="inlineStr"/>
      <c r="G110" t="inlineStr"/>
      <c r="H110" t="inlineStr"/>
      <c r="I110" t="inlineStr"/>
      <c r="J110" s="2" t="n">
        <v>-287.57</v>
      </c>
      <c r="K110" t="inlineStr"/>
      <c r="L110" s="2" t="n">
        <v>24666323.9377607</v>
      </c>
    </row>
    <row r="111">
      <c r="A111" s="1" t="inlineStr">
        <is>
          <t>06/21/2023</t>
        </is>
      </c>
      <c r="B111" s="2">
        <f>L111-L110-I111-H111-G111</f>
        <v/>
      </c>
      <c r="C111" s="2" t="n">
        <v>0</v>
      </c>
      <c r="D111" t="inlineStr"/>
      <c r="E111" s="2" t="n">
        <v>-362709.18</v>
      </c>
      <c r="F111" t="inlineStr"/>
      <c r="G111" t="inlineStr"/>
      <c r="H111" t="inlineStr"/>
      <c r="I111" t="inlineStr"/>
      <c r="J111" s="2" t="n">
        <v>-44.18</v>
      </c>
      <c r="K111" t="inlineStr"/>
      <c r="L111" s="2" t="n">
        <v>24303570.5777607</v>
      </c>
    </row>
    <row r="112">
      <c r="A112" s="1" t="inlineStr">
        <is>
          <t>06/22/2023</t>
        </is>
      </c>
      <c r="B112" s="2">
        <f>L112-L111-I112-H112-G112</f>
        <v/>
      </c>
      <c r="C112" s="2" t="n">
        <v>0</v>
      </c>
      <c r="D112" t="inlineStr"/>
      <c r="E112" s="2" t="n">
        <v>-423635.73</v>
      </c>
      <c r="F112" t="inlineStr"/>
      <c r="G112" t="inlineStr"/>
      <c r="H112" t="inlineStr"/>
      <c r="I112" t="inlineStr"/>
      <c r="J112" s="2" t="n">
        <v>-4.41</v>
      </c>
      <c r="K112" s="2" t="n">
        <v>-118.31991216</v>
      </c>
      <c r="L112" s="2" t="n">
        <v>23879812.11784854</v>
      </c>
    </row>
    <row r="113">
      <c r="A113" s="1" t="inlineStr">
        <is>
          <t>06/23/2023</t>
        </is>
      </c>
      <c r="B113" s="2">
        <f>L113-L112-I113-H113-G113</f>
        <v/>
      </c>
      <c r="C113" s="2" t="n">
        <v>0</v>
      </c>
      <c r="D113" t="inlineStr"/>
      <c r="E113" s="2" t="n">
        <v>-116180.33</v>
      </c>
      <c r="F113" t="inlineStr"/>
      <c r="G113" t="inlineStr"/>
      <c r="H113" t="inlineStr"/>
      <c r="I113" t="inlineStr"/>
      <c r="J113" s="2" t="n">
        <v>-24.43</v>
      </c>
      <c r="K113" s="2" t="n">
        <v>-209.85668</v>
      </c>
      <c r="L113" s="2" t="n">
        <v>23763397.50116854</v>
      </c>
    </row>
    <row r="114">
      <c r="A114" s="1" t="inlineStr">
        <is>
          <t>06/26/2023</t>
        </is>
      </c>
      <c r="B114" s="2">
        <f>L114-L113-I114-H114-G114</f>
        <v/>
      </c>
      <c r="C114" s="2" t="n">
        <v>0</v>
      </c>
      <c r="D114" t="inlineStr"/>
      <c r="E114" s="2" t="n">
        <v>-105176.225</v>
      </c>
      <c r="F114" t="inlineStr"/>
      <c r="G114" t="inlineStr"/>
      <c r="H114" t="inlineStr"/>
      <c r="I114" t="inlineStr"/>
      <c r="J114" s="2" t="n">
        <v>-153.12</v>
      </c>
      <c r="K114" s="2" t="n">
        <v>-78.545</v>
      </c>
      <c r="L114" s="2" t="n">
        <v>23657989.61116854</v>
      </c>
    </row>
    <row r="115">
      <c r="A115" s="1" t="inlineStr">
        <is>
          <t>06/27/2023</t>
        </is>
      </c>
      <c r="B115" s="2">
        <f>L115-L114-I115-H115-G115</f>
        <v/>
      </c>
      <c r="C115" s="2" t="n">
        <v>0</v>
      </c>
      <c r="D115" t="inlineStr"/>
      <c r="E115" s="2" t="n">
        <v>332150.085</v>
      </c>
      <c r="F115" t="inlineStr"/>
      <c r="G115" t="inlineStr"/>
      <c r="H115" t="inlineStr"/>
      <c r="I115" t="inlineStr"/>
      <c r="J115" s="2" t="n">
        <v>69.18000000000001</v>
      </c>
      <c r="K115" s="2" t="n">
        <v>-168.5242268</v>
      </c>
      <c r="L115" s="2" t="n">
        <v>23990040.35194173</v>
      </c>
    </row>
    <row r="116">
      <c r="A116" s="1" t="inlineStr">
        <is>
          <t>06/28/2023</t>
        </is>
      </c>
      <c r="B116" s="2">
        <f>L116-L115-I116-H116-G116</f>
        <v/>
      </c>
      <c r="C116" s="2" t="n">
        <v>0</v>
      </c>
      <c r="D116" t="inlineStr"/>
      <c r="E116" s="2" t="n">
        <v>-338774.7445</v>
      </c>
      <c r="F116" t="inlineStr"/>
      <c r="G116" t="inlineStr"/>
      <c r="H116" t="inlineStr"/>
      <c r="I116" t="inlineStr"/>
      <c r="J116" s="2" t="n">
        <v>-9.289999999999999</v>
      </c>
      <c r="K116" s="2" t="n">
        <v>-187.86899042</v>
      </c>
      <c r="L116" s="2" t="n">
        <v>23651068.44845131</v>
      </c>
    </row>
    <row r="117">
      <c r="A117" s="1" t="inlineStr">
        <is>
          <t>06/29/2023</t>
        </is>
      </c>
      <c r="B117" s="2">
        <f>L117-L116-I117-H117-G117</f>
        <v/>
      </c>
      <c r="C117" s="2" t="n">
        <v>0</v>
      </c>
      <c r="D117" t="inlineStr"/>
      <c r="E117" s="2" t="n">
        <v>608075.3199999999</v>
      </c>
      <c r="F117" t="inlineStr"/>
      <c r="G117" t="inlineStr"/>
      <c r="H117" t="inlineStr"/>
      <c r="I117" t="inlineStr"/>
      <c r="J117" s="2" t="n">
        <v>-74.34999999999999</v>
      </c>
      <c r="K117" s="2" t="n">
        <v>-43.85</v>
      </c>
      <c r="L117" s="2" t="n">
        <v>24259025.56845132</v>
      </c>
    </row>
    <row r="118">
      <c r="A118" s="1" t="inlineStr">
        <is>
          <t>06/30/2023</t>
        </is>
      </c>
      <c r="B118" s="2">
        <f>L118-L117-I118-H118-G118</f>
        <v/>
      </c>
      <c r="C118" s="2" t="n">
        <v>0</v>
      </c>
      <c r="D118" t="inlineStr"/>
      <c r="E118" s="2" t="n">
        <v>181337.25</v>
      </c>
      <c r="F118" t="inlineStr"/>
      <c r="G118" t="inlineStr"/>
      <c r="H118" t="inlineStr"/>
      <c r="I118" t="inlineStr"/>
      <c r="J118" s="2" t="n">
        <v>-181.99</v>
      </c>
      <c r="K118" s="2" t="n">
        <v>-113.535</v>
      </c>
      <c r="L118" s="2" t="n">
        <v>24440067.29345132</v>
      </c>
    </row>
    <row r="119">
      <c r="A119" s="1" t="inlineStr">
        <is>
          <t>07/03/2023</t>
        </is>
      </c>
      <c r="B119" s="2">
        <f>L119-L118-I119-H119-G119</f>
        <v/>
      </c>
      <c r="C119" s="2" t="n">
        <v>0</v>
      </c>
      <c r="D119" t="inlineStr"/>
      <c r="E119" s="2" t="n">
        <v>279561.52</v>
      </c>
      <c r="F119" s="2" t="n">
        <v>3480.3</v>
      </c>
      <c r="G119" t="inlineStr"/>
      <c r="H119" t="inlineStr"/>
      <c r="I119" t="inlineStr"/>
      <c r="J119" s="2" t="n">
        <v>-583.83</v>
      </c>
      <c r="K119" s="2" t="n">
        <v>-22</v>
      </c>
      <c r="L119" s="2" t="n">
        <v>24722503.28345132</v>
      </c>
    </row>
    <row r="120">
      <c r="A120" s="1" t="inlineStr">
        <is>
          <t>07/04/2023</t>
        </is>
      </c>
      <c r="B120" s="2">
        <f>L120-L119-I120-H120-G120</f>
        <v/>
      </c>
      <c r="C120" s="2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24722503.28345132</v>
      </c>
    </row>
    <row r="121">
      <c r="A121" s="1" t="inlineStr">
        <is>
          <t>07/05/2023</t>
        </is>
      </c>
      <c r="B121" s="2">
        <f>L121-L120-I121-H121-G121</f>
        <v/>
      </c>
      <c r="C121" s="2" t="n">
        <v>0</v>
      </c>
      <c r="D121" t="inlineStr"/>
      <c r="E121" s="2" t="n">
        <v>-561780.035</v>
      </c>
      <c r="F121" t="inlineStr"/>
      <c r="G121" t="inlineStr"/>
      <c r="H121" t="inlineStr"/>
      <c r="I121" t="inlineStr"/>
      <c r="J121" s="2" t="n">
        <v>-434.79</v>
      </c>
      <c r="K121" s="2" t="n">
        <v>-31.01</v>
      </c>
      <c r="L121" s="2" t="n">
        <v>24160257.44845132</v>
      </c>
    </row>
    <row r="122">
      <c r="A122" s="1" t="inlineStr">
        <is>
          <t>07/06/2023</t>
        </is>
      </c>
      <c r="B122" s="2">
        <f>L122-L121-I122-H122-G122</f>
        <v/>
      </c>
      <c r="C122" s="2" t="n">
        <v>0</v>
      </c>
      <c r="D122" t="inlineStr"/>
      <c r="E122" s="2" t="n">
        <v>-345244.626</v>
      </c>
      <c r="F122" t="inlineStr"/>
      <c r="G122" s="2" t="n">
        <v>2764.91</v>
      </c>
      <c r="H122" t="inlineStr"/>
      <c r="I122" t="inlineStr"/>
      <c r="J122" s="2" t="n">
        <v>-3021.46</v>
      </c>
      <c r="K122" s="2" t="n">
        <v>-320.455</v>
      </c>
      <c r="L122" s="2" t="n">
        <v>23814435.81745132</v>
      </c>
    </row>
    <row r="123">
      <c r="A123" s="1" t="inlineStr">
        <is>
          <t>07/07/2023</t>
        </is>
      </c>
      <c r="B123" s="2">
        <f>L123-L122-I123-H123-G123</f>
        <v/>
      </c>
      <c r="C123" s="2" t="n">
        <v>0</v>
      </c>
      <c r="D123" t="inlineStr"/>
      <c r="E123" s="2" t="n">
        <v>-444690.1045</v>
      </c>
      <c r="F123" t="inlineStr"/>
      <c r="G123" t="inlineStr"/>
      <c r="H123" t="inlineStr"/>
      <c r="I123" s="2" t="n">
        <v>-70000</v>
      </c>
      <c r="J123" s="2" t="n">
        <v>-283.56</v>
      </c>
      <c r="K123" s="2" t="n">
        <v>-99.305632</v>
      </c>
      <c r="L123" s="2" t="n">
        <v>23299362.84731932</v>
      </c>
    </row>
    <row r="124">
      <c r="A124" s="1" t="inlineStr">
        <is>
          <t>07/10/2023</t>
        </is>
      </c>
      <c r="B124" s="2">
        <f>L124-L123-I124-H124-G124</f>
        <v/>
      </c>
      <c r="C124" s="2" t="n">
        <v>0</v>
      </c>
      <c r="D124" t="inlineStr"/>
      <c r="E124" s="2" t="n">
        <v>-222608.695</v>
      </c>
      <c r="F124" t="inlineStr"/>
      <c r="G124" s="2" t="n">
        <v>-494.49</v>
      </c>
      <c r="H124" t="inlineStr"/>
      <c r="I124" t="inlineStr"/>
      <c r="J124" s="2" t="n">
        <v>-282.07</v>
      </c>
      <c r="K124" s="2" t="n">
        <v>-57</v>
      </c>
      <c r="L124" s="2" t="n">
        <v>23075920.59231932</v>
      </c>
    </row>
    <row r="125">
      <c r="A125" s="1" t="inlineStr">
        <is>
          <t>07/11/2023</t>
        </is>
      </c>
      <c r="B125" s="2">
        <f>L125-L124-I125-H125-G125</f>
        <v/>
      </c>
      <c r="C125" s="2" t="n">
        <v>0</v>
      </c>
      <c r="D125" t="inlineStr"/>
      <c r="E125" s="2" t="n">
        <v>453011.439</v>
      </c>
      <c r="F125" t="inlineStr"/>
      <c r="G125" s="2" t="n">
        <v>-332.92</v>
      </c>
      <c r="H125" t="inlineStr"/>
      <c r="I125" t="inlineStr"/>
      <c r="J125" s="2" t="n">
        <v>-243.74</v>
      </c>
      <c r="K125" s="2" t="n">
        <v>-152.2117</v>
      </c>
      <c r="L125" s="2" t="n">
        <v>23528203.15961932</v>
      </c>
    </row>
    <row r="126">
      <c r="A126" s="1" t="inlineStr">
        <is>
          <t>07/12/2023</t>
        </is>
      </c>
      <c r="B126" s="2">
        <f>L126-L125-I126-H126-G126</f>
        <v/>
      </c>
      <c r="C126" s="2" t="n">
        <v>0</v>
      </c>
      <c r="D126" t="inlineStr"/>
      <c r="E126" s="2" t="n">
        <v>-81483.96000000001</v>
      </c>
      <c r="F126" t="inlineStr"/>
      <c r="G126" s="2" t="n">
        <v>-6798.61</v>
      </c>
      <c r="H126" t="inlineStr"/>
      <c r="I126" t="inlineStr"/>
      <c r="J126" s="2" t="n">
        <v>6064.53</v>
      </c>
      <c r="K126" s="2" t="n">
        <v>-389.7154</v>
      </c>
      <c r="L126" s="2" t="n">
        <v>23445595.40421932</v>
      </c>
    </row>
    <row r="127">
      <c r="A127" s="1" t="inlineStr">
        <is>
          <t>07/13/2023</t>
        </is>
      </c>
      <c r="B127" s="2">
        <f>L127-L126-I127-H127-G127</f>
        <v/>
      </c>
      <c r="C127" s="2" t="n">
        <v>0</v>
      </c>
      <c r="D127" t="inlineStr"/>
      <c r="E127" s="2" t="n">
        <v>255413.32</v>
      </c>
      <c r="F127" t="inlineStr"/>
      <c r="G127" t="inlineStr"/>
      <c r="H127" t="inlineStr"/>
      <c r="I127" t="inlineStr"/>
      <c r="J127" s="2" t="n">
        <v>-551.52</v>
      </c>
      <c r="K127" s="2" t="n">
        <v>-34.171248</v>
      </c>
      <c r="L127" s="2" t="n">
        <v>23700423.03297132</v>
      </c>
    </row>
    <row r="128">
      <c r="A128" s="1" t="inlineStr">
        <is>
          <t>07/14/2023</t>
        </is>
      </c>
      <c r="B128" s="2">
        <f>L128-L127-I128-H128-G128</f>
        <v/>
      </c>
      <c r="C128" s="2" t="n">
        <v>0</v>
      </c>
      <c r="D128" t="inlineStr"/>
      <c r="E128" s="2" t="n">
        <v>-770552.26</v>
      </c>
      <c r="F128" t="inlineStr"/>
      <c r="G128" t="inlineStr"/>
      <c r="H128" t="inlineStr"/>
      <c r="I128" t="inlineStr"/>
      <c r="J128" s="2" t="n">
        <v>-742.5700000000001</v>
      </c>
      <c r="K128" s="2" t="n">
        <v>-32.325</v>
      </c>
      <c r="L128" s="2" t="n">
        <v>22929095.87797132</v>
      </c>
    </row>
    <row r="129">
      <c r="A129" s="1" t="inlineStr">
        <is>
          <t>07/17/2023</t>
        </is>
      </c>
      <c r="B129" s="2">
        <f>L129-L128-I129-H129-G129</f>
        <v/>
      </c>
      <c r="C129" s="2" t="n">
        <v>0</v>
      </c>
      <c r="D129" t="inlineStr"/>
      <c r="E129" s="2" t="n">
        <v>628613.61</v>
      </c>
      <c r="F129" t="inlineStr"/>
      <c r="G129" t="inlineStr"/>
      <c r="H129" t="inlineStr"/>
      <c r="I129" t="inlineStr"/>
      <c r="J129" s="2" t="n">
        <v>-2529.65</v>
      </c>
      <c r="K129" s="2" t="n">
        <v>-24.09</v>
      </c>
      <c r="L129" s="2" t="n">
        <v>23555155.74797132</v>
      </c>
    </row>
    <row r="130">
      <c r="A130" s="1" t="inlineStr">
        <is>
          <t>07/18/2023</t>
        </is>
      </c>
      <c r="B130" s="2">
        <f>L130-L129-I130-H130-G130</f>
        <v/>
      </c>
      <c r="C130" s="2" t="n">
        <v>0</v>
      </c>
      <c r="D130" t="inlineStr"/>
      <c r="E130" s="2" t="n">
        <v>-120604.83</v>
      </c>
      <c r="F130" t="inlineStr"/>
      <c r="G130" t="inlineStr"/>
      <c r="H130" t="inlineStr"/>
      <c r="I130" t="inlineStr"/>
      <c r="J130" s="2" t="n">
        <v>-768.6799999999999</v>
      </c>
      <c r="K130" s="2" t="n">
        <v>-92.10917240000001</v>
      </c>
      <c r="L130" s="2" t="n">
        <v>23433690.12879892</v>
      </c>
    </row>
    <row r="131">
      <c r="A131" s="1" t="inlineStr">
        <is>
          <t>07/19/2023</t>
        </is>
      </c>
      <c r="B131" s="2">
        <f>L131-L130-I131-H131-G131</f>
        <v/>
      </c>
      <c r="C131" s="2" t="n">
        <v>0</v>
      </c>
      <c r="D131" t="inlineStr"/>
      <c r="E131" s="2" t="n">
        <v>-1198932.7</v>
      </c>
      <c r="F131" s="2" t="n">
        <v>-3480.3</v>
      </c>
      <c r="G131" t="inlineStr"/>
      <c r="H131" s="2" t="n">
        <v>3480.3</v>
      </c>
      <c r="I131" t="inlineStr"/>
      <c r="J131" s="2" t="n">
        <v>-766.47</v>
      </c>
      <c r="K131" s="2" t="n">
        <v>-312.97882</v>
      </c>
      <c r="L131" s="2" t="n">
        <v>22233677.97997892</v>
      </c>
    </row>
    <row r="132">
      <c r="A132" s="1" t="inlineStr">
        <is>
          <t>07/20/2023</t>
        </is>
      </c>
      <c r="B132" s="2">
        <f>L132-L131-I132-H132-G132</f>
        <v/>
      </c>
      <c r="C132" s="2" t="n">
        <v>0</v>
      </c>
      <c r="D132" t="inlineStr"/>
      <c r="E132" s="2" t="n">
        <v>-205260.7245</v>
      </c>
      <c r="F132" t="inlineStr"/>
      <c r="G132" t="inlineStr"/>
      <c r="H132" t="inlineStr"/>
      <c r="I132" t="inlineStr"/>
      <c r="J132" s="2" t="n">
        <v>-727.09</v>
      </c>
      <c r="K132" s="2" t="n">
        <v>-43.165</v>
      </c>
      <c r="L132" s="2" t="n">
        <v>22027647.00047892</v>
      </c>
    </row>
    <row r="133">
      <c r="A133" s="1" t="inlineStr">
        <is>
          <t>07/21/2023</t>
        </is>
      </c>
      <c r="B133" s="2">
        <f>L133-L132-I133-H133-G133</f>
        <v/>
      </c>
      <c r="C133" s="2" t="n">
        <v>0</v>
      </c>
      <c r="D133" t="inlineStr"/>
      <c r="E133" s="2" t="n">
        <v>-136640.799</v>
      </c>
      <c r="F133" t="inlineStr"/>
      <c r="G133" t="inlineStr"/>
      <c r="H133" t="inlineStr"/>
      <c r="I133" t="inlineStr"/>
      <c r="J133" s="2" t="n">
        <v>-1055.64</v>
      </c>
      <c r="K133" s="2" t="n">
        <v>-72.5</v>
      </c>
      <c r="L133" s="2" t="n">
        <v>21889878.06147892</v>
      </c>
    </row>
    <row r="134">
      <c r="A134" s="1" t="inlineStr">
        <is>
          <t>07/24/2023</t>
        </is>
      </c>
      <c r="B134" s="2">
        <f>L134-L133-I134-H134-G134</f>
        <v/>
      </c>
      <c r="C134" s="2" t="n">
        <v>0</v>
      </c>
      <c r="D134" t="inlineStr"/>
      <c r="E134" s="2" t="n">
        <v>-6458.976</v>
      </c>
      <c r="F134" t="inlineStr"/>
      <c r="G134" t="inlineStr"/>
      <c r="H134" t="inlineStr"/>
      <c r="I134" t="inlineStr"/>
      <c r="J134" s="2" t="n">
        <v>-2844.86</v>
      </c>
      <c r="K134" s="2" t="n">
        <v>-64.965</v>
      </c>
      <c r="L134" s="2" t="n">
        <v>21880509.26047891</v>
      </c>
    </row>
    <row r="135">
      <c r="A135" s="1" t="inlineStr">
        <is>
          <t>07/25/2023</t>
        </is>
      </c>
      <c r="B135" s="2">
        <f>L135-L134-I135-H135-G135</f>
        <v/>
      </c>
      <c r="C135" s="2" t="n">
        <v>0</v>
      </c>
      <c r="D135" t="inlineStr"/>
      <c r="E135" s="2" t="n">
        <v>289295.2</v>
      </c>
      <c r="F135" t="inlineStr"/>
      <c r="G135" t="inlineStr"/>
      <c r="H135" t="inlineStr"/>
      <c r="I135" t="inlineStr"/>
      <c r="J135" s="2" t="n">
        <v>-1108.38</v>
      </c>
      <c r="K135" t="inlineStr"/>
      <c r="L135" s="2" t="n">
        <v>22168696.08047892</v>
      </c>
    </row>
    <row r="136">
      <c r="A136" s="1" t="inlineStr">
        <is>
          <t>07/26/2023</t>
        </is>
      </c>
      <c r="B136" s="2">
        <f>L136-L135-I136-H136-G136</f>
        <v/>
      </c>
      <c r="C136" s="2" t="n">
        <v>0</v>
      </c>
      <c r="D136" t="inlineStr"/>
      <c r="E136" s="2" t="n">
        <v>231805.54</v>
      </c>
      <c r="F136" t="inlineStr"/>
      <c r="G136" t="inlineStr"/>
      <c r="H136" t="inlineStr"/>
      <c r="I136" t="inlineStr"/>
      <c r="J136" s="2" t="n">
        <v>-884.51</v>
      </c>
      <c r="K136" s="2" t="n">
        <v>-10.86</v>
      </c>
      <c r="L136" s="2" t="n">
        <v>22399606.25047892</v>
      </c>
    </row>
    <row r="137">
      <c r="A137" s="1" t="inlineStr">
        <is>
          <t>07/27/2023</t>
        </is>
      </c>
      <c r="B137" s="2">
        <f>L137-L136-I137-H137-G137</f>
        <v/>
      </c>
      <c r="C137" s="2" t="n">
        <v>0</v>
      </c>
      <c r="D137" t="inlineStr"/>
      <c r="E137" s="2" t="n">
        <v>-656876.91</v>
      </c>
      <c r="F137" t="inlineStr"/>
      <c r="G137" t="inlineStr"/>
      <c r="H137" t="inlineStr"/>
      <c r="I137" t="inlineStr"/>
      <c r="J137" s="2" t="n">
        <v>-653.3200000000001</v>
      </c>
      <c r="K137" s="2" t="n">
        <v>-20</v>
      </c>
      <c r="L137" s="2" t="n">
        <v>21742056.02047892</v>
      </c>
    </row>
    <row r="138">
      <c r="A138" s="1" t="inlineStr">
        <is>
          <t>07/28/2023</t>
        </is>
      </c>
      <c r="B138" s="2">
        <f>L138-L137-I138-H138-G138</f>
        <v/>
      </c>
      <c r="C138" s="2" t="n">
        <v>0</v>
      </c>
      <c r="D138" t="inlineStr"/>
      <c r="E138" s="2" t="n">
        <v>308361.78</v>
      </c>
      <c r="F138" t="inlineStr"/>
      <c r="G138" t="inlineStr"/>
      <c r="H138" t="inlineStr"/>
      <c r="I138" t="inlineStr"/>
      <c r="J138" s="2" t="n">
        <v>-918.03</v>
      </c>
      <c r="K138" t="inlineStr"/>
      <c r="L138" s="2" t="n">
        <v>22049499.77047892</v>
      </c>
    </row>
    <row r="139">
      <c r="A139" s="1" t="inlineStr">
        <is>
          <t>07/31/2023</t>
        </is>
      </c>
      <c r="B139" s="2">
        <f>L139-L138-I139-H139-G139</f>
        <v/>
      </c>
      <c r="C139" s="2" t="n">
        <v>0</v>
      </c>
      <c r="D139" t="inlineStr"/>
      <c r="E139" s="2" t="n">
        <v>329492.01</v>
      </c>
      <c r="F139" t="inlineStr"/>
      <c r="G139" t="inlineStr"/>
      <c r="H139" t="inlineStr"/>
      <c r="I139" t="inlineStr"/>
      <c r="J139" s="2" t="n">
        <v>-2432.03</v>
      </c>
      <c r="K139" s="2" t="n">
        <v>-95</v>
      </c>
      <c r="L139" s="2" t="n">
        <v>22376464.75047892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1" customWidth="1" min="3" max="3"/>
    <col width="25" customWidth="1" min="4" max="4"/>
    <col width="16" customWidth="1" min="5" max="5"/>
    <col width="11" customWidth="1" min="6" max="6"/>
    <col width="48" customWidth="1" min="7" max="7"/>
  </cols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Account Description</t>
        </is>
      </c>
      <c r="D1" s="1" t="inlineStr">
        <is>
          <t>Transaction Description</t>
        </is>
      </c>
      <c r="E1" s="1" t="inlineStr">
        <is>
          <t>Counted in P&amp;L</t>
        </is>
      </c>
      <c r="F1" s="1" t="inlineStr">
        <is>
          <t>Overnight</t>
        </is>
      </c>
      <c r="G1" s="1" t="inlineStr">
        <is>
          <t>Additional Info</t>
        </is>
      </c>
    </row>
    <row r="2">
      <c r="A2" s="1" t="inlineStr">
        <is>
          <t>01/19/2023</t>
        </is>
      </c>
      <c r="B2" s="2" t="n">
        <v>-5000000</v>
      </c>
      <c r="C2" t="inlineStr">
        <is>
          <t>Bank</t>
        </is>
      </c>
      <c r="D2" t="inlineStr">
        <is>
          <t>Internal</t>
        </is>
      </c>
      <c r="E2" t="inlineStr">
        <is>
          <t>No</t>
        </is>
      </c>
      <c r="F2" t="inlineStr">
        <is>
          <t>No</t>
        </is>
      </c>
      <c r="G2" t="inlineStr"/>
    </row>
    <row r="3">
      <c r="A3" s="1" t="inlineStr">
        <is>
          <t>01/22/2023</t>
        </is>
      </c>
      <c r="B3" s="2" t="n">
        <v>4500000</v>
      </c>
      <c r="C3" t="inlineStr">
        <is>
          <t>Bank</t>
        </is>
      </c>
      <c r="D3" t="inlineStr">
        <is>
          <t>Sub/Red</t>
        </is>
      </c>
      <c r="E3" t="inlineStr">
        <is>
          <t>No</t>
        </is>
      </c>
      <c r="F3" t="inlineStr">
        <is>
          <t>Yes</t>
        </is>
      </c>
      <c r="G3" t="inlineStr"/>
    </row>
    <row r="4">
      <c r="A4" s="1" t="inlineStr">
        <is>
          <t>01/25/2023</t>
        </is>
      </c>
      <c r="B4" s="2" t="n">
        <v>-4500000</v>
      </c>
      <c r="C4" t="inlineStr">
        <is>
          <t>Bank</t>
        </is>
      </c>
      <c r="D4" t="inlineStr">
        <is>
          <t>Internal</t>
        </is>
      </c>
      <c r="E4" t="inlineStr">
        <is>
          <t>No</t>
        </is>
      </c>
      <c r="F4" t="inlineStr">
        <is>
          <t>No</t>
        </is>
      </c>
      <c r="G4" t="inlineStr"/>
    </row>
    <row r="5">
      <c r="A5" s="1" t="inlineStr">
        <is>
          <t>01/31/2023</t>
        </is>
      </c>
      <c r="B5" s="2" t="n">
        <v>303019.8124885689</v>
      </c>
      <c r="C5" t="inlineStr">
        <is>
          <t>Correction</t>
        </is>
      </c>
      <c r="D5" t="inlineStr">
        <is>
          <t>Valuation Correction</t>
        </is>
      </c>
      <c r="E5" t="inlineStr">
        <is>
          <t>No</t>
        </is>
      </c>
      <c r="F5" t="inlineStr">
        <is>
          <t>Yes</t>
        </is>
      </c>
      <c r="G5" t="inlineStr">
        <is>
          <t>Automatic correction for valuation discrepancy</t>
        </is>
      </c>
    </row>
    <row r="6">
      <c r="A6" s="1" t="inlineStr">
        <is>
          <t>02/01/2023</t>
        </is>
      </c>
      <c r="B6" s="2" t="n">
        <v>-23920</v>
      </c>
      <c r="C6" t="inlineStr">
        <is>
          <t>In-Kind Stock</t>
        </is>
      </c>
      <c r="D6" t="inlineStr">
        <is>
          <t>P&amp;L</t>
        </is>
      </c>
      <c r="E6" t="inlineStr">
        <is>
          <t>Yes</t>
        </is>
      </c>
      <c r="F6" t="inlineStr">
        <is>
          <t>No</t>
        </is>
      </c>
      <c r="G6" t="inlineStr"/>
    </row>
    <row r="7">
      <c r="A7" s="1" t="inlineStr">
        <is>
          <t>02/01/2023</t>
        </is>
      </c>
      <c r="B7" s="2" t="n">
        <v>269100</v>
      </c>
      <c r="C7" t="inlineStr">
        <is>
          <t>In-Kind Stock</t>
        </is>
      </c>
      <c r="D7" t="inlineStr">
        <is>
          <t>P&amp;L</t>
        </is>
      </c>
      <c r="E7" t="inlineStr">
        <is>
          <t>No</t>
        </is>
      </c>
      <c r="F7" t="inlineStr">
        <is>
          <t>Yes</t>
        </is>
      </c>
      <c r="G7" t="inlineStr"/>
    </row>
    <row r="8">
      <c r="A8" s="1" t="inlineStr">
        <is>
          <t>02/02/2023</t>
        </is>
      </c>
      <c r="B8" s="2" t="n">
        <v>28704</v>
      </c>
      <c r="C8" t="inlineStr">
        <is>
          <t>In-Kind Stock</t>
        </is>
      </c>
      <c r="D8" t="inlineStr">
        <is>
          <t>P&amp;L</t>
        </is>
      </c>
      <c r="E8" t="inlineStr">
        <is>
          <t>Yes</t>
        </is>
      </c>
      <c r="F8" t="inlineStr">
        <is>
          <t>No</t>
        </is>
      </c>
      <c r="G8" t="inlineStr"/>
    </row>
    <row r="9">
      <c r="A9" s="1" t="inlineStr">
        <is>
          <t>02/03/2023</t>
        </is>
      </c>
      <c r="B9" s="2" t="n">
        <v>15548</v>
      </c>
      <c r="C9" t="inlineStr">
        <is>
          <t>In-Kind Stock</t>
        </is>
      </c>
      <c r="D9" t="inlineStr">
        <is>
          <t>P&amp;L</t>
        </is>
      </c>
      <c r="E9" t="inlineStr">
        <is>
          <t>Yes</t>
        </is>
      </c>
      <c r="F9" t="inlineStr">
        <is>
          <t>No</t>
        </is>
      </c>
      <c r="G9" t="inlineStr"/>
    </row>
    <row r="10">
      <c r="A10" s="1" t="inlineStr">
        <is>
          <t>02/06/2023</t>
        </is>
      </c>
      <c r="B10" s="2" t="n">
        <v>3588</v>
      </c>
      <c r="C10" t="inlineStr">
        <is>
          <t>In-Kind Stock</t>
        </is>
      </c>
      <c r="D10" t="inlineStr">
        <is>
          <t>P&amp;L</t>
        </is>
      </c>
      <c r="E10" t="inlineStr">
        <is>
          <t>Yes</t>
        </is>
      </c>
      <c r="F10" t="inlineStr">
        <is>
          <t>No</t>
        </is>
      </c>
      <c r="G10" t="inlineStr"/>
    </row>
    <row r="11">
      <c r="A11" s="1" t="inlineStr">
        <is>
          <t>02/07/2023</t>
        </is>
      </c>
      <c r="B11" s="2" t="n">
        <v>5980</v>
      </c>
      <c r="C11" t="inlineStr">
        <is>
          <t>In-Kind Stock</t>
        </is>
      </c>
      <c r="D11" t="inlineStr">
        <is>
          <t>P&amp;L</t>
        </is>
      </c>
      <c r="E11" t="inlineStr">
        <is>
          <t>Yes</t>
        </is>
      </c>
      <c r="F11" t="inlineStr">
        <is>
          <t>No</t>
        </is>
      </c>
      <c r="G11" t="inlineStr"/>
    </row>
    <row r="12">
      <c r="A12" s="1" t="inlineStr">
        <is>
          <t>02/08/2023</t>
        </is>
      </c>
      <c r="B12" s="2" t="n">
        <v>-3495</v>
      </c>
      <c r="C12" t="inlineStr">
        <is>
          <t>Bank</t>
        </is>
      </c>
      <c r="D12" t="inlineStr">
        <is>
          <t>Income/Expense</t>
        </is>
      </c>
      <c r="E12" t="inlineStr">
        <is>
          <t>No</t>
        </is>
      </c>
      <c r="F12" t="inlineStr">
        <is>
          <t>No</t>
        </is>
      </c>
      <c r="G12" t="inlineStr"/>
    </row>
    <row r="13">
      <c r="A13" s="1" t="inlineStr">
        <is>
          <t>02/08/2023</t>
        </is>
      </c>
      <c r="B13" s="2" t="n">
        <v>-9568</v>
      </c>
      <c r="C13" t="inlineStr">
        <is>
          <t>In-Kind Stock</t>
        </is>
      </c>
      <c r="D13" t="inlineStr">
        <is>
          <t>P&amp;L</t>
        </is>
      </c>
      <c r="E13" t="inlineStr">
        <is>
          <t>Yes</t>
        </is>
      </c>
      <c r="F13" t="inlineStr">
        <is>
          <t>No</t>
        </is>
      </c>
      <c r="G13" t="inlineStr"/>
    </row>
    <row r="14">
      <c r="A14" s="1" t="inlineStr">
        <is>
          <t>02/09/2023</t>
        </is>
      </c>
      <c r="B14" s="2" t="n">
        <v>4784</v>
      </c>
      <c r="C14" t="inlineStr">
        <is>
          <t>In-Kind Stock</t>
        </is>
      </c>
      <c r="D14" t="inlineStr">
        <is>
          <t>P&amp;L</t>
        </is>
      </c>
      <c r="E14" t="inlineStr">
        <is>
          <t>Yes</t>
        </is>
      </c>
      <c r="F14" t="inlineStr">
        <is>
          <t>No</t>
        </is>
      </c>
      <c r="G14" t="inlineStr"/>
    </row>
    <row r="15">
      <c r="A15" s="1" t="inlineStr">
        <is>
          <t>02/10/2023</t>
        </is>
      </c>
      <c r="B15" s="2" t="n">
        <v>-10764</v>
      </c>
      <c r="C15" t="inlineStr">
        <is>
          <t>In-Kind Stock</t>
        </is>
      </c>
      <c r="D15" t="inlineStr">
        <is>
          <t>P&amp;L</t>
        </is>
      </c>
      <c r="E15" t="inlineStr">
        <is>
          <t>Yes</t>
        </is>
      </c>
      <c r="F15" t="inlineStr">
        <is>
          <t>No</t>
        </is>
      </c>
      <c r="G15" t="inlineStr"/>
    </row>
    <row r="16">
      <c r="A16" s="1" t="inlineStr">
        <is>
          <t>02/13/2023</t>
        </is>
      </c>
      <c r="B16" s="2" t="n">
        <v>8372</v>
      </c>
      <c r="C16" t="inlineStr">
        <is>
          <t>In-Kind Stock</t>
        </is>
      </c>
      <c r="D16" t="inlineStr">
        <is>
          <t>P&amp;L</t>
        </is>
      </c>
      <c r="E16" t="inlineStr">
        <is>
          <t>Yes</t>
        </is>
      </c>
      <c r="F16" t="inlineStr">
        <is>
          <t>No</t>
        </is>
      </c>
      <c r="G16" t="inlineStr"/>
    </row>
    <row r="17">
      <c r="A17" s="1" t="inlineStr">
        <is>
          <t>02/14/2023</t>
        </is>
      </c>
      <c r="B17" s="2" t="n">
        <v>19136</v>
      </c>
      <c r="C17" t="inlineStr">
        <is>
          <t>In-Kind Stock</t>
        </is>
      </c>
      <c r="D17" t="inlineStr">
        <is>
          <t>P&amp;L</t>
        </is>
      </c>
      <c r="E17" t="inlineStr">
        <is>
          <t>Yes</t>
        </is>
      </c>
      <c r="F17" t="inlineStr">
        <is>
          <t>No</t>
        </is>
      </c>
      <c r="G17" t="inlineStr"/>
    </row>
    <row r="18">
      <c r="A18" s="1" t="inlineStr">
        <is>
          <t>02/15/2023</t>
        </is>
      </c>
      <c r="B18" s="2" t="n">
        <v>32292</v>
      </c>
      <c r="C18" t="inlineStr">
        <is>
          <t>In-Kind Stock</t>
        </is>
      </c>
      <c r="D18" t="inlineStr">
        <is>
          <t>P&amp;L</t>
        </is>
      </c>
      <c r="E18" t="inlineStr">
        <is>
          <t>Yes</t>
        </is>
      </c>
      <c r="F18" t="inlineStr">
        <is>
          <t>No</t>
        </is>
      </c>
      <c r="G18" t="inlineStr"/>
    </row>
    <row r="19">
      <c r="A19" s="1" t="inlineStr">
        <is>
          <t>02/16/2023</t>
        </is>
      </c>
      <c r="B19" s="2" t="n">
        <v>-27508</v>
      </c>
      <c r="C19" t="inlineStr">
        <is>
          <t>In-Kind Stock</t>
        </is>
      </c>
      <c r="D19" t="inlineStr">
        <is>
          <t>P&amp;L</t>
        </is>
      </c>
      <c r="E19" t="inlineStr">
        <is>
          <t>Yes</t>
        </is>
      </c>
      <c r="F19" t="inlineStr">
        <is>
          <t>No</t>
        </is>
      </c>
      <c r="G19" t="inlineStr"/>
    </row>
    <row r="20">
      <c r="A20" s="1" t="inlineStr">
        <is>
          <t>02/17/2023</t>
        </is>
      </c>
      <c r="B20" s="2" t="n">
        <v>-16744</v>
      </c>
      <c r="C20" t="inlineStr">
        <is>
          <t>In-Kind Stock</t>
        </is>
      </c>
      <c r="D20" t="inlineStr">
        <is>
          <t>P&amp;L</t>
        </is>
      </c>
      <c r="E20" t="inlineStr">
        <is>
          <t>Yes</t>
        </is>
      </c>
      <c r="F20" t="inlineStr">
        <is>
          <t>No</t>
        </is>
      </c>
      <c r="G20" t="inlineStr"/>
    </row>
    <row r="21">
      <c r="A21" s="1" t="inlineStr">
        <is>
          <t>02/21/2023</t>
        </is>
      </c>
      <c r="B21" s="2" t="n">
        <v>81328</v>
      </c>
      <c r="C21" t="inlineStr">
        <is>
          <t>In-Kind Stock</t>
        </is>
      </c>
      <c r="D21" t="inlineStr">
        <is>
          <t>P&amp;L</t>
        </is>
      </c>
      <c r="E21" t="inlineStr">
        <is>
          <t>Yes</t>
        </is>
      </c>
      <c r="F21" t="inlineStr">
        <is>
          <t>No</t>
        </is>
      </c>
      <c r="G21" t="inlineStr"/>
    </row>
    <row r="22">
      <c r="A22" s="1" t="inlineStr">
        <is>
          <t>02/22/2023</t>
        </is>
      </c>
      <c r="B22" s="2" t="n">
        <v>-46644</v>
      </c>
      <c r="C22" t="inlineStr">
        <is>
          <t>In-Kind Stock</t>
        </is>
      </c>
      <c r="D22" t="inlineStr">
        <is>
          <t>P&amp;L</t>
        </is>
      </c>
      <c r="E22" t="inlineStr">
        <is>
          <t>Yes</t>
        </is>
      </c>
      <c r="F22" t="inlineStr">
        <is>
          <t>No</t>
        </is>
      </c>
      <c r="G22" t="inlineStr"/>
    </row>
    <row r="23">
      <c r="A23" s="1" t="inlineStr">
        <is>
          <t>02/23/2023</t>
        </is>
      </c>
      <c r="B23" s="2" t="n">
        <v>-10764</v>
      </c>
      <c r="C23" t="inlineStr">
        <is>
          <t>In-Kind Stock</t>
        </is>
      </c>
      <c r="D23" t="inlineStr">
        <is>
          <t>P&amp;L</t>
        </is>
      </c>
      <c r="E23" t="inlineStr">
        <is>
          <t>Yes</t>
        </is>
      </c>
      <c r="F23" t="inlineStr">
        <is>
          <t>No</t>
        </is>
      </c>
      <c r="G23" t="inlineStr"/>
    </row>
    <row r="24">
      <c r="A24" s="1" t="inlineStr">
        <is>
          <t>02/24/2023</t>
        </is>
      </c>
      <c r="B24" s="2" t="n">
        <v>10000</v>
      </c>
      <c r="C24" t="inlineStr">
        <is>
          <t>Bank</t>
        </is>
      </c>
      <c r="D24" t="inlineStr">
        <is>
          <t>Internal</t>
        </is>
      </c>
      <c r="E24" t="inlineStr">
        <is>
          <t>No</t>
        </is>
      </c>
      <c r="F24" t="inlineStr">
        <is>
          <t>No</t>
        </is>
      </c>
      <c r="G24" t="inlineStr"/>
    </row>
    <row r="25">
      <c r="A25" s="1" t="inlineStr">
        <is>
          <t>02/24/2023</t>
        </is>
      </c>
      <c r="B25" s="2" t="n">
        <v>-9568</v>
      </c>
      <c r="C25" t="inlineStr">
        <is>
          <t>In-Kind Stock</t>
        </is>
      </c>
      <c r="D25" t="inlineStr">
        <is>
          <t>P&amp;L</t>
        </is>
      </c>
      <c r="E25" t="inlineStr">
        <is>
          <t>Yes</t>
        </is>
      </c>
      <c r="F25" t="inlineStr">
        <is>
          <t>No</t>
        </is>
      </c>
      <c r="G25" t="inlineStr"/>
    </row>
    <row r="26">
      <c r="A26" s="1" t="inlineStr">
        <is>
          <t>02/27/2023</t>
        </is>
      </c>
      <c r="B26" s="2" t="n">
        <v>-7176</v>
      </c>
      <c r="C26" t="inlineStr">
        <is>
          <t>In-Kind Stock</t>
        </is>
      </c>
      <c r="D26" t="inlineStr">
        <is>
          <t>P&amp;L</t>
        </is>
      </c>
      <c r="E26" t="inlineStr">
        <is>
          <t>Yes</t>
        </is>
      </c>
      <c r="F26" t="inlineStr">
        <is>
          <t>No</t>
        </is>
      </c>
      <c r="G26" t="inlineStr"/>
    </row>
    <row r="27">
      <c r="A27" s="1" t="inlineStr">
        <is>
          <t>02/28/2023</t>
        </is>
      </c>
      <c r="B27" s="2" t="n">
        <v>240900.5597095676</v>
      </c>
      <c r="C27" t="inlineStr">
        <is>
          <t>Correction</t>
        </is>
      </c>
      <c r="D27" t="inlineStr">
        <is>
          <t>Valuation Correction</t>
        </is>
      </c>
      <c r="E27" t="inlineStr">
        <is>
          <t>No</t>
        </is>
      </c>
      <c r="F27" t="inlineStr">
        <is>
          <t>Yes</t>
        </is>
      </c>
      <c r="G27" t="inlineStr">
        <is>
          <t>Automatic correction for valuation discrepancy</t>
        </is>
      </c>
    </row>
    <row r="28">
      <c r="A28" s="1" t="inlineStr">
        <is>
          <t>02/28/2023</t>
        </is>
      </c>
      <c r="B28" s="2" t="n">
        <v>-1196</v>
      </c>
      <c r="C28" t="inlineStr">
        <is>
          <t>In-Kind Stock</t>
        </is>
      </c>
      <c r="D28" t="inlineStr">
        <is>
          <t>P&amp;L</t>
        </is>
      </c>
      <c r="E28" t="inlineStr">
        <is>
          <t>Yes</t>
        </is>
      </c>
      <c r="F28" t="inlineStr">
        <is>
          <t>No</t>
        </is>
      </c>
      <c r="G28" t="inlineStr"/>
    </row>
    <row r="29">
      <c r="A29" s="1" t="inlineStr">
        <is>
          <t>03/01/2023</t>
        </is>
      </c>
      <c r="B29" s="2" t="n">
        <v>7176</v>
      </c>
      <c r="C29" t="inlineStr">
        <is>
          <t>In-Kind Stock</t>
        </is>
      </c>
      <c r="D29" t="inlineStr">
        <is>
          <t>P&amp;L</t>
        </is>
      </c>
      <c r="E29" t="inlineStr">
        <is>
          <t>Yes</t>
        </is>
      </c>
      <c r="F29" t="inlineStr">
        <is>
          <t>No</t>
        </is>
      </c>
      <c r="G29" t="inlineStr"/>
    </row>
    <row r="30">
      <c r="A30" s="1" t="inlineStr">
        <is>
          <t>03/02/2023</t>
        </is>
      </c>
      <c r="B30" s="2" t="n">
        <v>-500</v>
      </c>
      <c r="C30" t="inlineStr">
        <is>
          <t>Bank</t>
        </is>
      </c>
      <c r="D30" t="inlineStr">
        <is>
          <t>Income/Expense</t>
        </is>
      </c>
      <c r="E30" t="inlineStr">
        <is>
          <t>No</t>
        </is>
      </c>
      <c r="F30" t="inlineStr">
        <is>
          <t>No</t>
        </is>
      </c>
      <c r="G30" t="inlineStr"/>
    </row>
    <row r="31">
      <c r="A31" s="1" t="inlineStr">
        <is>
          <t>03/02/2023</t>
        </is>
      </c>
      <c r="B31" s="2" t="n">
        <v>10206980</v>
      </c>
      <c r="C31" t="inlineStr">
        <is>
          <t>Bank</t>
        </is>
      </c>
      <c r="D31" t="inlineStr">
        <is>
          <t>Sub/Red</t>
        </is>
      </c>
      <c r="E31" t="inlineStr">
        <is>
          <t>No</t>
        </is>
      </c>
      <c r="F31" t="inlineStr">
        <is>
          <t>Yes</t>
        </is>
      </c>
      <c r="G31" t="inlineStr"/>
    </row>
    <row r="32">
      <c r="A32" s="1" t="inlineStr">
        <is>
          <t>03/02/2023</t>
        </is>
      </c>
      <c r="B32" s="2" t="n">
        <v>33920.83319436759</v>
      </c>
      <c r="C32" t="inlineStr">
        <is>
          <t>Correction</t>
        </is>
      </c>
      <c r="D32" t="inlineStr">
        <is>
          <t>Valuation Correction</t>
        </is>
      </c>
      <c r="E32" t="inlineStr">
        <is>
          <t>No</t>
        </is>
      </c>
      <c r="F32" t="inlineStr">
        <is>
          <t>Yes</t>
        </is>
      </c>
      <c r="G32" t="inlineStr">
        <is>
          <t>Automatic correction for valuation discrepancy</t>
        </is>
      </c>
    </row>
    <row r="33">
      <c r="A33" s="1" t="inlineStr">
        <is>
          <t>03/02/2023</t>
        </is>
      </c>
      <c r="B33" s="2" t="n">
        <v>-3588</v>
      </c>
      <c r="C33" t="inlineStr">
        <is>
          <t>In-Kind Stock</t>
        </is>
      </c>
      <c r="D33" t="inlineStr">
        <is>
          <t>P&amp;L</t>
        </is>
      </c>
      <c r="E33" t="inlineStr">
        <is>
          <t>Yes</t>
        </is>
      </c>
      <c r="F33" t="inlineStr">
        <is>
          <t>No</t>
        </is>
      </c>
      <c r="G33" t="inlineStr"/>
    </row>
    <row r="34">
      <c r="A34" s="1" t="inlineStr">
        <is>
          <t>03/03/2023</t>
        </is>
      </c>
      <c r="B34" s="2" t="n">
        <v>-8642</v>
      </c>
      <c r="C34" t="inlineStr">
        <is>
          <t>Bank</t>
        </is>
      </c>
      <c r="D34" t="inlineStr">
        <is>
          <t>Income/Expense</t>
        </is>
      </c>
      <c r="E34" t="inlineStr">
        <is>
          <t>No</t>
        </is>
      </c>
      <c r="F34" t="inlineStr">
        <is>
          <t>No</t>
        </is>
      </c>
      <c r="G34" t="inlineStr"/>
    </row>
    <row r="35">
      <c r="A35" s="1" t="inlineStr">
        <is>
          <t>03/03/2023</t>
        </is>
      </c>
      <c r="B35" s="2" t="n">
        <v>-2392</v>
      </c>
      <c r="C35" t="inlineStr">
        <is>
          <t>In-Kind Stock</t>
        </is>
      </c>
      <c r="D35" t="inlineStr">
        <is>
          <t>P&amp;L</t>
        </is>
      </c>
      <c r="E35" t="inlineStr">
        <is>
          <t>Yes</t>
        </is>
      </c>
      <c r="F35" t="inlineStr">
        <is>
          <t>No</t>
        </is>
      </c>
      <c r="G35" t="inlineStr"/>
    </row>
    <row r="36">
      <c r="A36" s="1" t="inlineStr">
        <is>
          <t>03/06/2023</t>
        </is>
      </c>
      <c r="B36" s="2" t="n">
        <v>-10200000</v>
      </c>
      <c r="C36" t="inlineStr">
        <is>
          <t>Bank</t>
        </is>
      </c>
      <c r="D36" t="inlineStr">
        <is>
          <t>Internal</t>
        </is>
      </c>
      <c r="E36" t="inlineStr">
        <is>
          <t>No</t>
        </is>
      </c>
      <c r="F36" t="inlineStr">
        <is>
          <t>No</t>
        </is>
      </c>
      <c r="G36" t="inlineStr"/>
    </row>
    <row r="37">
      <c r="A37" s="1" t="inlineStr">
        <is>
          <t>03/06/2023</t>
        </is>
      </c>
      <c r="B37" s="2" t="n">
        <v>8372</v>
      </c>
      <c r="C37" t="inlineStr">
        <is>
          <t>In-Kind Stock</t>
        </is>
      </c>
      <c r="D37" t="inlineStr">
        <is>
          <t>P&amp;L</t>
        </is>
      </c>
      <c r="E37" t="inlineStr">
        <is>
          <t>Yes</t>
        </is>
      </c>
      <c r="F37" t="inlineStr">
        <is>
          <t>No</t>
        </is>
      </c>
      <c r="G37" t="inlineStr"/>
    </row>
    <row r="38">
      <c r="A38" s="1" t="inlineStr">
        <is>
          <t>03/07/2023</t>
        </is>
      </c>
      <c r="B38" s="2" t="n">
        <v>-5980</v>
      </c>
      <c r="C38" t="inlineStr">
        <is>
          <t>In-Kind Stock</t>
        </is>
      </c>
      <c r="D38" t="inlineStr">
        <is>
          <t>P&amp;L</t>
        </is>
      </c>
      <c r="E38" t="inlineStr">
        <is>
          <t>Yes</t>
        </is>
      </c>
      <c r="F38" t="inlineStr">
        <is>
          <t>No</t>
        </is>
      </c>
      <c r="G38" t="inlineStr"/>
    </row>
    <row r="39">
      <c r="A39" s="1" t="inlineStr">
        <is>
          <t>03/08/2023</t>
        </is>
      </c>
      <c r="B39" s="2" t="n">
        <v>2392</v>
      </c>
      <c r="C39" t="inlineStr">
        <is>
          <t>In-Kind Stock</t>
        </is>
      </c>
      <c r="D39" t="inlineStr">
        <is>
          <t>P&amp;L</t>
        </is>
      </c>
      <c r="E39" t="inlineStr">
        <is>
          <t>Yes</t>
        </is>
      </c>
      <c r="F39" t="inlineStr">
        <is>
          <t>No</t>
        </is>
      </c>
      <c r="G39" t="inlineStr"/>
    </row>
    <row r="40">
      <c r="A40" s="1" t="inlineStr">
        <is>
          <t>03/09/2023</t>
        </is>
      </c>
      <c r="B40" s="2" t="n">
        <v>-1196</v>
      </c>
      <c r="C40" t="inlineStr">
        <is>
          <t>In-Kind Stock</t>
        </is>
      </c>
      <c r="D40" t="inlineStr">
        <is>
          <t>P&amp;L</t>
        </is>
      </c>
      <c r="E40" t="inlineStr">
        <is>
          <t>Yes</t>
        </is>
      </c>
      <c r="F40" t="inlineStr">
        <is>
          <t>No</t>
        </is>
      </c>
      <c r="G40" t="inlineStr"/>
    </row>
    <row r="41">
      <c r="A41" s="1" t="inlineStr">
        <is>
          <t>03/10/2023</t>
        </is>
      </c>
      <c r="B41" s="2" t="n">
        <v>8372</v>
      </c>
      <c r="C41" t="inlineStr">
        <is>
          <t>In-Kind Stock</t>
        </is>
      </c>
      <c r="D41" t="inlineStr">
        <is>
          <t>P&amp;L</t>
        </is>
      </c>
      <c r="E41" t="inlineStr">
        <is>
          <t>Yes</t>
        </is>
      </c>
      <c r="F41" t="inlineStr">
        <is>
          <t>No</t>
        </is>
      </c>
      <c r="G41" t="inlineStr"/>
    </row>
    <row r="42">
      <c r="A42" s="1" t="inlineStr">
        <is>
          <t>03/13/2023</t>
        </is>
      </c>
      <c r="B42" s="2" t="n">
        <v>-9568</v>
      </c>
      <c r="C42" t="inlineStr">
        <is>
          <t>In-Kind Stock</t>
        </is>
      </c>
      <c r="D42" t="inlineStr">
        <is>
          <t>P&amp;L</t>
        </is>
      </c>
      <c r="E42" t="inlineStr">
        <is>
          <t>Yes</t>
        </is>
      </c>
      <c r="F42" t="inlineStr">
        <is>
          <t>No</t>
        </is>
      </c>
      <c r="G42" t="inlineStr"/>
    </row>
    <row r="43">
      <c r="A43" s="1" t="inlineStr">
        <is>
          <t>03/14/2023</t>
        </is>
      </c>
      <c r="B43" s="2" t="n">
        <v>-5980</v>
      </c>
      <c r="C43" t="inlineStr">
        <is>
          <t>In-Kind Stock</t>
        </is>
      </c>
      <c r="D43" t="inlineStr">
        <is>
          <t>P&amp;L</t>
        </is>
      </c>
      <c r="E43" t="inlineStr">
        <is>
          <t>Yes</t>
        </is>
      </c>
      <c r="F43" t="inlineStr">
        <is>
          <t>No</t>
        </is>
      </c>
      <c r="G43" t="inlineStr"/>
    </row>
    <row r="44">
      <c r="A44" s="1" t="inlineStr">
        <is>
          <t>03/15/2023</t>
        </is>
      </c>
      <c r="B44" s="2" t="n">
        <v>-15548</v>
      </c>
      <c r="C44" t="inlineStr">
        <is>
          <t>In-Kind Stock</t>
        </is>
      </c>
      <c r="D44" t="inlineStr">
        <is>
          <t>P&amp;L</t>
        </is>
      </c>
      <c r="E44" t="inlineStr">
        <is>
          <t>Yes</t>
        </is>
      </c>
      <c r="F44" t="inlineStr">
        <is>
          <t>No</t>
        </is>
      </c>
      <c r="G44" t="inlineStr"/>
    </row>
    <row r="45">
      <c r="A45" s="1" t="inlineStr">
        <is>
          <t>03/16/2023</t>
        </is>
      </c>
      <c r="B45" s="2" t="n">
        <v>-44252</v>
      </c>
      <c r="C45" t="inlineStr">
        <is>
          <t>In-Kind Stock</t>
        </is>
      </c>
      <c r="D45" t="inlineStr">
        <is>
          <t>P&amp;L</t>
        </is>
      </c>
      <c r="E45" t="inlineStr">
        <is>
          <t>Yes</t>
        </is>
      </c>
      <c r="F45" t="inlineStr">
        <is>
          <t>No</t>
        </is>
      </c>
      <c r="G45" t="inlineStr"/>
    </row>
    <row r="46">
      <c r="A46" s="1" t="inlineStr">
        <is>
          <t>03/17/2023</t>
        </is>
      </c>
      <c r="B46" s="2" t="n">
        <v>-2392</v>
      </c>
      <c r="C46" t="inlineStr">
        <is>
          <t>In-Kind Stock</t>
        </is>
      </c>
      <c r="D46" t="inlineStr">
        <is>
          <t>P&amp;L</t>
        </is>
      </c>
      <c r="E46" t="inlineStr">
        <is>
          <t>Yes</t>
        </is>
      </c>
      <c r="F46" t="inlineStr">
        <is>
          <t>No</t>
        </is>
      </c>
      <c r="G46" t="inlineStr"/>
    </row>
    <row r="47">
      <c r="A47" s="1" t="inlineStr">
        <is>
          <t>03/20/2023</t>
        </is>
      </c>
      <c r="B47" s="2" t="n">
        <v>-1196</v>
      </c>
      <c r="C47" t="inlineStr">
        <is>
          <t>In-Kind Stock</t>
        </is>
      </c>
      <c r="D47" t="inlineStr">
        <is>
          <t>P&amp;L</t>
        </is>
      </c>
      <c r="E47" t="inlineStr">
        <is>
          <t>Yes</t>
        </is>
      </c>
      <c r="F47" t="inlineStr">
        <is>
          <t>No</t>
        </is>
      </c>
      <c r="G47" t="inlineStr"/>
    </row>
    <row r="48">
      <c r="A48" s="1" t="inlineStr">
        <is>
          <t>03/21/2023</t>
        </is>
      </c>
      <c r="B48" s="2" t="n">
        <v>20000</v>
      </c>
      <c r="C48" t="inlineStr">
        <is>
          <t>Bank</t>
        </is>
      </c>
      <c r="D48" t="inlineStr">
        <is>
          <t>Internal</t>
        </is>
      </c>
      <c r="E48" t="inlineStr">
        <is>
          <t>No</t>
        </is>
      </c>
      <c r="F48" t="inlineStr">
        <is>
          <t>No</t>
        </is>
      </c>
      <c r="G48" t="inlineStr"/>
    </row>
    <row r="49">
      <c r="A49" s="1" t="inlineStr">
        <is>
          <t>03/21/2023</t>
        </is>
      </c>
      <c r="B49" s="2" t="n">
        <v>-33488</v>
      </c>
      <c r="C49" t="inlineStr">
        <is>
          <t>In-Kind Stock</t>
        </is>
      </c>
      <c r="D49" t="inlineStr">
        <is>
          <t>P&amp;L</t>
        </is>
      </c>
      <c r="E49" t="inlineStr">
        <is>
          <t>Yes</t>
        </is>
      </c>
      <c r="F49" t="inlineStr">
        <is>
          <t>No</t>
        </is>
      </c>
      <c r="G49" t="inlineStr"/>
    </row>
    <row r="50">
      <c r="A50" s="1" t="inlineStr">
        <is>
          <t>03/22/2023</t>
        </is>
      </c>
      <c r="B50" s="2" t="n">
        <v>-8372</v>
      </c>
      <c r="C50" t="inlineStr">
        <is>
          <t>In-Kind Stock</t>
        </is>
      </c>
      <c r="D50" t="inlineStr">
        <is>
          <t>P&amp;L</t>
        </is>
      </c>
      <c r="E50" t="inlineStr">
        <is>
          <t>Yes</t>
        </is>
      </c>
      <c r="F50" t="inlineStr">
        <is>
          <t>No</t>
        </is>
      </c>
      <c r="G50" t="inlineStr"/>
    </row>
    <row r="51">
      <c r="A51" s="1" t="inlineStr">
        <is>
          <t>03/23/2023</t>
        </is>
      </c>
      <c r="B51" s="2" t="n">
        <v>8372</v>
      </c>
      <c r="C51" t="inlineStr">
        <is>
          <t>In-Kind Stock</t>
        </is>
      </c>
      <c r="D51" t="inlineStr">
        <is>
          <t>P&amp;L</t>
        </is>
      </c>
      <c r="E51" t="inlineStr">
        <is>
          <t>Yes</t>
        </is>
      </c>
      <c r="F51" t="inlineStr">
        <is>
          <t>No</t>
        </is>
      </c>
      <c r="G51" t="inlineStr"/>
    </row>
    <row r="52">
      <c r="A52" s="1" t="inlineStr">
        <is>
          <t>03/24/2023</t>
        </is>
      </c>
      <c r="B52" s="2" t="n">
        <v>-2392</v>
      </c>
      <c r="C52" t="inlineStr">
        <is>
          <t>In-Kind Stock</t>
        </is>
      </c>
      <c r="D52" t="inlineStr">
        <is>
          <t>P&amp;L</t>
        </is>
      </c>
      <c r="E52" t="inlineStr">
        <is>
          <t>Yes</t>
        </is>
      </c>
      <c r="F52" t="inlineStr">
        <is>
          <t>No</t>
        </is>
      </c>
      <c r="G52" t="inlineStr"/>
    </row>
    <row r="53">
      <c r="A53" s="1" t="inlineStr">
        <is>
          <t>03/27/2023</t>
        </is>
      </c>
      <c r="B53" s="2" t="n">
        <v>-7176</v>
      </c>
      <c r="C53" t="inlineStr">
        <is>
          <t>In-Kind Stock</t>
        </is>
      </c>
      <c r="D53" t="inlineStr">
        <is>
          <t>P&amp;L</t>
        </is>
      </c>
      <c r="E53" t="inlineStr">
        <is>
          <t>Yes</t>
        </is>
      </c>
      <c r="F53" t="inlineStr">
        <is>
          <t>No</t>
        </is>
      </c>
      <c r="G53" t="inlineStr"/>
    </row>
    <row r="54">
      <c r="A54" s="1" t="inlineStr">
        <is>
          <t>03/28/2023</t>
        </is>
      </c>
      <c r="B54" s="2" t="n">
        <v>-11960</v>
      </c>
      <c r="C54" t="inlineStr">
        <is>
          <t>In-Kind Stock</t>
        </is>
      </c>
      <c r="D54" t="inlineStr">
        <is>
          <t>P&amp;L</t>
        </is>
      </c>
      <c r="E54" t="inlineStr">
        <is>
          <t>Yes</t>
        </is>
      </c>
      <c r="F54" t="inlineStr">
        <is>
          <t>No</t>
        </is>
      </c>
      <c r="G54" t="inlineStr"/>
    </row>
    <row r="55">
      <c r="A55" s="1" t="inlineStr">
        <is>
          <t>03/29/2023</t>
        </is>
      </c>
      <c r="B55" s="2" t="n">
        <v>7176</v>
      </c>
      <c r="C55" t="inlineStr">
        <is>
          <t>In-Kind Stock</t>
        </is>
      </c>
      <c r="D55" t="inlineStr">
        <is>
          <t>P&amp;L</t>
        </is>
      </c>
      <c r="E55" t="inlineStr">
        <is>
          <t>Yes</t>
        </is>
      </c>
      <c r="F55" t="inlineStr">
        <is>
          <t>No</t>
        </is>
      </c>
      <c r="G55" t="inlineStr"/>
    </row>
    <row r="56">
      <c r="A56" s="1" t="inlineStr">
        <is>
          <t>03/30/2023</t>
        </is>
      </c>
      <c r="B56" s="2" t="n">
        <v>8372</v>
      </c>
      <c r="C56" t="inlineStr">
        <is>
          <t>In-Kind Stock</t>
        </is>
      </c>
      <c r="D56" t="inlineStr">
        <is>
          <t>P&amp;L</t>
        </is>
      </c>
      <c r="E56" t="inlineStr">
        <is>
          <t>Yes</t>
        </is>
      </c>
      <c r="F56" t="inlineStr">
        <is>
          <t>No</t>
        </is>
      </c>
      <c r="G56" t="inlineStr"/>
    </row>
    <row r="57">
      <c r="A57" s="1" t="inlineStr">
        <is>
          <t>03/31/2023</t>
        </is>
      </c>
      <c r="B57" s="2" t="n">
        <v>9568</v>
      </c>
      <c r="C57" t="inlineStr">
        <is>
          <t>In-Kind Stock</t>
        </is>
      </c>
      <c r="D57" t="inlineStr">
        <is>
          <t>P&amp;L</t>
        </is>
      </c>
      <c r="E57" t="inlineStr">
        <is>
          <t>Yes</t>
        </is>
      </c>
      <c r="F57" t="inlineStr">
        <is>
          <t>No</t>
        </is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2025-06-19T21:52:01Z</dcterms:created>
  <dcterms:modified xsi:type="dcterms:W3CDTF">2025-06-19T21:52:01Z</dcterms:modified>
</cp:coreProperties>
</file>