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" sheetId="1" state="visible" r:id="rId1"/>
    <sheet name="Brokerage Account" sheetId="2" state="visible" r:id="rId2"/>
    <sheet name="Other Transac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;(#,##0)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B3E19A"/>
        <bgColor rgb="00B3E19A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164" fontId="0" fillId="2" borderId="0" pivotButton="0" quotePrefix="0" xfId="0"/>
    <xf numFmtId="10" fontId="0" fillId="2" borderId="0" pivotButton="0" quotePrefix="0" xfId="0"/>
    <xf numFmtId="164" fontId="0" fillId="0" borderId="0" pivotButton="0" quotePrefix="0" xfId="0"/>
    <xf numFmtId="10" fontId="0" fillId="0" borderId="0" pivotButton="0" quotePrefix="0" xfId="0"/>
    <xf numFmtId="0" fontId="1" fillId="3" borderId="1" applyAlignment="1" pivotButton="0" quotePrefix="0" xfId="0">
      <alignment horizontal="center" vertical="top"/>
    </xf>
    <xf numFmtId="164" fontId="0" fillId="3" borderId="0" pivotButton="0" quotePrefix="0" xfId="0"/>
    <xf numFmtId="1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21" customWidth="1" min="2" max="2"/>
    <col width="20" customWidth="1" min="3" max="3"/>
    <col width="11" customWidth="1" min="4" max="4"/>
    <col width="13" customWidth="1" min="5" max="5"/>
    <col width="21" customWidth="1" min="6" max="6"/>
    <col width="21" customWidth="1" min="7" max="7"/>
    <col width="35" customWidth="1" min="8" max="8"/>
    <col width="33" customWidth="1" min="9" max="9"/>
    <col width="35" customWidth="1" min="10" max="10"/>
    <col width="33" customWidth="1" min="11" max="11"/>
    <col width="19" customWidth="1" min="12" max="12"/>
    <col width="26" customWidth="1" min="13" max="13"/>
  </cols>
  <sheetData>
    <row r="1">
      <c r="A1" s="1" t="inlineStr">
        <is>
          <t>Date</t>
        </is>
      </c>
      <c r="B1" s="1" t="inlineStr">
        <is>
          <t>Broker P&amp;L</t>
        </is>
      </c>
      <c r="C1" s="1" t="inlineStr">
        <is>
          <t>Total Broker</t>
        </is>
      </c>
      <c r="D1" s="1" t="inlineStr">
        <is>
          <t>Other P&amp;L</t>
        </is>
      </c>
      <c r="E1" s="1" t="inlineStr">
        <is>
          <t>Total Other</t>
        </is>
      </c>
      <c r="F1" s="1" t="inlineStr">
        <is>
          <t>Total P&amp;L</t>
        </is>
      </c>
      <c r="G1" s="1" t="inlineStr">
        <is>
          <t>Period Starting NAV</t>
        </is>
      </c>
      <c r="H1" s="1" t="inlineStr">
        <is>
          <t>Start Fund Value (Accounts Total)</t>
        </is>
      </c>
      <c r="I1" s="1" t="inlineStr">
        <is>
          <t>End Fund Value (Accounts Total)</t>
        </is>
      </c>
      <c r="J1" s="1" t="inlineStr">
        <is>
          <t>Start Fund Value (NAV + Cum. P&amp;L)</t>
        </is>
      </c>
      <c r="K1" s="1" t="inlineStr">
        <is>
          <t>End Fund Value (NAV + Cum. P&amp;L)</t>
        </is>
      </c>
      <c r="L1" s="1" t="inlineStr">
        <is>
          <t>Daily Fund Return</t>
        </is>
      </c>
      <c r="M1" s="1" t="inlineStr">
        <is>
          <t>Period Cumulative Return</t>
        </is>
      </c>
    </row>
    <row r="2">
      <c r="A2" s="2" t="inlineStr">
        <is>
          <t>01/19/2023</t>
        </is>
      </c>
      <c r="B2" s="3" t="n">
        <v>-57.26000000000001</v>
      </c>
      <c r="C2" s="3" t="n">
        <v>4999942.74</v>
      </c>
      <c r="D2" s="3" t="n">
        <v>0</v>
      </c>
      <c r="E2" s="3" t="n">
        <v>10000</v>
      </c>
      <c r="F2" s="3" t="n">
        <v>-57.26000000000001</v>
      </c>
      <c r="G2" s="3" t="n">
        <v>10010000</v>
      </c>
      <c r="H2" s="3" t="n">
        <v>10010000</v>
      </c>
      <c r="I2" s="3" t="n">
        <v>5009942.74</v>
      </c>
      <c r="J2" s="3" t="n">
        <v>10010000</v>
      </c>
      <c r="K2" s="3" t="n">
        <v>10009942.74</v>
      </c>
      <c r="L2" s="4">
        <f>(F2/J2)</f>
        <v/>
      </c>
      <c r="M2" s="4">
        <f>(F2/G2)</f>
        <v/>
      </c>
    </row>
    <row r="3">
      <c r="A3" s="1" t="inlineStr">
        <is>
          <t>01/20/2023</t>
        </is>
      </c>
      <c r="B3" s="5" t="n">
        <v>41031.735</v>
      </c>
      <c r="C3" s="5" t="n">
        <v>10040974.475</v>
      </c>
      <c r="D3" s="5" t="n">
        <v>0</v>
      </c>
      <c r="E3" s="5" t="n">
        <v>10000</v>
      </c>
      <c r="F3" s="5" t="n">
        <v>41031.735</v>
      </c>
      <c r="G3" s="5" t="n">
        <v>10010000</v>
      </c>
      <c r="H3" s="5" t="n">
        <v>5009942.74</v>
      </c>
      <c r="I3" s="5" t="n">
        <v>10050974.475</v>
      </c>
      <c r="J3" s="5" t="n">
        <v>10009942.74</v>
      </c>
      <c r="K3" s="5" t="n">
        <v>10050974.475</v>
      </c>
      <c r="L3" s="6">
        <f>(F3/J3)</f>
        <v/>
      </c>
      <c r="M3" s="6">
        <f>SUMIFS(F$2:F3,G$2:G3,G3)/G3</f>
        <v/>
      </c>
    </row>
    <row r="4">
      <c r="A4" s="1" t="inlineStr">
        <is>
          <t>01/23/2023</t>
        </is>
      </c>
      <c r="B4" s="5" t="n">
        <v>80644.27099999999</v>
      </c>
      <c r="C4" s="5" t="n">
        <v>10121618.746</v>
      </c>
      <c r="D4" s="5" t="n">
        <v>0</v>
      </c>
      <c r="E4" s="5" t="n">
        <v>4510000</v>
      </c>
      <c r="F4" s="5" t="n">
        <v>80644.27099999999</v>
      </c>
      <c r="G4" s="5" t="n">
        <v>10010000</v>
      </c>
      <c r="H4" s="5" t="n">
        <v>10050974.475</v>
      </c>
      <c r="I4" s="5" t="n">
        <v>14631618.746</v>
      </c>
      <c r="J4" s="5" t="n">
        <v>10050974.475</v>
      </c>
      <c r="K4" s="5" t="n">
        <v>10131618.746</v>
      </c>
      <c r="L4" s="6">
        <f>(F4/J4)</f>
        <v/>
      </c>
      <c r="M4" s="6">
        <f>SUMIFS(F$2:F4,G$2:G4,G4)/G4</f>
        <v/>
      </c>
    </row>
    <row r="5">
      <c r="A5" s="1" t="inlineStr">
        <is>
          <t>01/24/2023</t>
        </is>
      </c>
      <c r="B5" s="5" t="n">
        <v>-24986.7085</v>
      </c>
      <c r="C5" s="5" t="n">
        <v>10096632.0375</v>
      </c>
      <c r="D5" s="5" t="n">
        <v>0</v>
      </c>
      <c r="E5" s="5" t="n">
        <v>4510000</v>
      </c>
      <c r="F5" s="5" t="n">
        <v>-24986.7085</v>
      </c>
      <c r="G5" s="5" t="n">
        <v>10010000</v>
      </c>
      <c r="H5" s="5" t="n">
        <v>14631618.746</v>
      </c>
      <c r="I5" s="5" t="n">
        <v>14606632.0375</v>
      </c>
      <c r="J5" s="5" t="n">
        <v>10131618.746</v>
      </c>
      <c r="K5" s="5" t="n">
        <v>10106632.0375</v>
      </c>
      <c r="L5" s="6">
        <f>(F5/J5)</f>
        <v/>
      </c>
      <c r="M5" s="6">
        <f>SUMIFS(F$2:F5,G$2:G5,G5)/G5</f>
        <v/>
      </c>
    </row>
    <row r="6">
      <c r="A6" s="2" t="inlineStr">
        <is>
          <t>01/25/2023</t>
        </is>
      </c>
      <c r="B6" s="3" t="n">
        <v>22381.3735</v>
      </c>
      <c r="C6" s="3" t="n">
        <v>14619013.411</v>
      </c>
      <c r="D6" s="3" t="n">
        <v>0</v>
      </c>
      <c r="E6" s="3" t="n">
        <v>10000</v>
      </c>
      <c r="F6" s="3" t="n">
        <v>22381.3735</v>
      </c>
      <c r="G6" s="3" t="n">
        <v>14603264.06</v>
      </c>
      <c r="H6" s="3" t="n">
        <v>14603264.06</v>
      </c>
      <c r="I6" s="3" t="n">
        <v>14629013.411</v>
      </c>
      <c r="J6" s="3" t="n">
        <v>14603264.06</v>
      </c>
      <c r="K6" s="3" t="n">
        <v>14625645.4335</v>
      </c>
      <c r="L6" s="4">
        <f>(F6/J6)</f>
        <v/>
      </c>
      <c r="M6" s="4">
        <f>SUMIFS(F$2:F6,G$2:G6,G6)/G6</f>
        <v/>
      </c>
    </row>
    <row r="7">
      <c r="A7" s="1" t="inlineStr">
        <is>
          <t>01/26/2023</t>
        </is>
      </c>
      <c r="B7" s="5" t="n">
        <v>139085.2546</v>
      </c>
      <c r="C7" s="5" t="n">
        <v>14758098.6656</v>
      </c>
      <c r="D7" s="5" t="n">
        <v>0</v>
      </c>
      <c r="E7" s="5" t="n">
        <v>10000</v>
      </c>
      <c r="F7" s="5" t="n">
        <v>139085.2546</v>
      </c>
      <c r="G7" s="5" t="n">
        <v>14603264.06</v>
      </c>
      <c r="H7" s="5" t="n">
        <v>14629013.411</v>
      </c>
      <c r="I7" s="5" t="n">
        <v>14768098.6656</v>
      </c>
      <c r="J7" s="5" t="n">
        <v>14625645.4335</v>
      </c>
      <c r="K7" s="5" t="n">
        <v>14764730.6881</v>
      </c>
      <c r="L7" s="6">
        <f>(F7/J7)</f>
        <v/>
      </c>
      <c r="M7" s="6">
        <f>SUMIFS(F$2:F7,G$2:G7,G7)/G7</f>
        <v/>
      </c>
    </row>
    <row r="8">
      <c r="A8" s="1" t="inlineStr">
        <is>
          <t>01/27/2023</t>
        </is>
      </c>
      <c r="B8" s="5" t="n">
        <v>102586.3</v>
      </c>
      <c r="C8" s="5" t="n">
        <v>14860684.9656</v>
      </c>
      <c r="D8" s="5" t="n">
        <v>0</v>
      </c>
      <c r="E8" s="5" t="n">
        <v>10000</v>
      </c>
      <c r="F8" s="5" t="n">
        <v>102586.3</v>
      </c>
      <c r="G8" s="5" t="n">
        <v>14603264.06</v>
      </c>
      <c r="H8" s="5" t="n">
        <v>14768098.6656</v>
      </c>
      <c r="I8" s="5" t="n">
        <v>14870684.9656</v>
      </c>
      <c r="J8" s="5" t="n">
        <v>14764730.6881</v>
      </c>
      <c r="K8" s="5" t="n">
        <v>14867316.9881</v>
      </c>
      <c r="L8" s="6">
        <f>(F8/J8)</f>
        <v/>
      </c>
      <c r="M8" s="6">
        <f>SUMIFS(F$2:F8,G$2:G8,G8)/G8</f>
        <v/>
      </c>
    </row>
    <row r="9">
      <c r="A9" s="1" t="inlineStr">
        <is>
          <t>01/30/2023</t>
        </is>
      </c>
      <c r="B9" s="5" t="n">
        <v>-224046.4402364</v>
      </c>
      <c r="C9" s="5" t="n">
        <v>14636638.5253636</v>
      </c>
      <c r="D9" s="5" t="n">
        <v>0</v>
      </c>
      <c r="E9" s="5" t="n">
        <v>10000</v>
      </c>
      <c r="F9" s="5" t="n">
        <v>-224046.4402364</v>
      </c>
      <c r="G9" s="5" t="n">
        <v>14603264.06</v>
      </c>
      <c r="H9" s="5" t="n">
        <v>14870684.9656</v>
      </c>
      <c r="I9" s="5" t="n">
        <v>14646638.5253636</v>
      </c>
      <c r="J9" s="5" t="n">
        <v>14867316.9881</v>
      </c>
      <c r="K9" s="5" t="n">
        <v>14643270.5478636</v>
      </c>
      <c r="L9" s="6">
        <f>(F9/J9)</f>
        <v/>
      </c>
      <c r="M9" s="6">
        <f>SUMIFS(F$2:F9,G$2:G9,G9)/G9</f>
        <v/>
      </c>
    </row>
    <row r="10">
      <c r="A10" s="7" t="inlineStr">
        <is>
          <t>01/31/2023</t>
        </is>
      </c>
      <c r="B10" s="8" t="n">
        <v>371776.66214783</v>
      </c>
      <c r="C10" s="8" t="n">
        <v>15008415.18751143</v>
      </c>
      <c r="D10" s="8" t="n">
        <v>0</v>
      </c>
      <c r="E10" s="8" t="n">
        <v>10000</v>
      </c>
      <c r="F10" s="8" t="n">
        <v>371776.66214783</v>
      </c>
      <c r="G10" s="8" t="n">
        <v>14603264.06</v>
      </c>
      <c r="H10" s="8" t="n">
        <v>14646638.5253636</v>
      </c>
      <c r="I10" s="8" t="n">
        <v>15018415.18751143</v>
      </c>
      <c r="J10" s="8" t="n">
        <v>14643270.5478636</v>
      </c>
      <c r="K10" s="8" t="n">
        <v>15015047.21001143</v>
      </c>
      <c r="L10" s="9">
        <f>(F10/J10)</f>
        <v/>
      </c>
      <c r="M10" s="9">
        <f>SUMIFS(F$2:F10,G$2:G10,G10)/G10</f>
        <v/>
      </c>
    </row>
    <row r="11">
      <c r="A11" s="2" t="inlineStr">
        <is>
          <t>02/01/2023</t>
        </is>
      </c>
      <c r="B11" s="3" t="n">
        <v>257285.15333858</v>
      </c>
      <c r="C11" s="3" t="n">
        <v>15265700.34085</v>
      </c>
      <c r="D11" s="3" t="n">
        <v>5980</v>
      </c>
      <c r="E11" s="3" t="n">
        <v>285080</v>
      </c>
      <c r="F11" s="3" t="n">
        <v>263265.15333858</v>
      </c>
      <c r="G11" s="3" t="n">
        <v>15273737.91</v>
      </c>
      <c r="H11" s="3" t="n">
        <v>15273737.91</v>
      </c>
      <c r="I11" s="3" t="n">
        <v>15281680.34085</v>
      </c>
      <c r="J11" s="3" t="n">
        <v>15273737.91</v>
      </c>
      <c r="K11" s="3" t="n">
        <v>15537003.06333858</v>
      </c>
      <c r="L11" s="4">
        <f>(F11/J11)</f>
        <v/>
      </c>
      <c r="M11" s="4">
        <f>SUMIFS(F$2:F11,G$2:G11,G11)/G11</f>
        <v/>
      </c>
    </row>
    <row r="12">
      <c r="A12" s="1" t="inlineStr">
        <is>
          <t>02/02/2023</t>
        </is>
      </c>
      <c r="B12" s="5" t="n">
        <v>390442.42</v>
      </c>
      <c r="C12" s="5" t="n">
        <v>15656142.76085</v>
      </c>
      <c r="D12" s="5" t="n">
        <v>28704</v>
      </c>
      <c r="E12" s="5" t="n">
        <v>313784</v>
      </c>
      <c r="F12" s="5" t="n">
        <v>419146.42</v>
      </c>
      <c r="G12" s="5" t="n">
        <v>15273737.91</v>
      </c>
      <c r="H12" s="5" t="n">
        <v>15550780.34085</v>
      </c>
      <c r="I12" s="5" t="n">
        <v>15969926.76085</v>
      </c>
      <c r="J12" s="5" t="n">
        <v>15537003.06333858</v>
      </c>
      <c r="K12" s="5" t="n">
        <v>15956149.48333858</v>
      </c>
      <c r="L12" s="6">
        <f>(F12/J12)</f>
        <v/>
      </c>
      <c r="M12" s="6">
        <f>SUMIFS(F$2:F12,G$2:G12,G12)/G12</f>
        <v/>
      </c>
    </row>
    <row r="13">
      <c r="A13" s="1" t="inlineStr">
        <is>
          <t>02/03/2023</t>
        </is>
      </c>
      <c r="B13" s="5" t="n">
        <v>-222086.74119</v>
      </c>
      <c r="C13" s="5" t="n">
        <v>15441855.25966</v>
      </c>
      <c r="D13" s="5" t="n">
        <v>15548</v>
      </c>
      <c r="E13" s="5" t="n">
        <v>329332</v>
      </c>
      <c r="F13" s="5" t="n">
        <v>-206538.74119</v>
      </c>
      <c r="G13" s="5" t="n">
        <v>15273737.91</v>
      </c>
      <c r="H13" s="5" t="n">
        <v>15969926.76085</v>
      </c>
      <c r="I13" s="5" t="n">
        <v>15771187.25966</v>
      </c>
      <c r="J13" s="5" t="n">
        <v>15956149.48333858</v>
      </c>
      <c r="K13" s="5" t="n">
        <v>15749610.74214858</v>
      </c>
      <c r="L13" s="6">
        <f>(F13/J13)</f>
        <v/>
      </c>
      <c r="M13" s="6">
        <f>SUMIFS(F$2:F13,G$2:G13,G13)/G13</f>
        <v/>
      </c>
    </row>
    <row r="14">
      <c r="A14" s="1" t="inlineStr">
        <is>
          <t>02/06/2023</t>
        </is>
      </c>
      <c r="B14" s="5" t="n">
        <v>-239010.385</v>
      </c>
      <c r="C14" s="5" t="n">
        <v>15202844.87466</v>
      </c>
      <c r="D14" s="5" t="n">
        <v>3588</v>
      </c>
      <c r="E14" s="5" t="n">
        <v>332920</v>
      </c>
      <c r="F14" s="5" t="n">
        <v>-235422.385</v>
      </c>
      <c r="G14" s="5" t="n">
        <v>15273737.91</v>
      </c>
      <c r="H14" s="5" t="n">
        <v>15771187.25966</v>
      </c>
      <c r="I14" s="5" t="n">
        <v>15535764.87466</v>
      </c>
      <c r="J14" s="5" t="n">
        <v>15749610.74214858</v>
      </c>
      <c r="K14" s="5" t="n">
        <v>15514188.35714858</v>
      </c>
      <c r="L14" s="6">
        <f>(F14/J14)</f>
        <v/>
      </c>
      <c r="M14" s="6">
        <f>SUMIFS(F$2:F14,G$2:G14,G14)/G14</f>
        <v/>
      </c>
    </row>
    <row r="15">
      <c r="A15" s="1" t="inlineStr">
        <is>
          <t>02/07/2023</t>
        </is>
      </c>
      <c r="B15" s="5" t="n">
        <v>210047.31775387</v>
      </c>
      <c r="C15" s="5" t="n">
        <v>15412892.19241387</v>
      </c>
      <c r="D15" s="5" t="n">
        <v>5980</v>
      </c>
      <c r="E15" s="5" t="n">
        <v>338900</v>
      </c>
      <c r="F15" s="5" t="n">
        <v>216027.31775387</v>
      </c>
      <c r="G15" s="5" t="n">
        <v>15273737.91</v>
      </c>
      <c r="H15" s="5" t="n">
        <v>15535764.87466</v>
      </c>
      <c r="I15" s="5" t="n">
        <v>15751792.19241387</v>
      </c>
      <c r="J15" s="5" t="n">
        <v>15514188.35714858</v>
      </c>
      <c r="K15" s="5" t="n">
        <v>15730215.67490245</v>
      </c>
      <c r="L15" s="6">
        <f>(F15/J15)</f>
        <v/>
      </c>
      <c r="M15" s="6">
        <f>SUMIFS(F$2:F15,G$2:G15,G15)/G15</f>
        <v/>
      </c>
    </row>
    <row r="16">
      <c r="A16" s="1" t="inlineStr">
        <is>
          <t>02/08/2023</t>
        </is>
      </c>
      <c r="B16" s="5" t="n">
        <v>-231047.20731465</v>
      </c>
      <c r="C16" s="5" t="n">
        <v>15181844.98509922</v>
      </c>
      <c r="D16" s="5" t="n">
        <v>-9568</v>
      </c>
      <c r="E16" s="5" t="n">
        <v>325837</v>
      </c>
      <c r="F16" s="5" t="n">
        <v>-240615.20731465</v>
      </c>
      <c r="G16" s="5" t="n">
        <v>15273737.91</v>
      </c>
      <c r="H16" s="5" t="n">
        <v>15751792.19241387</v>
      </c>
      <c r="I16" s="5" t="n">
        <v>15507681.98509922</v>
      </c>
      <c r="J16" s="5" t="n">
        <v>15730215.67490245</v>
      </c>
      <c r="K16" s="5" t="n">
        <v>15489600.4675878</v>
      </c>
      <c r="L16" s="6">
        <f>(F16/J16)</f>
        <v/>
      </c>
      <c r="M16" s="6">
        <f>SUMIFS(F$2:F16,G$2:G16,G16)/G16</f>
        <v/>
      </c>
    </row>
    <row r="17">
      <c r="A17" s="1" t="inlineStr">
        <is>
          <t>02/09/2023</t>
        </is>
      </c>
      <c r="B17" s="5" t="n">
        <v>-253375.41752561</v>
      </c>
      <c r="C17" s="5" t="n">
        <v>14928469.56757361</v>
      </c>
      <c r="D17" s="5" t="n">
        <v>4784</v>
      </c>
      <c r="E17" s="5" t="n">
        <v>330621</v>
      </c>
      <c r="F17" s="5" t="n">
        <v>-248591.41752561</v>
      </c>
      <c r="G17" s="5" t="n">
        <v>15273737.91</v>
      </c>
      <c r="H17" s="5" t="n">
        <v>15507681.98509922</v>
      </c>
      <c r="I17" s="5" t="n">
        <v>15259090.56757361</v>
      </c>
      <c r="J17" s="5" t="n">
        <v>15489600.4675878</v>
      </c>
      <c r="K17" s="5" t="n">
        <v>15241009.05006219</v>
      </c>
      <c r="L17" s="6">
        <f>(F17/J17)</f>
        <v/>
      </c>
      <c r="M17" s="6">
        <f>SUMIFS(F$2:F17,G$2:G17,G17)/G17</f>
        <v/>
      </c>
    </row>
    <row r="18">
      <c r="A18" s="1" t="inlineStr">
        <is>
          <t>02/10/2023</t>
        </is>
      </c>
      <c r="B18" s="5" t="n">
        <v>-124929.8685288</v>
      </c>
      <c r="C18" s="5" t="n">
        <v>14803539.69904481</v>
      </c>
      <c r="D18" s="5" t="n">
        <v>-10764</v>
      </c>
      <c r="E18" s="5" t="n">
        <v>319857</v>
      </c>
      <c r="F18" s="5" t="n">
        <v>-135693.8685288</v>
      </c>
      <c r="G18" s="5" t="n">
        <v>15273737.91</v>
      </c>
      <c r="H18" s="5" t="n">
        <v>15259090.56757361</v>
      </c>
      <c r="I18" s="5" t="n">
        <v>15123396.69904481</v>
      </c>
      <c r="J18" s="5" t="n">
        <v>15241009.05006219</v>
      </c>
      <c r="K18" s="5" t="n">
        <v>15105315.18153339</v>
      </c>
      <c r="L18" s="6">
        <f>(F18/J18)</f>
        <v/>
      </c>
      <c r="M18" s="6">
        <f>SUMIFS(F$2:F18,G$2:G18,G18)/G18</f>
        <v/>
      </c>
    </row>
    <row r="19">
      <c r="A19" s="1" t="inlineStr">
        <is>
          <t>02/13/2023</t>
        </is>
      </c>
      <c r="B19" s="5" t="n">
        <v>188324.97</v>
      </c>
      <c r="C19" s="5" t="n">
        <v>14991864.66904481</v>
      </c>
      <c r="D19" s="5" t="n">
        <v>8372</v>
      </c>
      <c r="E19" s="5" t="n">
        <v>328229</v>
      </c>
      <c r="F19" s="5" t="n">
        <v>196696.97</v>
      </c>
      <c r="G19" s="5" t="n">
        <v>15273737.91</v>
      </c>
      <c r="H19" s="5" t="n">
        <v>15123396.69904481</v>
      </c>
      <c r="I19" s="5" t="n">
        <v>15320093.66904481</v>
      </c>
      <c r="J19" s="5" t="n">
        <v>15105315.18153339</v>
      </c>
      <c r="K19" s="5" t="n">
        <v>15302012.15153339</v>
      </c>
      <c r="L19" s="6">
        <f>(F19/J19)</f>
        <v/>
      </c>
      <c r="M19" s="6">
        <f>SUMIFS(F$2:F19,G$2:G19,G19)/G19</f>
        <v/>
      </c>
    </row>
    <row r="20">
      <c r="A20" s="1" t="inlineStr">
        <is>
          <t>02/14/2023</t>
        </is>
      </c>
      <c r="B20" s="5" t="n">
        <v>82204.61635359</v>
      </c>
      <c r="C20" s="5" t="n">
        <v>15074069.28539839</v>
      </c>
      <c r="D20" s="5" t="n">
        <v>19136</v>
      </c>
      <c r="E20" s="5" t="n">
        <v>347365</v>
      </c>
      <c r="F20" s="5" t="n">
        <v>101340.61635359</v>
      </c>
      <c r="G20" s="5" t="n">
        <v>15273737.91</v>
      </c>
      <c r="H20" s="5" t="n">
        <v>15320093.66904481</v>
      </c>
      <c r="I20" s="5" t="n">
        <v>15421434.28539839</v>
      </c>
      <c r="J20" s="5" t="n">
        <v>15302012.15153339</v>
      </c>
      <c r="K20" s="5" t="n">
        <v>15403352.76788698</v>
      </c>
      <c r="L20" s="6">
        <f>(F20/J20)</f>
        <v/>
      </c>
      <c r="M20" s="6">
        <f>SUMIFS(F$2:F20,G$2:G20,G20)/G20</f>
        <v/>
      </c>
    </row>
    <row r="21">
      <c r="A21" s="1" t="inlineStr">
        <is>
          <t>02/15/2023</t>
        </is>
      </c>
      <c r="B21" s="5" t="n">
        <v>226028.1959754</v>
      </c>
      <c r="C21" s="5" t="n">
        <v>15300097.48137379</v>
      </c>
      <c r="D21" s="5" t="n">
        <v>32292</v>
      </c>
      <c r="E21" s="5" t="n">
        <v>379657</v>
      </c>
      <c r="F21" s="5" t="n">
        <v>258320.1959754</v>
      </c>
      <c r="G21" s="5" t="n">
        <v>15273737.91</v>
      </c>
      <c r="H21" s="5" t="n">
        <v>15421434.28539839</v>
      </c>
      <c r="I21" s="5" t="n">
        <v>15679754.48137379</v>
      </c>
      <c r="J21" s="5" t="n">
        <v>15403352.76788698</v>
      </c>
      <c r="K21" s="5" t="n">
        <v>15661672.96386238</v>
      </c>
      <c r="L21" s="6">
        <f>(F21/J21)</f>
        <v/>
      </c>
      <c r="M21" s="6">
        <f>SUMIFS(F$2:F21,G$2:G21,G21)/G21</f>
        <v/>
      </c>
    </row>
    <row r="22">
      <c r="A22" s="1" t="inlineStr">
        <is>
          <t>02/16/2023</t>
        </is>
      </c>
      <c r="B22" s="5" t="n">
        <v>-259838.20463889</v>
      </c>
      <c r="C22" s="5" t="n">
        <v>15040259.2767349</v>
      </c>
      <c r="D22" s="5" t="n">
        <v>-27508</v>
      </c>
      <c r="E22" s="5" t="n">
        <v>352149</v>
      </c>
      <c r="F22" s="5" t="n">
        <v>-287346.20463889</v>
      </c>
      <c r="G22" s="5" t="n">
        <v>15273737.91</v>
      </c>
      <c r="H22" s="5" t="n">
        <v>15679754.48137379</v>
      </c>
      <c r="I22" s="5" t="n">
        <v>15392408.2767349</v>
      </c>
      <c r="J22" s="5" t="n">
        <v>15661672.96386238</v>
      </c>
      <c r="K22" s="5" t="n">
        <v>15374326.75922349</v>
      </c>
      <c r="L22" s="6">
        <f>(F22/J22)</f>
        <v/>
      </c>
      <c r="M22" s="6">
        <f>SUMIFS(F$2:F22,G$2:G22,G22)/G22</f>
        <v/>
      </c>
    </row>
    <row r="23">
      <c r="A23" s="1" t="inlineStr">
        <is>
          <t>02/17/2023</t>
        </is>
      </c>
      <c r="B23" s="5" t="n">
        <v>159060.91991185</v>
      </c>
      <c r="C23" s="5" t="n">
        <v>15199320.19664675</v>
      </c>
      <c r="D23" s="5" t="n">
        <v>-16744</v>
      </c>
      <c r="E23" s="5" t="n">
        <v>335405</v>
      </c>
      <c r="F23" s="5" t="n">
        <v>142316.91991185</v>
      </c>
      <c r="G23" s="5" t="n">
        <v>15273737.91</v>
      </c>
      <c r="H23" s="5" t="n">
        <v>15392408.2767349</v>
      </c>
      <c r="I23" s="5" t="n">
        <v>15534725.19664675</v>
      </c>
      <c r="J23" s="5" t="n">
        <v>15374326.75922349</v>
      </c>
      <c r="K23" s="5" t="n">
        <v>15516643.67913534</v>
      </c>
      <c r="L23" s="6">
        <f>(F23/J23)</f>
        <v/>
      </c>
      <c r="M23" s="6">
        <f>SUMIFS(F$2:F23,G$2:G23,G23)/G23</f>
        <v/>
      </c>
    </row>
    <row r="24">
      <c r="A24" s="1" t="inlineStr">
        <is>
          <t>02/20/2023</t>
        </is>
      </c>
      <c r="B24" s="5" t="n">
        <v>0</v>
      </c>
      <c r="C24" s="5" t="n">
        <v>15199320.19664675</v>
      </c>
      <c r="D24" s="5" t="n">
        <v>0</v>
      </c>
      <c r="E24" s="5" t="n">
        <v>335405</v>
      </c>
      <c r="F24" s="5" t="n">
        <v>0</v>
      </c>
      <c r="G24" s="5" t="n">
        <v>15273737.91</v>
      </c>
      <c r="H24" s="5" t="n">
        <v>15534725.19664675</v>
      </c>
      <c r="I24" s="5" t="n">
        <v>15534725.19664675</v>
      </c>
      <c r="J24" s="5" t="n">
        <v>15516643.67913534</v>
      </c>
      <c r="K24" s="5" t="n">
        <v>15516643.67913534</v>
      </c>
      <c r="L24" s="6">
        <f>(F24/J24)</f>
        <v/>
      </c>
      <c r="M24" s="6">
        <f>SUMIFS(F$2:F24,G$2:G24,G24)/G24</f>
        <v/>
      </c>
    </row>
    <row r="25">
      <c r="A25" s="1" t="inlineStr">
        <is>
          <t>02/21/2023</t>
        </is>
      </c>
      <c r="B25" s="5" t="n">
        <v>-439966.5011304</v>
      </c>
      <c r="C25" s="5" t="n">
        <v>14759353.69551636</v>
      </c>
      <c r="D25" s="5" t="n">
        <v>81328</v>
      </c>
      <c r="E25" s="5" t="n">
        <v>416733</v>
      </c>
      <c r="F25" s="5" t="n">
        <v>-358638.5011304</v>
      </c>
      <c r="G25" s="5" t="n">
        <v>15273737.91</v>
      </c>
      <c r="H25" s="5" t="n">
        <v>15534725.19664675</v>
      </c>
      <c r="I25" s="5" t="n">
        <v>15176086.69551636</v>
      </c>
      <c r="J25" s="5" t="n">
        <v>15516643.67913534</v>
      </c>
      <c r="K25" s="5" t="n">
        <v>15158005.17800494</v>
      </c>
      <c r="L25" s="6">
        <f>(F25/J25)</f>
        <v/>
      </c>
      <c r="M25" s="6">
        <f>SUMIFS(F$2:F25,G$2:G25,G25)/G25</f>
        <v/>
      </c>
    </row>
    <row r="26">
      <c r="A26" s="1" t="inlineStr">
        <is>
          <t>02/22/2023</t>
        </is>
      </c>
      <c r="B26" s="5" t="n">
        <v>38546.30328277</v>
      </c>
      <c r="C26" s="5" t="n">
        <v>14797899.99879913</v>
      </c>
      <c r="D26" s="5" t="n">
        <v>-46644</v>
      </c>
      <c r="E26" s="5" t="n">
        <v>370089</v>
      </c>
      <c r="F26" s="5" t="n">
        <v>-8097.696717229999</v>
      </c>
      <c r="G26" s="5" t="n">
        <v>15273737.91</v>
      </c>
      <c r="H26" s="5" t="n">
        <v>15176086.69551636</v>
      </c>
      <c r="I26" s="5" t="n">
        <v>15167988.99879913</v>
      </c>
      <c r="J26" s="5" t="n">
        <v>15158005.17800494</v>
      </c>
      <c r="K26" s="5" t="n">
        <v>15149907.48128771</v>
      </c>
      <c r="L26" s="6">
        <f>(F26/J26)</f>
        <v/>
      </c>
      <c r="M26" s="6">
        <f>SUMIFS(F$2:F26,G$2:G26,G26)/G26</f>
        <v/>
      </c>
    </row>
    <row r="27">
      <c r="A27" s="1" t="inlineStr">
        <is>
          <t>02/23/2023</t>
        </is>
      </c>
      <c r="B27" s="5" t="n">
        <v>56667.46091064</v>
      </c>
      <c r="C27" s="5" t="n">
        <v>14854567.45970977</v>
      </c>
      <c r="D27" s="5" t="n">
        <v>-10764</v>
      </c>
      <c r="E27" s="5" t="n">
        <v>359325</v>
      </c>
      <c r="F27" s="5" t="n">
        <v>45903.46091064</v>
      </c>
      <c r="G27" s="5" t="n">
        <v>15273737.91</v>
      </c>
      <c r="H27" s="5" t="n">
        <v>15167988.99879913</v>
      </c>
      <c r="I27" s="5" t="n">
        <v>15213892.45970977</v>
      </c>
      <c r="J27" s="5" t="n">
        <v>15149907.48128771</v>
      </c>
      <c r="K27" s="5" t="n">
        <v>15195810.94219835</v>
      </c>
      <c r="L27" s="6">
        <f>(F27/J27)</f>
        <v/>
      </c>
      <c r="M27" s="6">
        <f>SUMIFS(F$2:F27,G$2:G27,G27)/G27</f>
        <v/>
      </c>
    </row>
    <row r="28">
      <c r="A28" s="1" t="inlineStr">
        <is>
          <t>02/24/2023</t>
        </is>
      </c>
      <c r="B28" s="5" t="n">
        <v>-239687.21666752</v>
      </c>
      <c r="C28" s="5" t="n">
        <v>14604880.24304225</v>
      </c>
      <c r="D28" s="5" t="n">
        <v>-9568</v>
      </c>
      <c r="E28" s="5" t="n">
        <v>359757</v>
      </c>
      <c r="F28" s="5" t="n">
        <v>-249255.21666752</v>
      </c>
      <c r="G28" s="5" t="n">
        <v>15273737.91</v>
      </c>
      <c r="H28" s="5" t="n">
        <v>15213892.45970977</v>
      </c>
      <c r="I28" s="5" t="n">
        <v>14964637.24304225</v>
      </c>
      <c r="J28" s="5" t="n">
        <v>15195810.94219835</v>
      </c>
      <c r="K28" s="5" t="n">
        <v>14946555.72553083</v>
      </c>
      <c r="L28" s="6">
        <f>(F28/J28)</f>
        <v/>
      </c>
      <c r="M28" s="6">
        <f>SUMIFS(F$2:F28,G$2:G28,G28)/G28</f>
        <v/>
      </c>
    </row>
    <row r="29">
      <c r="A29" s="1" t="inlineStr">
        <is>
          <t>02/27/2023</t>
        </is>
      </c>
      <c r="B29" s="5" t="n">
        <v>2209.704076</v>
      </c>
      <c r="C29" s="5" t="n">
        <v>14607089.94711825</v>
      </c>
      <c r="D29" s="5" t="n">
        <v>-7176</v>
      </c>
      <c r="E29" s="5" t="n">
        <v>352581</v>
      </c>
      <c r="F29" s="5" t="n">
        <v>-4966.295924</v>
      </c>
      <c r="G29" s="5" t="n">
        <v>15273737.91</v>
      </c>
      <c r="H29" s="5" t="n">
        <v>14964637.24304225</v>
      </c>
      <c r="I29" s="5" t="n">
        <v>14959670.94711825</v>
      </c>
      <c r="J29" s="5" t="n">
        <v>14946555.72553083</v>
      </c>
      <c r="K29" s="5" t="n">
        <v>14941589.42960683</v>
      </c>
      <c r="L29" s="6">
        <f>(F29/J29)</f>
        <v/>
      </c>
      <c r="M29" s="6">
        <f>SUMIFS(F$2:F29,G$2:G29,G29)/G29</f>
        <v/>
      </c>
    </row>
    <row r="30">
      <c r="A30" s="7" t="inlineStr">
        <is>
          <t>02/28/2023</t>
        </is>
      </c>
      <c r="B30" s="8" t="n">
        <v>-41756.50682782001</v>
      </c>
      <c r="C30" s="8" t="n">
        <v>14565333.44029043</v>
      </c>
      <c r="D30" s="8" t="n">
        <v>-1196</v>
      </c>
      <c r="E30" s="8" t="n">
        <v>351385</v>
      </c>
      <c r="F30" s="8" t="n">
        <v>-42952.50682782001</v>
      </c>
      <c r="G30" s="8" t="n">
        <v>15273737.91</v>
      </c>
      <c r="H30" s="8" t="n">
        <v>14959670.94711825</v>
      </c>
      <c r="I30" s="8" t="n">
        <v>14916718.44029043</v>
      </c>
      <c r="J30" s="8" t="n">
        <v>14941589.42960683</v>
      </c>
      <c r="K30" s="8" t="n">
        <v>14898636.92277901</v>
      </c>
      <c r="L30" s="9">
        <f>(F30/J30)</f>
        <v/>
      </c>
      <c r="M30" s="9">
        <f>SUMIFS(F$2:F30,G$2:G30,G30)/G30</f>
        <v/>
      </c>
    </row>
    <row r="31">
      <c r="A31" s="2" t="inlineStr">
        <is>
          <t>03/01/2023</t>
        </is>
      </c>
      <c r="B31" s="3" t="n">
        <v>187213.7536992</v>
      </c>
      <c r="C31" s="3" t="n">
        <v>14752547.19398963</v>
      </c>
      <c r="D31" s="3" t="n">
        <v>7176</v>
      </c>
      <c r="E31" s="3" t="n">
        <v>358561</v>
      </c>
      <c r="F31" s="3" t="n">
        <v>194389.7536992</v>
      </c>
      <c r="G31" s="3" t="n">
        <v>15101946.25</v>
      </c>
      <c r="H31" s="3" t="n">
        <v>15101946.25</v>
      </c>
      <c r="I31" s="3" t="n">
        <v>15111108.19398963</v>
      </c>
      <c r="J31" s="3" t="n">
        <v>15101946.25</v>
      </c>
      <c r="K31" s="3" t="n">
        <v>15296336.0036992</v>
      </c>
      <c r="L31" s="4">
        <f>(F31/J31)</f>
        <v/>
      </c>
      <c r="M31" s="4">
        <f>SUMIFS(F$2:F31,G$2:G31,G31)/G31</f>
        <v/>
      </c>
    </row>
    <row r="32">
      <c r="A32" s="1" t="inlineStr">
        <is>
          <t>03/02/2023</t>
        </is>
      </c>
      <c r="B32" s="5" t="n">
        <v>14979.972816</v>
      </c>
      <c r="C32" s="5" t="n">
        <v>14767527.16680563</v>
      </c>
      <c r="D32" s="5" t="n">
        <v>-3588</v>
      </c>
      <c r="E32" s="5" t="n">
        <v>10561453</v>
      </c>
      <c r="F32" s="5" t="n">
        <v>11391.972816</v>
      </c>
      <c r="G32" s="5" t="n">
        <v>15101946.25</v>
      </c>
      <c r="H32" s="5" t="n">
        <v>15111108.19398963</v>
      </c>
      <c r="I32" s="5" t="n">
        <v>15122000.16680563</v>
      </c>
      <c r="J32" s="5" t="n">
        <v>15296336.0036992</v>
      </c>
      <c r="K32" s="5" t="n">
        <v>15307727.9765152</v>
      </c>
      <c r="L32" s="6">
        <f>(F32/J32)</f>
        <v/>
      </c>
      <c r="M32" s="6">
        <f>SUMIFS(F$2:F32,G$2:G32,G32)/G32</f>
        <v/>
      </c>
    </row>
    <row r="33">
      <c r="A33" s="2" t="inlineStr">
        <is>
          <t>03/03/2023</t>
        </is>
      </c>
      <c r="B33" s="3" t="n">
        <v>202060.0863872</v>
      </c>
      <c r="C33" s="3" t="n">
        <v>14970212.65319283</v>
      </c>
      <c r="D33" s="3" t="n">
        <v>-2392</v>
      </c>
      <c r="E33" s="3" t="n">
        <v>10550419</v>
      </c>
      <c r="F33" s="3" t="n">
        <v>199668.0863872</v>
      </c>
      <c r="G33" s="3" t="n">
        <v>25306956.38</v>
      </c>
      <c r="H33" s="3" t="n">
        <v>25306956.38</v>
      </c>
      <c r="I33" s="3" t="n">
        <v>25520631.65319283</v>
      </c>
      <c r="J33" s="3" t="n">
        <v>25306956.38</v>
      </c>
      <c r="K33" s="3" t="n">
        <v>25506624.4663872</v>
      </c>
      <c r="L33" s="4">
        <f>(F33/J33)</f>
        <v/>
      </c>
      <c r="M33" s="4">
        <f>SUMIFS(F$2:F33,G$2:G33,G33)/G33</f>
        <v/>
      </c>
    </row>
    <row r="34">
      <c r="A34" s="1" t="inlineStr">
        <is>
          <t>03/06/2023</t>
        </is>
      </c>
      <c r="B34" s="5" t="n">
        <v>-399328.8661</v>
      </c>
      <c r="C34" s="5" t="n">
        <v>24770883.78709283</v>
      </c>
      <c r="D34" s="5" t="n">
        <v>8372</v>
      </c>
      <c r="E34" s="5" t="n">
        <v>358791</v>
      </c>
      <c r="F34" s="5" t="n">
        <v>-390956.8661</v>
      </c>
      <c r="G34" s="5" t="n">
        <v>25306956.38</v>
      </c>
      <c r="H34" s="5" t="n">
        <v>25520631.65319283</v>
      </c>
      <c r="I34" s="5" t="n">
        <v>25129674.78709283</v>
      </c>
      <c r="J34" s="5" t="n">
        <v>25506624.4663872</v>
      </c>
      <c r="K34" s="5" t="n">
        <v>25115667.6002872</v>
      </c>
      <c r="L34" s="6">
        <f>(F34/J34)</f>
        <v/>
      </c>
      <c r="M34" s="6">
        <f>SUMIFS(F$2:F34,G$2:G34,G34)/G34</f>
        <v/>
      </c>
    </row>
    <row r="35">
      <c r="A35" s="1" t="inlineStr">
        <is>
          <t>03/07/2023</t>
        </is>
      </c>
      <c r="B35" s="5" t="n">
        <v>-109400.944268</v>
      </c>
      <c r="C35" s="5" t="n">
        <v>24661482.84282483</v>
      </c>
      <c r="D35" s="5" t="n">
        <v>-5980</v>
      </c>
      <c r="E35" s="5" t="n">
        <v>352811</v>
      </c>
      <c r="F35" s="5" t="n">
        <v>-115380.944268</v>
      </c>
      <c r="G35" s="5" t="n">
        <v>25306956.38</v>
      </c>
      <c r="H35" s="5" t="n">
        <v>25129674.78709283</v>
      </c>
      <c r="I35" s="5" t="n">
        <v>25014293.84282483</v>
      </c>
      <c r="J35" s="5" t="n">
        <v>25115667.6002872</v>
      </c>
      <c r="K35" s="5" t="n">
        <v>25000286.6560192</v>
      </c>
      <c r="L35" s="6">
        <f>(F35/J35)</f>
        <v/>
      </c>
      <c r="M35" s="6">
        <f>SUMIFS(F$2:F35,G$2:G35,G35)/G35</f>
        <v/>
      </c>
    </row>
    <row r="36">
      <c r="A36" s="1" t="inlineStr">
        <is>
          <t>03/08/2023</t>
        </is>
      </c>
      <c r="B36" s="5" t="n">
        <v>90090.67919591999</v>
      </c>
      <c r="C36" s="5" t="n">
        <v>24751573.52202075</v>
      </c>
      <c r="D36" s="5" t="n">
        <v>2392</v>
      </c>
      <c r="E36" s="5" t="n">
        <v>355203</v>
      </c>
      <c r="F36" s="5" t="n">
        <v>92482.67919591999</v>
      </c>
      <c r="G36" s="5" t="n">
        <v>25306956.38</v>
      </c>
      <c r="H36" s="5" t="n">
        <v>25014293.84282483</v>
      </c>
      <c r="I36" s="5" t="n">
        <v>25106776.52202075</v>
      </c>
      <c r="J36" s="5" t="n">
        <v>25000286.6560192</v>
      </c>
      <c r="K36" s="5" t="n">
        <v>25092769.33521512</v>
      </c>
      <c r="L36" s="6">
        <f>(F36/J36)</f>
        <v/>
      </c>
      <c r="M36" s="6">
        <f>SUMIFS(F$2:F36,G$2:G36,G36)/G36</f>
        <v/>
      </c>
    </row>
    <row r="37">
      <c r="A37" s="1" t="inlineStr">
        <is>
          <t>03/09/2023</t>
        </is>
      </c>
      <c r="B37" s="5" t="n">
        <v>-524789.6097291999</v>
      </c>
      <c r="C37" s="5" t="n">
        <v>24226783.91229156</v>
      </c>
      <c r="D37" s="5" t="n">
        <v>-1196</v>
      </c>
      <c r="E37" s="5" t="n">
        <v>354007</v>
      </c>
      <c r="F37" s="5" t="n">
        <v>-525985.6097291999</v>
      </c>
      <c r="G37" s="5" t="n">
        <v>25306956.38</v>
      </c>
      <c r="H37" s="5" t="n">
        <v>25106776.52202075</v>
      </c>
      <c r="I37" s="5" t="n">
        <v>24580790.91229156</v>
      </c>
      <c r="J37" s="5" t="n">
        <v>25092769.33521512</v>
      </c>
      <c r="K37" s="5" t="n">
        <v>24566783.72548592</v>
      </c>
      <c r="L37" s="6">
        <f>(F37/J37)</f>
        <v/>
      </c>
      <c r="M37" s="6">
        <f>SUMIFS(F$2:F37,G$2:G37,G37)/G37</f>
        <v/>
      </c>
    </row>
    <row r="38">
      <c r="A38" s="1" t="inlineStr">
        <is>
          <t>03/10/2023</t>
        </is>
      </c>
      <c r="B38" s="5" t="n">
        <v>-877565.37387624</v>
      </c>
      <c r="C38" s="5" t="n">
        <v>23349218.53841531</v>
      </c>
      <c r="D38" s="5" t="n">
        <v>8372</v>
      </c>
      <c r="E38" s="5" t="n">
        <v>362379</v>
      </c>
      <c r="F38" s="5" t="n">
        <v>-869193.37387624</v>
      </c>
      <c r="G38" s="5" t="n">
        <v>25306956.38</v>
      </c>
      <c r="H38" s="5" t="n">
        <v>24580790.91229156</v>
      </c>
      <c r="I38" s="5" t="n">
        <v>23711597.53841531</v>
      </c>
      <c r="J38" s="5" t="n">
        <v>24566783.72548592</v>
      </c>
      <c r="K38" s="5" t="n">
        <v>23697590.35160968</v>
      </c>
      <c r="L38" s="6">
        <f>(F38/J38)</f>
        <v/>
      </c>
      <c r="M38" s="6">
        <f>SUMIFS(F$2:F38,G$2:G38,G38)/G38</f>
        <v/>
      </c>
    </row>
    <row r="39">
      <c r="A39" s="1" t="inlineStr">
        <is>
          <t>03/13/2023</t>
        </is>
      </c>
      <c r="B39" s="5" t="n">
        <v>-140163.14183424</v>
      </c>
      <c r="C39" s="5" t="n">
        <v>23209055.39658107</v>
      </c>
      <c r="D39" s="5" t="n">
        <v>-9568</v>
      </c>
      <c r="E39" s="5" t="n">
        <v>352811</v>
      </c>
      <c r="F39" s="5" t="n">
        <v>-149731.14183424</v>
      </c>
      <c r="G39" s="5" t="n">
        <v>25306956.38</v>
      </c>
      <c r="H39" s="5" t="n">
        <v>23711597.53841531</v>
      </c>
      <c r="I39" s="5" t="n">
        <v>23561866.39658107</v>
      </c>
      <c r="J39" s="5" t="n">
        <v>23697590.35160968</v>
      </c>
      <c r="K39" s="5" t="n">
        <v>23547859.20977544</v>
      </c>
      <c r="L39" s="6">
        <f>(F39/J39)</f>
        <v/>
      </c>
      <c r="M39" s="6">
        <f>SUMIFS(F$2:F39,G$2:G39,G39)/G39</f>
        <v/>
      </c>
    </row>
    <row r="40">
      <c r="A40" s="1" t="inlineStr">
        <is>
          <t>03/14/2023</t>
        </is>
      </c>
      <c r="B40" s="5" t="n">
        <v>332664.6725</v>
      </c>
      <c r="C40" s="5" t="n">
        <v>23541720.06908108</v>
      </c>
      <c r="D40" s="5" t="n">
        <v>-5980</v>
      </c>
      <c r="E40" s="5" t="n">
        <v>346831</v>
      </c>
      <c r="F40" s="5" t="n">
        <v>326684.6725</v>
      </c>
      <c r="G40" s="5" t="n">
        <v>25306956.38</v>
      </c>
      <c r="H40" s="5" t="n">
        <v>23561866.39658107</v>
      </c>
      <c r="I40" s="5" t="n">
        <v>23888551.06908108</v>
      </c>
      <c r="J40" s="5" t="n">
        <v>23547859.20977544</v>
      </c>
      <c r="K40" s="5" t="n">
        <v>23874543.88227544</v>
      </c>
      <c r="L40" s="6">
        <f>(F40/J40)</f>
        <v/>
      </c>
      <c r="M40" s="6">
        <f>SUMIFS(F$2:F40,G$2:G40,G40)/G40</f>
        <v/>
      </c>
    </row>
    <row r="41">
      <c r="A41" s="1" t="inlineStr">
        <is>
          <t>03/15/2023</t>
        </is>
      </c>
      <c r="B41" s="5" t="n">
        <v>-158677.05408968</v>
      </c>
      <c r="C41" s="5" t="n">
        <v>23383043.0149914</v>
      </c>
      <c r="D41" s="5" t="n">
        <v>-15548</v>
      </c>
      <c r="E41" s="5" t="n">
        <v>331283</v>
      </c>
      <c r="F41" s="5" t="n">
        <v>-174225.05408968</v>
      </c>
      <c r="G41" s="5" t="n">
        <v>25306956.38</v>
      </c>
      <c r="H41" s="5" t="n">
        <v>23888551.06908108</v>
      </c>
      <c r="I41" s="5" t="n">
        <v>23714326.0149914</v>
      </c>
      <c r="J41" s="5" t="n">
        <v>23874543.88227544</v>
      </c>
      <c r="K41" s="5" t="n">
        <v>23700318.82818576</v>
      </c>
      <c r="L41" s="6">
        <f>(F41/J41)</f>
        <v/>
      </c>
      <c r="M41" s="6">
        <f>SUMIFS(F$2:F41,G$2:G41,G41)/G41</f>
        <v/>
      </c>
    </row>
    <row r="42">
      <c r="A42" s="1" t="inlineStr">
        <is>
          <t>03/16/2023</t>
        </is>
      </c>
      <c r="B42" s="5" t="n">
        <v>380386.1955</v>
      </c>
      <c r="C42" s="5" t="n">
        <v>23763429.2104914</v>
      </c>
      <c r="D42" s="5" t="n">
        <v>-44252</v>
      </c>
      <c r="E42" s="5" t="n">
        <v>287031</v>
      </c>
      <c r="F42" s="5" t="n">
        <v>336134.1955</v>
      </c>
      <c r="G42" s="5" t="n">
        <v>25306956.38</v>
      </c>
      <c r="H42" s="5" t="n">
        <v>23714326.0149914</v>
      </c>
      <c r="I42" s="5" t="n">
        <v>24050460.2104914</v>
      </c>
      <c r="J42" s="5" t="n">
        <v>23700318.82818576</v>
      </c>
      <c r="K42" s="5" t="n">
        <v>24036453.02368576</v>
      </c>
      <c r="L42" s="6">
        <f>(F42/J42)</f>
        <v/>
      </c>
      <c r="M42" s="6">
        <f>SUMIFS(F$2:F42,G$2:G42,G42)/G42</f>
        <v/>
      </c>
    </row>
    <row r="43">
      <c r="A43" s="1" t="inlineStr">
        <is>
          <t>03/17/2023</t>
        </is>
      </c>
      <c r="B43" s="5" t="n">
        <v>-496348.1846</v>
      </c>
      <c r="C43" s="5" t="n">
        <v>23267081.02589139</v>
      </c>
      <c r="D43" s="5" t="n">
        <v>-2392</v>
      </c>
      <c r="E43" s="5" t="n">
        <v>284639</v>
      </c>
      <c r="F43" s="5" t="n">
        <v>-498740.1846</v>
      </c>
      <c r="G43" s="5" t="n">
        <v>25306956.38</v>
      </c>
      <c r="H43" s="5" t="n">
        <v>24050460.2104914</v>
      </c>
      <c r="I43" s="5" t="n">
        <v>23551720.02589139</v>
      </c>
      <c r="J43" s="5" t="n">
        <v>24036453.02368576</v>
      </c>
      <c r="K43" s="5" t="n">
        <v>23537712.83908576</v>
      </c>
      <c r="L43" s="6">
        <f>(F43/J43)</f>
        <v/>
      </c>
      <c r="M43" s="6">
        <f>SUMIFS(F$2:F43,G$2:G43,G43)/G43</f>
        <v/>
      </c>
    </row>
    <row r="44">
      <c r="A44" s="1" t="inlineStr">
        <is>
          <t>03/20/2023</t>
        </is>
      </c>
      <c r="B44" s="5" t="n">
        <v>-78039.00401239999</v>
      </c>
      <c r="C44" s="5" t="n">
        <v>23189042.021879</v>
      </c>
      <c r="D44" s="5" t="n">
        <v>-1196</v>
      </c>
      <c r="E44" s="5" t="n">
        <v>283443</v>
      </c>
      <c r="F44" s="5" t="n">
        <v>-79235.00401239999</v>
      </c>
      <c r="G44" s="5" t="n">
        <v>25306956.38</v>
      </c>
      <c r="H44" s="5" t="n">
        <v>23551720.02589139</v>
      </c>
      <c r="I44" s="5" t="n">
        <v>23472485.021879</v>
      </c>
      <c r="J44" s="5" t="n">
        <v>23537712.83908576</v>
      </c>
      <c r="K44" s="5" t="n">
        <v>23458477.83507336</v>
      </c>
      <c r="L44" s="6">
        <f>(F44/J44)</f>
        <v/>
      </c>
      <c r="M44" s="6">
        <f>SUMIFS(F$2:F44,G$2:G44,G44)/G44</f>
        <v/>
      </c>
    </row>
    <row r="45">
      <c r="A45" s="1" t="inlineStr">
        <is>
          <t>03/21/2023</t>
        </is>
      </c>
      <c r="B45" s="5" t="n">
        <v>564204.16</v>
      </c>
      <c r="C45" s="5" t="n">
        <v>23733246.181879</v>
      </c>
      <c r="D45" s="5" t="n">
        <v>-33488</v>
      </c>
      <c r="E45" s="5" t="n">
        <v>269955</v>
      </c>
      <c r="F45" s="5" t="n">
        <v>530716.16</v>
      </c>
      <c r="G45" s="5" t="n">
        <v>25306956.38</v>
      </c>
      <c r="H45" s="5" t="n">
        <v>23472485.021879</v>
      </c>
      <c r="I45" s="5" t="n">
        <v>24003201.181879</v>
      </c>
      <c r="J45" s="5" t="n">
        <v>23458477.83507336</v>
      </c>
      <c r="K45" s="5" t="n">
        <v>23989193.99507336</v>
      </c>
      <c r="L45" s="6">
        <f>(F45/J45)</f>
        <v/>
      </c>
      <c r="M45" s="6">
        <f>SUMIFS(F$2:F45,G$2:G45,G45)/G45</f>
        <v/>
      </c>
    </row>
    <row r="46">
      <c r="A46" s="1" t="inlineStr">
        <is>
          <t>03/22/2023</t>
        </is>
      </c>
      <c r="B46" s="5" t="n">
        <v>-177702.6</v>
      </c>
      <c r="C46" s="5" t="n">
        <v>23555543.58187899</v>
      </c>
      <c r="D46" s="5" t="n">
        <v>-8372</v>
      </c>
      <c r="E46" s="5" t="n">
        <v>261583</v>
      </c>
      <c r="F46" s="5" t="n">
        <v>-186074.6</v>
      </c>
      <c r="G46" s="5" t="n">
        <v>25306956.38</v>
      </c>
      <c r="H46" s="5" t="n">
        <v>24003201.181879</v>
      </c>
      <c r="I46" s="5" t="n">
        <v>23817126.58187899</v>
      </c>
      <c r="J46" s="5" t="n">
        <v>23989193.99507336</v>
      </c>
      <c r="K46" s="5" t="n">
        <v>23803119.39507336</v>
      </c>
      <c r="L46" s="6">
        <f>(F46/J46)</f>
        <v/>
      </c>
      <c r="M46" s="6">
        <f>SUMIFS(F$2:F46,G$2:G46,G46)/G46</f>
        <v/>
      </c>
    </row>
    <row r="47">
      <c r="A47" s="1" t="inlineStr">
        <is>
          <t>03/23/2023</t>
        </is>
      </c>
      <c r="B47" s="5" t="n">
        <v>149344.5193</v>
      </c>
      <c r="C47" s="5" t="n">
        <v>23704888.101179</v>
      </c>
      <c r="D47" s="5" t="n">
        <v>8372</v>
      </c>
      <c r="E47" s="5" t="n">
        <v>269955</v>
      </c>
      <c r="F47" s="5" t="n">
        <v>157716.5193</v>
      </c>
      <c r="G47" s="5" t="n">
        <v>25306956.38</v>
      </c>
      <c r="H47" s="5" t="n">
        <v>23817126.58187899</v>
      </c>
      <c r="I47" s="5" t="n">
        <v>23974843.101179</v>
      </c>
      <c r="J47" s="5" t="n">
        <v>23803119.39507336</v>
      </c>
      <c r="K47" s="5" t="n">
        <v>23960835.91437336</v>
      </c>
      <c r="L47" s="6">
        <f>(F47/J47)</f>
        <v/>
      </c>
      <c r="M47" s="6">
        <f>SUMIFS(F$2:F47,G$2:G47,G47)/G47</f>
        <v/>
      </c>
    </row>
    <row r="48">
      <c r="A48" s="1" t="inlineStr">
        <is>
          <t>03/24/2023</t>
        </is>
      </c>
      <c r="B48" s="5" t="n">
        <v>119322.111276</v>
      </c>
      <c r="C48" s="5" t="n">
        <v>23827047.122455</v>
      </c>
      <c r="D48" s="5" t="n">
        <v>-2392</v>
      </c>
      <c r="E48" s="5" t="n">
        <v>267563</v>
      </c>
      <c r="F48" s="5" t="n">
        <v>116930.111276</v>
      </c>
      <c r="G48" s="5" t="n">
        <v>25306956.38</v>
      </c>
      <c r="H48" s="5" t="n">
        <v>23974843.101179</v>
      </c>
      <c r="I48" s="5" t="n">
        <v>24094610.122455</v>
      </c>
      <c r="J48" s="5" t="n">
        <v>23960835.91437336</v>
      </c>
      <c r="K48" s="5" t="n">
        <v>24077766.02564936</v>
      </c>
      <c r="L48" s="6">
        <f>(F48/J48)</f>
        <v/>
      </c>
      <c r="M48" s="6">
        <f>SUMIFS(F$2:F48,G$2:G48,G48)/G48</f>
        <v/>
      </c>
    </row>
    <row r="49">
      <c r="A49" s="1" t="inlineStr">
        <is>
          <t>03/27/2023</t>
        </is>
      </c>
      <c r="B49" s="5" t="n">
        <v>174535.766492</v>
      </c>
      <c r="C49" s="5" t="n">
        <v>24001582.888947</v>
      </c>
      <c r="D49" s="5" t="n">
        <v>-7176</v>
      </c>
      <c r="E49" s="5" t="n">
        <v>260387</v>
      </c>
      <c r="F49" s="5" t="n">
        <v>167359.766492</v>
      </c>
      <c r="G49" s="5" t="n">
        <v>25306956.38</v>
      </c>
      <c r="H49" s="5" t="n">
        <v>24094610.122455</v>
      </c>
      <c r="I49" s="5" t="n">
        <v>24261969.888947</v>
      </c>
      <c r="J49" s="5" t="n">
        <v>24077766.02564936</v>
      </c>
      <c r="K49" s="5" t="n">
        <v>24245125.79214136</v>
      </c>
      <c r="L49" s="6">
        <f>(F49/J49)</f>
        <v/>
      </c>
      <c r="M49" s="6">
        <f>SUMIFS(F$2:F49,G$2:G49,G49)/G49</f>
        <v/>
      </c>
    </row>
    <row r="50">
      <c r="A50" s="1" t="inlineStr">
        <is>
          <t>03/28/2023</t>
        </is>
      </c>
      <c r="B50" s="5" t="n">
        <v>-215674.37754</v>
      </c>
      <c r="C50" s="5" t="n">
        <v>23785908.511407</v>
      </c>
      <c r="D50" s="5" t="n">
        <v>-11960</v>
      </c>
      <c r="E50" s="5" t="n">
        <v>248427</v>
      </c>
      <c r="F50" s="5" t="n">
        <v>-227634.37754</v>
      </c>
      <c r="G50" s="5" t="n">
        <v>25306956.38</v>
      </c>
      <c r="H50" s="5" t="n">
        <v>24261969.888947</v>
      </c>
      <c r="I50" s="5" t="n">
        <v>24034335.511407</v>
      </c>
      <c r="J50" s="5" t="n">
        <v>24245125.79214136</v>
      </c>
      <c r="K50" s="5" t="n">
        <v>24017491.41460136</v>
      </c>
      <c r="L50" s="6">
        <f>(F50/J50)</f>
        <v/>
      </c>
      <c r="M50" s="6">
        <f>SUMIFS(F$2:F50,G$2:G50,G50)/G50</f>
        <v/>
      </c>
    </row>
    <row r="51">
      <c r="A51" s="1" t="inlineStr">
        <is>
          <t>03/29/2023</t>
        </is>
      </c>
      <c r="B51" s="5" t="n">
        <v>348993.4493216</v>
      </c>
      <c r="C51" s="5" t="n">
        <v>24144903.08072859</v>
      </c>
      <c r="D51" s="5" t="n">
        <v>7176</v>
      </c>
      <c r="E51" s="5" t="n">
        <v>255603</v>
      </c>
      <c r="F51" s="5" t="n">
        <v>356169.4493216</v>
      </c>
      <c r="G51" s="5" t="n">
        <v>25306956.38</v>
      </c>
      <c r="H51" s="5" t="n">
        <v>24034335.511407</v>
      </c>
      <c r="I51" s="5" t="n">
        <v>24400506.08072859</v>
      </c>
      <c r="J51" s="5" t="n">
        <v>24017491.41460136</v>
      </c>
      <c r="K51" s="5" t="n">
        <v>24373660.86392296</v>
      </c>
      <c r="L51" s="6">
        <f>(F51/J51)</f>
        <v/>
      </c>
      <c r="M51" s="6">
        <f>SUMIFS(F$2:F51,G$2:G51,G51)/G51</f>
        <v/>
      </c>
    </row>
    <row r="52">
      <c r="A52" s="1" t="inlineStr">
        <is>
          <t>03/30/2023</t>
        </is>
      </c>
      <c r="B52" s="5" t="n">
        <v>105149.01023448</v>
      </c>
      <c r="C52" s="5" t="n">
        <v>24250052.09096307</v>
      </c>
      <c r="D52" s="5" t="n">
        <v>8372</v>
      </c>
      <c r="E52" s="5" t="n">
        <v>263975</v>
      </c>
      <c r="F52" s="5" t="n">
        <v>113521.01023448</v>
      </c>
      <c r="G52" s="5" t="n">
        <v>25306956.38</v>
      </c>
      <c r="H52" s="5" t="n">
        <v>24400506.08072859</v>
      </c>
      <c r="I52" s="5" t="n">
        <v>24514027.09096307</v>
      </c>
      <c r="J52" s="5" t="n">
        <v>24373660.86392296</v>
      </c>
      <c r="K52" s="5" t="n">
        <v>24487181.87415744</v>
      </c>
      <c r="L52" s="6">
        <f>(F52/J52)</f>
        <v/>
      </c>
      <c r="M52" s="6">
        <f>SUMIFS(F$2:F52,G$2:G52,G52)/G52</f>
        <v/>
      </c>
    </row>
    <row r="53">
      <c r="A53" s="7" t="inlineStr">
        <is>
          <t>03/31/2023</t>
        </is>
      </c>
      <c r="B53" s="8" t="n">
        <v>764894.6276176799</v>
      </c>
      <c r="C53" s="8" t="n">
        <v>25014946.71858075</v>
      </c>
      <c r="D53" s="8" t="n">
        <v>9568</v>
      </c>
      <c r="E53" s="8" t="n">
        <v>273543</v>
      </c>
      <c r="F53" s="8" t="n">
        <v>774462.6276176799</v>
      </c>
      <c r="G53" s="8" t="n">
        <v>25306956.38</v>
      </c>
      <c r="H53" s="8" t="n">
        <v>24514027.09096307</v>
      </c>
      <c r="I53" s="8" t="n">
        <v>25288489.71858075</v>
      </c>
      <c r="J53" s="8" t="n">
        <v>24487181.87415744</v>
      </c>
      <c r="K53" s="8" t="n">
        <v>25261644.50177512</v>
      </c>
      <c r="L53" s="9">
        <f>(F53/J53)</f>
        <v/>
      </c>
      <c r="M53" s="9">
        <f>SUMIFS(F$2:F53,G$2:G53,G53)/G53</f>
        <v/>
      </c>
    </row>
    <row r="54">
      <c r="A54" s="2" t="inlineStr">
        <is>
          <t>04/03/2023</t>
        </is>
      </c>
      <c r="B54" s="3" t="n">
        <v>-9255</v>
      </c>
      <c r="C54" s="3" t="n">
        <v>25005691.71858076</v>
      </c>
      <c r="D54" s="3" t="n">
        <v>-4784</v>
      </c>
      <c r="E54" s="3" t="n">
        <v>268759</v>
      </c>
      <c r="F54" s="3" t="n">
        <v>-14039</v>
      </c>
      <c r="G54" s="3" t="n">
        <v>25248131.1</v>
      </c>
      <c r="H54" s="3" t="n">
        <v>25248131.1</v>
      </c>
      <c r="I54" s="3" t="n">
        <v>25274450.71858076</v>
      </c>
      <c r="J54" s="3" t="n">
        <v>25248131.1</v>
      </c>
      <c r="K54" s="3" t="n">
        <v>25234092.1</v>
      </c>
      <c r="L54" s="4">
        <f>(F54/J54)</f>
        <v/>
      </c>
      <c r="M54" s="4">
        <f>SUMIFS(F$2:F54,G$2:G54,G54)/G54</f>
        <v/>
      </c>
    </row>
    <row r="55">
      <c r="A55" s="1" t="inlineStr">
        <is>
          <t>04/04/2023</t>
        </is>
      </c>
      <c r="B55" s="5" t="n">
        <v>-586730.36</v>
      </c>
      <c r="C55" s="5" t="n">
        <v>24418961.35858075</v>
      </c>
      <c r="D55" s="5" t="n">
        <v>-4784</v>
      </c>
      <c r="E55" s="5" t="n">
        <v>263975</v>
      </c>
      <c r="F55" s="5" t="n">
        <v>-591514.36</v>
      </c>
      <c r="G55" s="5" t="n">
        <v>25248131.1</v>
      </c>
      <c r="H55" s="5" t="n">
        <v>25274450.71858076</v>
      </c>
      <c r="I55" s="5" t="n">
        <v>24682936.35858075</v>
      </c>
      <c r="J55" s="5" t="n">
        <v>25234092.1</v>
      </c>
      <c r="K55" s="5" t="n">
        <v>24642577.74</v>
      </c>
      <c r="L55" s="6">
        <f>(F55/J55)</f>
        <v/>
      </c>
      <c r="M55" s="6">
        <f>SUMIFS(F$2:F55,G$2:G55,G55)/G55</f>
        <v/>
      </c>
    </row>
    <row r="56">
      <c r="A56" s="1" t="inlineStr">
        <is>
          <t>04/05/2023</t>
        </is>
      </c>
      <c r="B56" s="5" t="n">
        <v>-478939.51</v>
      </c>
      <c r="C56" s="5" t="n">
        <v>23944477.23858075</v>
      </c>
      <c r="D56" s="5" t="n">
        <v>0</v>
      </c>
      <c r="E56" s="5" t="n">
        <v>263975</v>
      </c>
      <c r="F56" s="5" t="n">
        <v>-478939.51</v>
      </c>
      <c r="G56" s="5" t="n">
        <v>25248131.1</v>
      </c>
      <c r="H56" s="5" t="n">
        <v>24682936.35858075</v>
      </c>
      <c r="I56" s="5" t="n">
        <v>24208452.23858075</v>
      </c>
      <c r="J56" s="5" t="n">
        <v>24642577.74</v>
      </c>
      <c r="K56" s="5" t="n">
        <v>24163638.23</v>
      </c>
      <c r="L56" s="6">
        <f>(F56/J56)</f>
        <v/>
      </c>
      <c r="M56" s="6">
        <f>SUMIFS(F$2:F56,G$2:G56,G56)/G56</f>
        <v/>
      </c>
    </row>
    <row r="57">
      <c r="A57" s="1" t="inlineStr">
        <is>
          <t>04/06/2023</t>
        </is>
      </c>
      <c r="B57" s="5" t="n">
        <v>-540732.1039776</v>
      </c>
      <c r="C57" s="5" t="n">
        <v>23403745.13460315</v>
      </c>
      <c r="D57" s="5" t="n">
        <v>4784</v>
      </c>
      <c r="E57" s="5" t="n">
        <v>268759</v>
      </c>
      <c r="F57" s="5" t="n">
        <v>-535948.1039776</v>
      </c>
      <c r="G57" s="5" t="n">
        <v>25248131.1</v>
      </c>
      <c r="H57" s="5" t="n">
        <v>24208452.23858075</v>
      </c>
      <c r="I57" s="5" t="n">
        <v>23672504.13460315</v>
      </c>
      <c r="J57" s="5" t="n">
        <v>24163638.23</v>
      </c>
      <c r="K57" s="5" t="n">
        <v>23627690.1260224</v>
      </c>
      <c r="L57" s="6">
        <f>(F57/J57)</f>
        <v/>
      </c>
      <c r="M57" s="6">
        <f>SUMIFS(F$2:F57,G$2:G57,G57)/G57</f>
        <v/>
      </c>
    </row>
    <row r="58">
      <c r="A58" s="1" t="inlineStr">
        <is>
          <t>04/07/2023</t>
        </is>
      </c>
      <c r="B58" s="5" t="n">
        <v>0</v>
      </c>
      <c r="C58" s="5" t="n">
        <v>23403745.13460315</v>
      </c>
      <c r="D58" s="5" t="n">
        <v>0</v>
      </c>
      <c r="E58" s="5" t="n">
        <v>268759</v>
      </c>
      <c r="F58" s="5" t="n">
        <v>0</v>
      </c>
      <c r="G58" s="5" t="n">
        <v>25248131.1</v>
      </c>
      <c r="H58" s="5" t="n">
        <v>23672504.13460315</v>
      </c>
      <c r="I58" s="5" t="n">
        <v>23672504.13460315</v>
      </c>
      <c r="J58" s="5" t="n">
        <v>23627690.1260224</v>
      </c>
      <c r="K58" s="5" t="n">
        <v>23627690.1260224</v>
      </c>
      <c r="L58" s="6">
        <f>(F58/J58)</f>
        <v/>
      </c>
      <c r="M58" s="6">
        <f>SUMIFS(F$2:F58,G$2:G58,G58)/G58</f>
        <v/>
      </c>
    </row>
    <row r="59">
      <c r="A59" s="1" t="inlineStr">
        <is>
          <t>04/10/2023</t>
        </is>
      </c>
      <c r="B59" s="5" t="n">
        <v>298553.71</v>
      </c>
      <c r="C59" s="5" t="n">
        <v>23702298.84460315</v>
      </c>
      <c r="D59" s="5" t="n">
        <v>8372</v>
      </c>
      <c r="E59" s="5" t="n">
        <v>277131</v>
      </c>
      <c r="F59" s="5" t="n">
        <v>306925.71</v>
      </c>
      <c r="G59" s="5" t="n">
        <v>25248131.1</v>
      </c>
      <c r="H59" s="5" t="n">
        <v>23672504.13460315</v>
      </c>
      <c r="I59" s="5" t="n">
        <v>23979429.84460315</v>
      </c>
      <c r="J59" s="5" t="n">
        <v>23627690.1260224</v>
      </c>
      <c r="K59" s="5" t="n">
        <v>23934615.8360224</v>
      </c>
      <c r="L59" s="6">
        <f>(F59/J59)</f>
        <v/>
      </c>
      <c r="M59" s="6">
        <f>SUMIFS(F$2:F59,G$2:G59,G59)/G59</f>
        <v/>
      </c>
    </row>
    <row r="60">
      <c r="A60" s="1" t="inlineStr">
        <is>
          <t>04/11/2023</t>
        </is>
      </c>
      <c r="B60" s="5" t="n">
        <v>126681.24868</v>
      </c>
      <c r="C60" s="5" t="n">
        <v>23828980.09328315</v>
      </c>
      <c r="D60" s="5" t="n">
        <v>0</v>
      </c>
      <c r="E60" s="5" t="n">
        <v>277131</v>
      </c>
      <c r="F60" s="5" t="n">
        <v>126681.24868</v>
      </c>
      <c r="G60" s="5" t="n">
        <v>25248131.1</v>
      </c>
      <c r="H60" s="5" t="n">
        <v>23979429.84460315</v>
      </c>
      <c r="I60" s="5" t="n">
        <v>24106111.09328315</v>
      </c>
      <c r="J60" s="5" t="n">
        <v>23934615.8360224</v>
      </c>
      <c r="K60" s="5" t="n">
        <v>24061297.0847024</v>
      </c>
      <c r="L60" s="6">
        <f>(F60/J60)</f>
        <v/>
      </c>
      <c r="M60" s="6">
        <f>SUMIFS(F$2:F60,G$2:G60,G60)/G60</f>
        <v/>
      </c>
    </row>
    <row r="61">
      <c r="A61" s="1" t="inlineStr">
        <is>
          <t>04/12/2023</t>
        </is>
      </c>
      <c r="B61" s="5" t="n">
        <v>-540419.82282</v>
      </c>
      <c r="C61" s="5" t="n">
        <v>23288560.27046315</v>
      </c>
      <c r="D61" s="5" t="n">
        <v>0</v>
      </c>
      <c r="E61" s="5" t="n">
        <v>277131</v>
      </c>
      <c r="F61" s="5" t="n">
        <v>-540419.82282</v>
      </c>
      <c r="G61" s="5" t="n">
        <v>25248131.1</v>
      </c>
      <c r="H61" s="5" t="n">
        <v>24106111.09328315</v>
      </c>
      <c r="I61" s="5" t="n">
        <v>23565691.27046315</v>
      </c>
      <c r="J61" s="5" t="n">
        <v>24061297.0847024</v>
      </c>
      <c r="K61" s="5" t="n">
        <v>23520877.2618824</v>
      </c>
      <c r="L61" s="6">
        <f>(F61/J61)</f>
        <v/>
      </c>
      <c r="M61" s="6">
        <f>SUMIFS(F$2:F61,G$2:G61,G61)/G61</f>
        <v/>
      </c>
    </row>
    <row r="62">
      <c r="A62" s="1" t="inlineStr">
        <is>
          <t>04/13/2023</t>
        </is>
      </c>
      <c r="B62" s="5" t="n">
        <v>333449.33</v>
      </c>
      <c r="C62" s="5" t="n">
        <v>23622009.60046315</v>
      </c>
      <c r="D62" s="5" t="n">
        <v>8372</v>
      </c>
      <c r="E62" s="5" t="n">
        <v>285503</v>
      </c>
      <c r="F62" s="5" t="n">
        <v>341821.33</v>
      </c>
      <c r="G62" s="5" t="n">
        <v>25248131.1</v>
      </c>
      <c r="H62" s="5" t="n">
        <v>23565691.27046315</v>
      </c>
      <c r="I62" s="5" t="n">
        <v>23907512.60046315</v>
      </c>
      <c r="J62" s="5" t="n">
        <v>23520877.2618824</v>
      </c>
      <c r="K62" s="5" t="n">
        <v>23862698.5918824</v>
      </c>
      <c r="L62" s="6">
        <f>(F62/J62)</f>
        <v/>
      </c>
      <c r="M62" s="6">
        <f>SUMIFS(F$2:F62,G$2:G62,G62)/G62</f>
        <v/>
      </c>
    </row>
    <row r="63">
      <c r="A63" s="1" t="inlineStr">
        <is>
          <t>04/14/2023</t>
        </is>
      </c>
      <c r="B63" s="5" t="n">
        <v>-409257.85642096</v>
      </c>
      <c r="C63" s="5" t="n">
        <v>23212751.74404219</v>
      </c>
      <c r="D63" s="5" t="n">
        <v>0</v>
      </c>
      <c r="E63" s="5" t="n">
        <v>285503</v>
      </c>
      <c r="F63" s="5" t="n">
        <v>-409257.85642096</v>
      </c>
      <c r="G63" s="5" t="n">
        <v>25248131.1</v>
      </c>
      <c r="H63" s="5" t="n">
        <v>23907512.60046315</v>
      </c>
      <c r="I63" s="5" t="n">
        <v>23498254.74404219</v>
      </c>
      <c r="J63" s="5" t="n">
        <v>23862698.5918824</v>
      </c>
      <c r="K63" s="5" t="n">
        <v>23453440.73546144</v>
      </c>
      <c r="L63" s="6">
        <f>(F63/J63)</f>
        <v/>
      </c>
      <c r="M63" s="6">
        <f>SUMIFS(F$2:F63,G$2:G63,G63)/G63</f>
        <v/>
      </c>
    </row>
    <row r="64">
      <c r="A64" s="1" t="inlineStr">
        <is>
          <t>04/17/2023</t>
        </is>
      </c>
      <c r="B64" s="5" t="n">
        <v>88238.325</v>
      </c>
      <c r="C64" s="5" t="n">
        <v>23311916.76904219</v>
      </c>
      <c r="D64" s="5" t="n">
        <v>-10764</v>
      </c>
      <c r="E64" s="5" t="n">
        <v>274739</v>
      </c>
      <c r="F64" s="5" t="n">
        <v>77474.325</v>
      </c>
      <c r="G64" s="5" t="n">
        <v>25248131.1</v>
      </c>
      <c r="H64" s="5" t="n">
        <v>23498254.74404219</v>
      </c>
      <c r="I64" s="5" t="n">
        <v>23586655.76904219</v>
      </c>
      <c r="J64" s="5" t="n">
        <v>23453440.73546144</v>
      </c>
      <c r="K64" s="5" t="n">
        <v>23530915.06046144</v>
      </c>
      <c r="L64" s="6">
        <f>(F64/J64)</f>
        <v/>
      </c>
      <c r="M64" s="6">
        <f>SUMIFS(F$2:F64,G$2:G64,G64)/G64</f>
        <v/>
      </c>
    </row>
    <row r="65">
      <c r="A65" s="1" t="inlineStr">
        <is>
          <t>04/18/2023</t>
        </is>
      </c>
      <c r="B65" s="5" t="n">
        <v>-210471.84394</v>
      </c>
      <c r="C65" s="5" t="n">
        <v>23101444.92510219</v>
      </c>
      <c r="D65" s="5" t="n">
        <v>3588</v>
      </c>
      <c r="E65" s="5" t="n">
        <v>278327</v>
      </c>
      <c r="F65" s="5" t="n">
        <v>-206883.84394</v>
      </c>
      <c r="G65" s="5" t="n">
        <v>25248131.1</v>
      </c>
      <c r="H65" s="5" t="n">
        <v>23586655.76904219</v>
      </c>
      <c r="I65" s="5" t="n">
        <v>23379771.92510219</v>
      </c>
      <c r="J65" s="5" t="n">
        <v>23530915.06046144</v>
      </c>
      <c r="K65" s="5" t="n">
        <v>23324031.21652144</v>
      </c>
      <c r="L65" s="6">
        <f>(F65/J65)</f>
        <v/>
      </c>
      <c r="M65" s="6">
        <f>SUMIFS(F$2:F65,G$2:G65,G65)/G65</f>
        <v/>
      </c>
    </row>
    <row r="66">
      <c r="A66" s="1" t="inlineStr">
        <is>
          <t>04/19/2023</t>
        </is>
      </c>
      <c r="B66" s="5" t="n">
        <v>-216363.54</v>
      </c>
      <c r="C66" s="5" t="n">
        <v>22885081.3851022</v>
      </c>
      <c r="D66" s="5" t="n">
        <v>7176</v>
      </c>
      <c r="E66" s="5" t="n">
        <v>285503</v>
      </c>
      <c r="F66" s="5" t="n">
        <v>-209187.54</v>
      </c>
      <c r="G66" s="5" t="n">
        <v>25248131.1</v>
      </c>
      <c r="H66" s="5" t="n">
        <v>23379771.92510219</v>
      </c>
      <c r="I66" s="5" t="n">
        <v>23170584.3851022</v>
      </c>
      <c r="J66" s="5" t="n">
        <v>23324031.21652144</v>
      </c>
      <c r="K66" s="5" t="n">
        <v>23114843.67652144</v>
      </c>
      <c r="L66" s="6">
        <f>(F66/J66)</f>
        <v/>
      </c>
      <c r="M66" s="6">
        <f>SUMIFS(F$2:F66,G$2:G66,G66)/G66</f>
        <v/>
      </c>
    </row>
    <row r="67">
      <c r="A67" s="1" t="inlineStr">
        <is>
          <t>04/20/2023</t>
        </is>
      </c>
      <c r="B67" s="5" t="n">
        <v>-434674.68</v>
      </c>
      <c r="C67" s="5" t="n">
        <v>22450406.70510219</v>
      </c>
      <c r="D67" s="5" t="n">
        <v>-1196</v>
      </c>
      <c r="E67" s="5" t="n">
        <v>284307</v>
      </c>
      <c r="F67" s="5" t="n">
        <v>-435870.68</v>
      </c>
      <c r="G67" s="5" t="n">
        <v>25248131.1</v>
      </c>
      <c r="H67" s="5" t="n">
        <v>23170584.3851022</v>
      </c>
      <c r="I67" s="5" t="n">
        <v>22734713.70510219</v>
      </c>
      <c r="J67" s="5" t="n">
        <v>23114843.67652144</v>
      </c>
      <c r="K67" s="5" t="n">
        <v>22678972.99652144</v>
      </c>
      <c r="L67" s="6">
        <f>(F67/J67)</f>
        <v/>
      </c>
      <c r="M67" s="6">
        <f>SUMIFS(F$2:F67,G$2:G67,G67)/G67</f>
        <v/>
      </c>
    </row>
    <row r="68">
      <c r="A68" s="1" t="inlineStr">
        <is>
          <t>04/21/2023</t>
        </is>
      </c>
      <c r="B68" s="5" t="n">
        <v>-384491.12</v>
      </c>
      <c r="C68" s="5" t="n">
        <v>22065915.58510219</v>
      </c>
      <c r="D68" s="5" t="n">
        <v>-4784</v>
      </c>
      <c r="E68" s="5" t="n">
        <v>279523</v>
      </c>
      <c r="F68" s="5" t="n">
        <v>-389275.12</v>
      </c>
      <c r="G68" s="5" t="n">
        <v>25248131.1</v>
      </c>
      <c r="H68" s="5" t="n">
        <v>22734713.70510219</v>
      </c>
      <c r="I68" s="5" t="n">
        <v>22345438.58510219</v>
      </c>
      <c r="J68" s="5" t="n">
        <v>22678972.99652144</v>
      </c>
      <c r="K68" s="5" t="n">
        <v>22289697.87652144</v>
      </c>
      <c r="L68" s="6">
        <f>(F68/J68)</f>
        <v/>
      </c>
      <c r="M68" s="6">
        <f>SUMIFS(F$2:F68,G$2:G68,G68)/G68</f>
        <v/>
      </c>
    </row>
    <row r="69">
      <c r="A69" s="1" t="inlineStr">
        <is>
          <t>04/24/2023</t>
        </is>
      </c>
      <c r="B69" s="5" t="n">
        <v>-363073.64</v>
      </c>
      <c r="C69" s="5" t="n">
        <v>21702841.94510219</v>
      </c>
      <c r="D69" s="5" t="n">
        <v>-2751</v>
      </c>
      <c r="E69" s="5" t="n">
        <v>276772</v>
      </c>
      <c r="F69" s="5" t="n">
        <v>-365824.64</v>
      </c>
      <c r="G69" s="5" t="n">
        <v>25248131.1</v>
      </c>
      <c r="H69" s="5" t="n">
        <v>22345438.58510219</v>
      </c>
      <c r="I69" s="5" t="n">
        <v>21979613.94510219</v>
      </c>
      <c r="J69" s="5" t="n">
        <v>22289697.87652144</v>
      </c>
      <c r="K69" s="5" t="n">
        <v>21923873.23652144</v>
      </c>
      <c r="L69" s="6">
        <f>(F69/J69)</f>
        <v/>
      </c>
      <c r="M69" s="6">
        <f>SUMIFS(F$2:F69,G$2:G69,G69)/G69</f>
        <v/>
      </c>
    </row>
    <row r="70">
      <c r="A70" s="1" t="inlineStr">
        <is>
          <t>04/25/2023</t>
        </is>
      </c>
      <c r="B70" s="5" t="n">
        <v>-1410136.1297768</v>
      </c>
      <c r="C70" s="5" t="n">
        <v>20267705.81532539</v>
      </c>
      <c r="D70" s="5" t="n">
        <v>-9209</v>
      </c>
      <c r="E70" s="5" t="n">
        <v>267563</v>
      </c>
      <c r="F70" s="5" t="n">
        <v>-1419345.1297768</v>
      </c>
      <c r="G70" s="5" t="n">
        <v>25248131.1</v>
      </c>
      <c r="H70" s="5" t="n">
        <v>21979613.94510219</v>
      </c>
      <c r="I70" s="5" t="n">
        <v>20535268.81532539</v>
      </c>
      <c r="J70" s="5" t="n">
        <v>21923873.23652144</v>
      </c>
      <c r="K70" s="5" t="n">
        <v>20504528.10674464</v>
      </c>
      <c r="L70" s="6">
        <f>(F70/J70)</f>
        <v/>
      </c>
      <c r="M70" s="6">
        <f>SUMIFS(F$2:F70,G$2:G70,G70)/G70</f>
        <v/>
      </c>
    </row>
    <row r="71">
      <c r="A71" s="1" t="inlineStr">
        <is>
          <t>04/26/2023</t>
        </is>
      </c>
      <c r="B71" s="5" t="n">
        <v>-491112.69</v>
      </c>
      <c r="C71" s="5" t="n">
        <v>19776593.12532539</v>
      </c>
      <c r="D71" s="5" t="n">
        <v>2990</v>
      </c>
      <c r="E71" s="5" t="n">
        <v>270553</v>
      </c>
      <c r="F71" s="5" t="n">
        <v>-488122.69</v>
      </c>
      <c r="G71" s="5" t="n">
        <v>25248131.1</v>
      </c>
      <c r="H71" s="5" t="n">
        <v>20535268.81532539</v>
      </c>
      <c r="I71" s="5" t="n">
        <v>20047146.12532539</v>
      </c>
      <c r="J71" s="5" t="n">
        <v>20504528.10674464</v>
      </c>
      <c r="K71" s="5" t="n">
        <v>20016405.41674464</v>
      </c>
      <c r="L71" s="6">
        <f>(F71/J71)</f>
        <v/>
      </c>
      <c r="M71" s="6">
        <f>SUMIFS(F$2:F71,G$2:G71,G71)/G71</f>
        <v/>
      </c>
    </row>
    <row r="72">
      <c r="A72" s="1" t="inlineStr">
        <is>
          <t>04/27/2023</t>
        </is>
      </c>
      <c r="B72" s="5" t="n">
        <v>277251.40556071</v>
      </c>
      <c r="C72" s="5" t="n">
        <v>20053844.53088611</v>
      </c>
      <c r="D72" s="5" t="n">
        <v>-1794</v>
      </c>
      <c r="E72" s="5" t="n">
        <v>268759</v>
      </c>
      <c r="F72" s="5" t="n">
        <v>275457.40556071</v>
      </c>
      <c r="G72" s="5" t="n">
        <v>25248131.1</v>
      </c>
      <c r="H72" s="5" t="n">
        <v>20047146.12532539</v>
      </c>
      <c r="I72" s="5" t="n">
        <v>20322603.53088611</v>
      </c>
      <c r="J72" s="5" t="n">
        <v>20016405.41674464</v>
      </c>
      <c r="K72" s="5" t="n">
        <v>20291862.82230535</v>
      </c>
      <c r="L72" s="6">
        <f>(F72/J72)</f>
        <v/>
      </c>
      <c r="M72" s="6">
        <f>SUMIFS(F$2:F72,G$2:G72,G72)/G72</f>
        <v/>
      </c>
    </row>
    <row r="73">
      <c r="A73" s="7" t="inlineStr">
        <is>
          <t>04/28/2023</t>
        </is>
      </c>
      <c r="B73" s="8" t="n">
        <v>126409.95207942</v>
      </c>
      <c r="C73" s="8" t="n">
        <v>20180254.48296552</v>
      </c>
      <c r="D73" s="8" t="n">
        <v>8372</v>
      </c>
      <c r="E73" s="8" t="n">
        <v>277131</v>
      </c>
      <c r="F73" s="8" t="n">
        <v>134781.95207942</v>
      </c>
      <c r="G73" s="8" t="n">
        <v>25248131.1</v>
      </c>
      <c r="H73" s="8" t="n">
        <v>20322603.53088611</v>
      </c>
      <c r="I73" s="8" t="n">
        <v>20457385.48296552</v>
      </c>
      <c r="J73" s="8" t="n">
        <v>20291862.82230535</v>
      </c>
      <c r="K73" s="8" t="n">
        <v>20426644.77438477</v>
      </c>
      <c r="L73" s="9">
        <f>(F73/J73)</f>
        <v/>
      </c>
      <c r="M73" s="9">
        <f>SUMIFS(F$2:F73,G$2:G73,G73)/G73</f>
        <v/>
      </c>
    </row>
    <row r="74">
      <c r="A74" s="2" t="inlineStr">
        <is>
          <t>05/01/2023</t>
        </is>
      </c>
      <c r="B74" s="3" t="n">
        <v>208379.89</v>
      </c>
      <c r="C74" s="3" t="n">
        <v>20388634.37296552</v>
      </c>
      <c r="D74" s="3" t="n">
        <v>3588</v>
      </c>
      <c r="E74" s="3" t="n">
        <v>280719</v>
      </c>
      <c r="F74" s="3" t="n">
        <v>211967.89</v>
      </c>
      <c r="G74" s="3" t="n">
        <v>20563663.5</v>
      </c>
      <c r="H74" s="3" t="n">
        <v>20563663.5</v>
      </c>
      <c r="I74" s="3" t="n">
        <v>20669353.37296552</v>
      </c>
      <c r="J74" s="3" t="n">
        <v>20563663.5</v>
      </c>
      <c r="K74" s="3" t="n">
        <v>20775631.39</v>
      </c>
      <c r="L74" s="4">
        <f>(F74/J74)</f>
        <v/>
      </c>
      <c r="M74" s="4">
        <f>SUMIFS(F$2:F74,G$2:G74,G74)/G74</f>
        <v/>
      </c>
    </row>
    <row r="75">
      <c r="A75" s="1" t="inlineStr">
        <is>
          <t>05/02/2023</t>
        </is>
      </c>
      <c r="B75" s="5" t="n">
        <v>-492142.34</v>
      </c>
      <c r="C75" s="5" t="n">
        <v>20046492.03296553</v>
      </c>
      <c r="D75" s="5" t="n">
        <v>-2392</v>
      </c>
      <c r="E75" s="5" t="n">
        <v>278327</v>
      </c>
      <c r="F75" s="5" t="n">
        <v>-494534.34</v>
      </c>
      <c r="G75" s="5" t="n">
        <v>20563663.5</v>
      </c>
      <c r="H75" s="5" t="n">
        <v>20669353.37296552</v>
      </c>
      <c r="I75" s="5" t="n">
        <v>20324819.03296553</v>
      </c>
      <c r="J75" s="5" t="n">
        <v>20775631.39</v>
      </c>
      <c r="K75" s="5" t="n">
        <v>20281097.05</v>
      </c>
      <c r="L75" s="6">
        <f>(F75/J75)</f>
        <v/>
      </c>
      <c r="M75" s="6">
        <f>SUMIFS(F$2:F75,G$2:G75,G75)/G75</f>
        <v/>
      </c>
    </row>
    <row r="76">
      <c r="A76" s="1" t="inlineStr">
        <is>
          <t>05/03/2023</t>
        </is>
      </c>
      <c r="B76" s="5" t="n">
        <v>-152811.38</v>
      </c>
      <c r="C76" s="5" t="n">
        <v>19894847.90296552</v>
      </c>
      <c r="D76" s="5" t="n">
        <v>-4784</v>
      </c>
      <c r="E76" s="5" t="n">
        <v>273543</v>
      </c>
      <c r="F76" s="5" t="n">
        <v>-157595.38</v>
      </c>
      <c r="G76" s="5" t="n">
        <v>20563663.5</v>
      </c>
      <c r="H76" s="5" t="n">
        <v>20324819.03296553</v>
      </c>
      <c r="I76" s="5" t="n">
        <v>20168390.90296552</v>
      </c>
      <c r="J76" s="5" t="n">
        <v>20281097.05</v>
      </c>
      <c r="K76" s="5" t="n">
        <v>20123501.67</v>
      </c>
      <c r="L76" s="6">
        <f>(F76/J76)</f>
        <v/>
      </c>
      <c r="M76" s="6">
        <f>SUMIFS(F$2:F76,G$2:G76,G76)/G76</f>
        <v/>
      </c>
    </row>
    <row r="77">
      <c r="A77" s="1" t="inlineStr">
        <is>
          <t>05/04/2023</t>
        </is>
      </c>
      <c r="B77" s="5" t="n">
        <v>-379151.5599999999</v>
      </c>
      <c r="C77" s="5" t="n">
        <v>19515696.34296552</v>
      </c>
      <c r="D77" s="5" t="n">
        <v>-5980</v>
      </c>
      <c r="E77" s="5" t="n">
        <v>267563</v>
      </c>
      <c r="F77" s="5" t="n">
        <v>-385131.5599999999</v>
      </c>
      <c r="G77" s="5" t="n">
        <v>20563663.5</v>
      </c>
      <c r="H77" s="5" t="n">
        <v>20168390.90296552</v>
      </c>
      <c r="I77" s="5" t="n">
        <v>19783259.34296552</v>
      </c>
      <c r="J77" s="5" t="n">
        <v>20123501.67</v>
      </c>
      <c r="K77" s="5" t="n">
        <v>19738370.11</v>
      </c>
      <c r="L77" s="6">
        <f>(F77/J77)</f>
        <v/>
      </c>
      <c r="M77" s="6">
        <f>SUMIFS(F$2:F77,G$2:G77,G77)/G77</f>
        <v/>
      </c>
    </row>
    <row r="78">
      <c r="A78" s="1" t="inlineStr">
        <is>
          <t>05/05/2023</t>
        </is>
      </c>
      <c r="B78" s="5" t="n">
        <v>825635.22</v>
      </c>
      <c r="C78" s="5" t="n">
        <v>20341331.56296552</v>
      </c>
      <c r="D78" s="5" t="n">
        <v>7176</v>
      </c>
      <c r="E78" s="5" t="n">
        <v>274739</v>
      </c>
      <c r="F78" s="5" t="n">
        <v>832811.22</v>
      </c>
      <c r="G78" s="5" t="n">
        <v>20563663.5</v>
      </c>
      <c r="H78" s="5" t="n">
        <v>19783259.34296552</v>
      </c>
      <c r="I78" s="5" t="n">
        <v>20616070.56296552</v>
      </c>
      <c r="J78" s="5" t="n">
        <v>19738370.11</v>
      </c>
      <c r="K78" s="5" t="n">
        <v>20571181.33</v>
      </c>
      <c r="L78" s="6">
        <f>(F78/J78)</f>
        <v/>
      </c>
      <c r="M78" s="6">
        <f>SUMIFS(F$2:F78,G$2:G78,G78)/G78</f>
        <v/>
      </c>
    </row>
    <row r="79">
      <c r="A79" s="1" t="inlineStr">
        <is>
          <t>05/08/2023</t>
        </is>
      </c>
      <c r="B79" s="5" t="n">
        <v>574407.1800000001</v>
      </c>
      <c r="C79" s="5" t="n">
        <v>20915738.74296552</v>
      </c>
      <c r="D79" s="5" t="n">
        <v>-5980</v>
      </c>
      <c r="E79" s="5" t="n">
        <v>268759</v>
      </c>
      <c r="F79" s="5" t="n">
        <v>568427.1800000001</v>
      </c>
      <c r="G79" s="5" t="n">
        <v>20563663.5</v>
      </c>
      <c r="H79" s="5" t="n">
        <v>20616070.56296552</v>
      </c>
      <c r="I79" s="5" t="n">
        <v>21184497.74296552</v>
      </c>
      <c r="J79" s="5" t="n">
        <v>20571181.33</v>
      </c>
      <c r="K79" s="5" t="n">
        <v>21139608.51</v>
      </c>
      <c r="L79" s="6">
        <f>(F79/J79)</f>
        <v/>
      </c>
      <c r="M79" s="6">
        <f>SUMIFS(F$2:F79,G$2:G79,G79)/G79</f>
        <v/>
      </c>
    </row>
    <row r="80">
      <c r="A80" s="1" t="inlineStr">
        <is>
          <t>05/09/2023</t>
        </is>
      </c>
      <c r="B80" s="5" t="n">
        <v>352686.66</v>
      </c>
      <c r="C80" s="5" t="n">
        <v>21268425.40296552</v>
      </c>
      <c r="D80" s="5" t="n">
        <v>4784</v>
      </c>
      <c r="E80" s="5" t="n">
        <v>273543</v>
      </c>
      <c r="F80" s="5" t="n">
        <v>357470.66</v>
      </c>
      <c r="G80" s="5" t="n">
        <v>20563663.5</v>
      </c>
      <c r="H80" s="5" t="n">
        <v>21184497.74296552</v>
      </c>
      <c r="I80" s="5" t="n">
        <v>21541968.40296552</v>
      </c>
      <c r="J80" s="5" t="n">
        <v>21139608.51</v>
      </c>
      <c r="K80" s="5" t="n">
        <v>21497079.17</v>
      </c>
      <c r="L80" s="6">
        <f>(F80/J80)</f>
        <v/>
      </c>
      <c r="M80" s="6">
        <f>SUMIFS(F$2:F80,G$2:G80,G80)/G80</f>
        <v/>
      </c>
    </row>
    <row r="81">
      <c r="A81" s="1" t="inlineStr">
        <is>
          <t>05/10/2023</t>
        </is>
      </c>
      <c r="B81" s="5" t="n">
        <v>1098241.84</v>
      </c>
      <c r="C81" s="5" t="n">
        <v>22366667.24296552</v>
      </c>
      <c r="D81" s="5" t="n">
        <v>5980</v>
      </c>
      <c r="E81" s="5" t="n">
        <v>279523</v>
      </c>
      <c r="F81" s="5" t="n">
        <v>1104221.84</v>
      </c>
      <c r="G81" s="5" t="n">
        <v>20563663.5</v>
      </c>
      <c r="H81" s="5" t="n">
        <v>21541968.40296552</v>
      </c>
      <c r="I81" s="5" t="n">
        <v>22646190.24296552</v>
      </c>
      <c r="J81" s="5" t="n">
        <v>21497079.17</v>
      </c>
      <c r="K81" s="5" t="n">
        <v>22601301.01</v>
      </c>
      <c r="L81" s="6">
        <f>(F81/J81)</f>
        <v/>
      </c>
      <c r="M81" s="6">
        <f>SUMIFS(F$2:F81,G$2:G81,G81)/G81</f>
        <v/>
      </c>
    </row>
    <row r="82">
      <c r="A82" s="1" t="inlineStr">
        <is>
          <t>05/11/2023</t>
        </is>
      </c>
      <c r="B82" s="5" t="n">
        <v>337260.08</v>
      </c>
      <c r="C82" s="5" t="n">
        <v>22703927.32296552</v>
      </c>
      <c r="D82" s="5" t="n">
        <v>0</v>
      </c>
      <c r="E82" s="5" t="n">
        <v>279523</v>
      </c>
      <c r="F82" s="5" t="n">
        <v>337260.08</v>
      </c>
      <c r="G82" s="5" t="n">
        <v>20563663.5</v>
      </c>
      <c r="H82" s="5" t="n">
        <v>22646190.24296552</v>
      </c>
      <c r="I82" s="5" t="n">
        <v>22983450.32296552</v>
      </c>
      <c r="J82" s="5" t="n">
        <v>22601301.01</v>
      </c>
      <c r="K82" s="5" t="n">
        <v>22938561.09</v>
      </c>
      <c r="L82" s="6">
        <f>(F82/J82)</f>
        <v/>
      </c>
      <c r="M82" s="6">
        <f>SUMIFS(F$2:F82,G$2:G82,G82)/G82</f>
        <v/>
      </c>
    </row>
    <row r="83">
      <c r="A83" s="1" t="inlineStr">
        <is>
          <t>05/12/2023</t>
        </is>
      </c>
      <c r="B83" s="5" t="n">
        <v>-487900.236656</v>
      </c>
      <c r="C83" s="5" t="n">
        <v>22216027.08630952</v>
      </c>
      <c r="D83" s="5" t="n">
        <v>3468</v>
      </c>
      <c r="E83" s="5" t="n">
        <v>282991</v>
      </c>
      <c r="F83" s="5" t="n">
        <v>-484432.236656</v>
      </c>
      <c r="G83" s="5" t="n">
        <v>20563663.5</v>
      </c>
      <c r="H83" s="5" t="n">
        <v>22983450.32296552</v>
      </c>
      <c r="I83" s="5" t="n">
        <v>22499018.08630952</v>
      </c>
      <c r="J83" s="5" t="n">
        <v>22938561.09</v>
      </c>
      <c r="K83" s="5" t="n">
        <v>22454128.853344</v>
      </c>
      <c r="L83" s="6">
        <f>(F83/J83)</f>
        <v/>
      </c>
      <c r="M83" s="6">
        <f>SUMIFS(F$2:F83,G$2:G83,G83)/G83</f>
        <v/>
      </c>
    </row>
    <row r="84">
      <c r="A84" s="1" t="inlineStr">
        <is>
          <t>05/15/2023</t>
        </is>
      </c>
      <c r="B84" s="5" t="n">
        <v>-234662.52802144</v>
      </c>
      <c r="C84" s="5" t="n">
        <v>21981364.55828808</v>
      </c>
      <c r="D84" s="5" t="n">
        <v>10884</v>
      </c>
      <c r="E84" s="5" t="n">
        <v>293875</v>
      </c>
      <c r="F84" s="5" t="n">
        <v>-223778.52802144</v>
      </c>
      <c r="G84" s="5" t="n">
        <v>20563663.5</v>
      </c>
      <c r="H84" s="5" t="n">
        <v>22499018.08630952</v>
      </c>
      <c r="I84" s="5" t="n">
        <v>22275239.55828808</v>
      </c>
      <c r="J84" s="5" t="n">
        <v>22454128.853344</v>
      </c>
      <c r="K84" s="5" t="n">
        <v>22230350.32532256</v>
      </c>
      <c r="L84" s="6">
        <f>(F84/J84)</f>
        <v/>
      </c>
      <c r="M84" s="6">
        <f>SUMIFS(F$2:F84,G$2:G84,G84)/G84</f>
        <v/>
      </c>
    </row>
    <row r="85">
      <c r="A85" s="1" t="inlineStr">
        <is>
          <t>05/16/2023</t>
        </is>
      </c>
      <c r="B85" s="5" t="n">
        <v>-108434.06408896</v>
      </c>
      <c r="C85" s="5" t="n">
        <v>21872930.49419912</v>
      </c>
      <c r="D85" s="5" t="n">
        <v>14352</v>
      </c>
      <c r="E85" s="5" t="n">
        <v>308227</v>
      </c>
      <c r="F85" s="5" t="n">
        <v>-94082.06408895999</v>
      </c>
      <c r="G85" s="5" t="n">
        <v>20563663.5</v>
      </c>
      <c r="H85" s="5" t="n">
        <v>22275239.55828808</v>
      </c>
      <c r="I85" s="5" t="n">
        <v>22181157.49419912</v>
      </c>
      <c r="J85" s="5" t="n">
        <v>22230350.32532256</v>
      </c>
      <c r="K85" s="5" t="n">
        <v>22136268.2612336</v>
      </c>
      <c r="L85" s="6">
        <f>(F85/J85)</f>
        <v/>
      </c>
      <c r="M85" s="6">
        <f>SUMIFS(F$2:F85,G$2:G85,G85)/G85</f>
        <v/>
      </c>
    </row>
    <row r="86">
      <c r="A86" s="1" t="inlineStr">
        <is>
          <t>05/17/2023</t>
        </is>
      </c>
      <c r="B86" s="5" t="n">
        <v>1392630.6095468</v>
      </c>
      <c r="C86" s="5" t="n">
        <v>23265561.10374592</v>
      </c>
      <c r="D86" s="5" t="n">
        <v>8372</v>
      </c>
      <c r="E86" s="5" t="n">
        <v>316599</v>
      </c>
      <c r="F86" s="5" t="n">
        <v>1401002.6095468</v>
      </c>
      <c r="G86" s="5" t="n">
        <v>20563663.5</v>
      </c>
      <c r="H86" s="5" t="n">
        <v>22181157.49419912</v>
      </c>
      <c r="I86" s="5" t="n">
        <v>23582160.10374592</v>
      </c>
      <c r="J86" s="5" t="n">
        <v>22136268.2612336</v>
      </c>
      <c r="K86" s="5" t="n">
        <v>23537270.8707804</v>
      </c>
      <c r="L86" s="6">
        <f>(F86/J86)</f>
        <v/>
      </c>
      <c r="M86" s="6">
        <f>SUMIFS(F$2:F86,G$2:G86,G86)/G86</f>
        <v/>
      </c>
    </row>
    <row r="87">
      <c r="A87" s="1" t="inlineStr">
        <is>
          <t>05/18/2023</t>
        </is>
      </c>
      <c r="B87" s="5" t="n">
        <v>628623.564568</v>
      </c>
      <c r="C87" s="5" t="n">
        <v>23894184.66831392</v>
      </c>
      <c r="D87" s="5" t="n">
        <v>11960</v>
      </c>
      <c r="E87" s="5" t="n">
        <v>328559</v>
      </c>
      <c r="F87" s="5" t="n">
        <v>640583.564568</v>
      </c>
      <c r="G87" s="5" t="n">
        <v>20563663.5</v>
      </c>
      <c r="H87" s="5" t="n">
        <v>23582160.10374592</v>
      </c>
      <c r="I87" s="5" t="n">
        <v>24222743.66831392</v>
      </c>
      <c r="J87" s="5" t="n">
        <v>23537270.8707804</v>
      </c>
      <c r="K87" s="5" t="n">
        <v>24177854.4353484</v>
      </c>
      <c r="L87" s="6">
        <f>(F87/J87)</f>
        <v/>
      </c>
      <c r="M87" s="6">
        <f>SUMIFS(F$2:F87,G$2:G87,G87)/G87</f>
        <v/>
      </c>
    </row>
    <row r="88">
      <c r="A88" s="1" t="inlineStr">
        <is>
          <t>05/19/2023</t>
        </is>
      </c>
      <c r="B88" s="5" t="n">
        <v>-15094.343294</v>
      </c>
      <c r="C88" s="5" t="n">
        <v>23879090.32501992</v>
      </c>
      <c r="D88" s="5" t="n">
        <v>-10764</v>
      </c>
      <c r="E88" s="5" t="n">
        <v>317795</v>
      </c>
      <c r="F88" s="5" t="n">
        <v>-25858.343294</v>
      </c>
      <c r="G88" s="5" t="n">
        <v>20563663.5</v>
      </c>
      <c r="H88" s="5" t="n">
        <v>24222743.66831392</v>
      </c>
      <c r="I88" s="5" t="n">
        <v>24196885.32501992</v>
      </c>
      <c r="J88" s="5" t="n">
        <v>24177854.4353484</v>
      </c>
      <c r="K88" s="5" t="n">
        <v>24151996.0920544</v>
      </c>
      <c r="L88" s="6">
        <f>(F88/J88)</f>
        <v/>
      </c>
      <c r="M88" s="6">
        <f>SUMIFS(F$2:F88,G$2:G88,G88)/G88</f>
        <v/>
      </c>
    </row>
    <row r="89">
      <c r="A89" s="1" t="inlineStr">
        <is>
          <t>05/22/2023</t>
        </is>
      </c>
      <c r="B89" s="5" t="n">
        <v>-111991.55808</v>
      </c>
      <c r="C89" s="5" t="n">
        <v>23767098.76693992</v>
      </c>
      <c r="D89" s="5" t="n">
        <v>-5980</v>
      </c>
      <c r="E89" s="5" t="n">
        <v>311815</v>
      </c>
      <c r="F89" s="5" t="n">
        <v>-117971.55808</v>
      </c>
      <c r="G89" s="5" t="n">
        <v>20563663.5</v>
      </c>
      <c r="H89" s="5" t="n">
        <v>24196885.32501992</v>
      </c>
      <c r="I89" s="5" t="n">
        <v>24078913.76693992</v>
      </c>
      <c r="J89" s="5" t="n">
        <v>24151996.0920544</v>
      </c>
      <c r="K89" s="5" t="n">
        <v>24034024.5339744</v>
      </c>
      <c r="L89" s="6">
        <f>(F89/J89)</f>
        <v/>
      </c>
      <c r="M89" s="6">
        <f>SUMIFS(F$2:F89,G$2:G89,G89)/G89</f>
        <v/>
      </c>
    </row>
    <row r="90">
      <c r="A90" s="1" t="inlineStr">
        <is>
          <t>05/23/2023</t>
        </is>
      </c>
      <c r="B90" s="5" t="n">
        <v>-475288.4129760001</v>
      </c>
      <c r="C90" s="5" t="n">
        <v>23291810.35396392</v>
      </c>
      <c r="D90" s="5" t="n">
        <v>4784</v>
      </c>
      <c r="E90" s="5" t="n">
        <v>316599</v>
      </c>
      <c r="F90" s="5" t="n">
        <v>-470504.4129760001</v>
      </c>
      <c r="G90" s="5" t="n">
        <v>20563663.5</v>
      </c>
      <c r="H90" s="5" t="n">
        <v>24078913.76693992</v>
      </c>
      <c r="I90" s="5" t="n">
        <v>23608409.35396392</v>
      </c>
      <c r="J90" s="5" t="n">
        <v>24034024.5339744</v>
      </c>
      <c r="K90" s="5" t="n">
        <v>23563520.1209984</v>
      </c>
      <c r="L90" s="6">
        <f>(F90/J90)</f>
        <v/>
      </c>
      <c r="M90" s="6">
        <f>SUMIFS(F$2:F90,G$2:G90,G90)/G90</f>
        <v/>
      </c>
    </row>
    <row r="91">
      <c r="A91" s="1" t="inlineStr">
        <is>
          <t>05/24/2023</t>
        </is>
      </c>
      <c r="B91" s="5" t="n">
        <v>-280321.0545</v>
      </c>
      <c r="C91" s="5" t="n">
        <v>23025633.63946392</v>
      </c>
      <c r="D91" s="5" t="n">
        <v>4784</v>
      </c>
      <c r="E91" s="5" t="n">
        <v>321383</v>
      </c>
      <c r="F91" s="5" t="n">
        <v>-275537.0545</v>
      </c>
      <c r="G91" s="5" t="n">
        <v>20563663.5</v>
      </c>
      <c r="H91" s="5" t="n">
        <v>23608409.35396392</v>
      </c>
      <c r="I91" s="5" t="n">
        <v>23347016.63946392</v>
      </c>
      <c r="J91" s="5" t="n">
        <v>23563520.1209984</v>
      </c>
      <c r="K91" s="5" t="n">
        <v>23287983.0664984</v>
      </c>
      <c r="L91" s="6">
        <f>(F91/J91)</f>
        <v/>
      </c>
      <c r="M91" s="6">
        <f>SUMIFS(F$2:F91,G$2:G91,G91)/G91</f>
        <v/>
      </c>
    </row>
    <row r="92">
      <c r="A92" s="1" t="inlineStr">
        <is>
          <t>05/25/2023</t>
        </is>
      </c>
      <c r="B92" s="5" t="n">
        <v>-324328.33</v>
      </c>
      <c r="C92" s="5" t="n">
        <v>22701305.30946392</v>
      </c>
      <c r="D92" s="5" t="n">
        <v>-9568</v>
      </c>
      <c r="E92" s="5" t="n">
        <v>311815</v>
      </c>
      <c r="F92" s="5" t="n">
        <v>-333896.33</v>
      </c>
      <c r="G92" s="5" t="n">
        <v>20563663.5</v>
      </c>
      <c r="H92" s="5" t="n">
        <v>23347016.63946392</v>
      </c>
      <c r="I92" s="5" t="n">
        <v>23013120.30946392</v>
      </c>
      <c r="J92" s="5" t="n">
        <v>23287983.0664984</v>
      </c>
      <c r="K92" s="5" t="n">
        <v>22954086.7364984</v>
      </c>
      <c r="L92" s="6">
        <f>(F92/J92)</f>
        <v/>
      </c>
      <c r="M92" s="6">
        <f>SUMIFS(F$2:F92,G$2:G92,G92)/G92</f>
        <v/>
      </c>
    </row>
    <row r="93">
      <c r="A93" s="1" t="inlineStr">
        <is>
          <t>05/26/2023</t>
        </is>
      </c>
      <c r="B93" s="5" t="n">
        <v>130672.0093144</v>
      </c>
      <c r="C93" s="5" t="n">
        <v>22831977.31877832</v>
      </c>
      <c r="D93" s="5" t="n">
        <v>2392</v>
      </c>
      <c r="E93" s="5" t="n">
        <v>314207</v>
      </c>
      <c r="F93" s="5" t="n">
        <v>133064.0093144</v>
      </c>
      <c r="G93" s="5" t="n">
        <v>20563663.5</v>
      </c>
      <c r="H93" s="5" t="n">
        <v>23013120.30946392</v>
      </c>
      <c r="I93" s="5" t="n">
        <v>23146184.31877832</v>
      </c>
      <c r="J93" s="5" t="n">
        <v>22954086.7364984</v>
      </c>
      <c r="K93" s="5" t="n">
        <v>23087150.7458128</v>
      </c>
      <c r="L93" s="6">
        <f>(F93/J93)</f>
        <v/>
      </c>
      <c r="M93" s="6">
        <f>SUMIFS(F$2:F93,G$2:G93,G93)/G93</f>
        <v/>
      </c>
    </row>
    <row r="94">
      <c r="A94" s="1" t="inlineStr">
        <is>
          <t>05/29/2023</t>
        </is>
      </c>
      <c r="B94" s="5" t="n">
        <v>0</v>
      </c>
      <c r="C94" s="5" t="n">
        <v>22831977.31877832</v>
      </c>
      <c r="D94" s="5" t="n">
        <v>0</v>
      </c>
      <c r="E94" s="5" t="n">
        <v>314207</v>
      </c>
      <c r="F94" s="5" t="n">
        <v>0</v>
      </c>
      <c r="G94" s="5" t="n">
        <v>20563663.5</v>
      </c>
      <c r="H94" s="5" t="n">
        <v>23146184.31877832</v>
      </c>
      <c r="I94" s="5" t="n">
        <v>23146184.31877832</v>
      </c>
      <c r="J94" s="5" t="n">
        <v>23087150.7458128</v>
      </c>
      <c r="K94" s="5" t="n">
        <v>23087150.7458128</v>
      </c>
      <c r="L94" s="6">
        <f>(F94/J94)</f>
        <v/>
      </c>
      <c r="M94" s="6">
        <f>SUMIFS(F$2:F94,G$2:G94,G94)/G94</f>
        <v/>
      </c>
    </row>
    <row r="95">
      <c r="A95" s="1" t="inlineStr">
        <is>
          <t>05/30/2023</t>
        </is>
      </c>
      <c r="B95" s="5" t="n">
        <v>-496505.14962536</v>
      </c>
      <c r="C95" s="5" t="n">
        <v>22335472.16915296</v>
      </c>
      <c r="D95" s="5" t="n">
        <v>9568</v>
      </c>
      <c r="E95" s="5" t="n">
        <v>323775</v>
      </c>
      <c r="F95" s="5" t="n">
        <v>-486937.14962536</v>
      </c>
      <c r="G95" s="5" t="n">
        <v>20563663.5</v>
      </c>
      <c r="H95" s="5" t="n">
        <v>23146184.31877832</v>
      </c>
      <c r="I95" s="5" t="n">
        <v>22659247.16915296</v>
      </c>
      <c r="J95" s="5" t="n">
        <v>23087150.7458128</v>
      </c>
      <c r="K95" s="5" t="n">
        <v>22600213.59618744</v>
      </c>
      <c r="L95" s="6">
        <f>(F95/J95)</f>
        <v/>
      </c>
      <c r="M95" s="6">
        <f>SUMIFS(F$2:F95,G$2:G95,G95)/G95</f>
        <v/>
      </c>
    </row>
    <row r="96">
      <c r="A96" s="7" t="inlineStr">
        <is>
          <t>05/31/2023</t>
        </is>
      </c>
      <c r="B96" s="8" t="n">
        <v>160257.76196008</v>
      </c>
      <c r="C96" s="8" t="n">
        <v>22495729.93111304</v>
      </c>
      <c r="D96" s="8" t="n">
        <v>-8372</v>
      </c>
      <c r="E96" s="8" t="n">
        <v>315403</v>
      </c>
      <c r="F96" s="8" t="n">
        <v>151885.76196008</v>
      </c>
      <c r="G96" s="8" t="n">
        <v>20563663.5</v>
      </c>
      <c r="H96" s="8" t="n">
        <v>22659247.16915296</v>
      </c>
      <c r="I96" s="8" t="n">
        <v>22811132.93111304</v>
      </c>
      <c r="J96" s="8" t="n">
        <v>22600213.59618744</v>
      </c>
      <c r="K96" s="8" t="n">
        <v>22752099.35814752</v>
      </c>
      <c r="L96" s="9">
        <f>(F96/J96)</f>
        <v/>
      </c>
      <c r="M96" s="9">
        <f>SUMIFS(F$2:F96,G$2:G96,G96)/G96</f>
        <v/>
      </c>
    </row>
    <row r="97">
      <c r="A97" s="2" t="inlineStr">
        <is>
          <t>06/01/2023</t>
        </is>
      </c>
      <c r="B97" s="3" t="n">
        <v>119715.58776544</v>
      </c>
      <c r="C97" s="3" t="n">
        <v>22615445.51887848</v>
      </c>
      <c r="D97" s="3" t="n">
        <v>-5980</v>
      </c>
      <c r="E97" s="3" t="n">
        <v>309423</v>
      </c>
      <c r="F97" s="3" t="n">
        <v>113735.58776544</v>
      </c>
      <c r="G97" s="3" t="n">
        <v>22743625.23</v>
      </c>
      <c r="H97" s="3" t="n">
        <v>22743625.23</v>
      </c>
      <c r="I97" s="3" t="n">
        <v>22924868.51887848</v>
      </c>
      <c r="J97" s="3" t="n">
        <v>22743625.23</v>
      </c>
      <c r="K97" s="3" t="n">
        <v>22857360.81776544</v>
      </c>
      <c r="L97" s="4">
        <f>(F97/J97)</f>
        <v/>
      </c>
      <c r="M97" s="4">
        <f>SUMIFS(F$2:F97,G$2:G97,G97)/G97</f>
        <v/>
      </c>
    </row>
    <row r="98">
      <c r="A98" s="1" t="inlineStr">
        <is>
          <t>06/02/2023</t>
        </is>
      </c>
      <c r="B98" s="5" t="n">
        <v>950392.540648</v>
      </c>
      <c r="C98" s="5" t="n">
        <v>23565838.05952648</v>
      </c>
      <c r="D98" s="5" t="n">
        <v>-4784</v>
      </c>
      <c r="E98" s="5" t="n">
        <v>304639</v>
      </c>
      <c r="F98" s="5" t="n">
        <v>945608.540648</v>
      </c>
      <c r="G98" s="5" t="n">
        <v>22743625.23</v>
      </c>
      <c r="H98" s="5" t="n">
        <v>22924868.51887848</v>
      </c>
      <c r="I98" s="5" t="n">
        <v>23870477.05952648</v>
      </c>
      <c r="J98" s="5" t="n">
        <v>22857360.81776544</v>
      </c>
      <c r="K98" s="5" t="n">
        <v>23802969.35841344</v>
      </c>
      <c r="L98" s="6">
        <f>(F98/J98)</f>
        <v/>
      </c>
      <c r="M98" s="6">
        <f>SUMIFS(F$2:F98,G$2:G98,G98)/G98</f>
        <v/>
      </c>
    </row>
    <row r="99">
      <c r="A99" s="1" t="inlineStr">
        <is>
          <t>06/05/2023</t>
        </is>
      </c>
      <c r="B99" s="5" t="n">
        <v>108441.347928</v>
      </c>
      <c r="C99" s="5" t="n">
        <v>23678282.33745448</v>
      </c>
      <c r="D99" s="5" t="n">
        <v>-11960</v>
      </c>
      <c r="E99" s="5" t="n">
        <v>292679</v>
      </c>
      <c r="F99" s="5" t="n">
        <v>96481.347928</v>
      </c>
      <c r="G99" s="5" t="n">
        <v>22743625.23</v>
      </c>
      <c r="H99" s="5" t="n">
        <v>23870477.05952648</v>
      </c>
      <c r="I99" s="5" t="n">
        <v>23970961.33745448</v>
      </c>
      <c r="J99" s="5" t="n">
        <v>23802969.35841344</v>
      </c>
      <c r="K99" s="5" t="n">
        <v>23899450.70634144</v>
      </c>
      <c r="L99" s="6">
        <f>(F99/J99)</f>
        <v/>
      </c>
      <c r="M99" s="6">
        <f>SUMIFS(F$2:F99,G$2:G99,G99)/G99</f>
        <v/>
      </c>
    </row>
    <row r="100">
      <c r="A100" s="1" t="inlineStr">
        <is>
          <t>06/06/2023</t>
        </is>
      </c>
      <c r="B100" s="5" t="n">
        <v>469632.31654752</v>
      </c>
      <c r="C100" s="5" t="n">
        <v>24147914.654002</v>
      </c>
      <c r="D100" s="5" t="n">
        <v>11960</v>
      </c>
      <c r="E100" s="5" t="n">
        <v>304639</v>
      </c>
      <c r="F100" s="5" t="n">
        <v>481592.31654752</v>
      </c>
      <c r="G100" s="5" t="n">
        <v>22743625.23</v>
      </c>
      <c r="H100" s="5" t="n">
        <v>23970961.33745448</v>
      </c>
      <c r="I100" s="5" t="n">
        <v>24452553.654002</v>
      </c>
      <c r="J100" s="5" t="n">
        <v>23899450.70634144</v>
      </c>
      <c r="K100" s="5" t="n">
        <v>24381043.02288896</v>
      </c>
      <c r="L100" s="6">
        <f>(F100/J100)</f>
        <v/>
      </c>
      <c r="M100" s="6">
        <f>SUMIFS(F$2:F100,G$2:G100,G100)/G100</f>
        <v/>
      </c>
    </row>
    <row r="101">
      <c r="A101" s="1" t="inlineStr">
        <is>
          <t>06/07/2023</t>
        </is>
      </c>
      <c r="B101" s="5" t="n">
        <v>245762.14231168</v>
      </c>
      <c r="C101" s="5" t="n">
        <v>24393676.79631368</v>
      </c>
      <c r="D101" s="5" t="n">
        <v>2392</v>
      </c>
      <c r="E101" s="5" t="n">
        <v>307031</v>
      </c>
      <c r="F101" s="5" t="n">
        <v>248154.14231168</v>
      </c>
      <c r="G101" s="5" t="n">
        <v>22743625.23</v>
      </c>
      <c r="H101" s="5" t="n">
        <v>24452553.654002</v>
      </c>
      <c r="I101" s="5" t="n">
        <v>24700707.79631368</v>
      </c>
      <c r="J101" s="5" t="n">
        <v>24381043.02288896</v>
      </c>
      <c r="K101" s="5" t="n">
        <v>24629197.16520064</v>
      </c>
      <c r="L101" s="6">
        <f>(F101/J101)</f>
        <v/>
      </c>
      <c r="M101" s="6">
        <f>SUMIFS(F$2:F101,G$2:G101,G101)/G101</f>
        <v/>
      </c>
    </row>
    <row r="102">
      <c r="A102" s="1" t="inlineStr">
        <is>
          <t>06/08/2023</t>
        </is>
      </c>
      <c r="B102" s="5" t="n">
        <v>19602.03123462</v>
      </c>
      <c r="C102" s="5" t="n">
        <v>24413278.8275483</v>
      </c>
      <c r="D102" s="5" t="n">
        <v>-15548</v>
      </c>
      <c r="E102" s="5" t="n">
        <v>291483</v>
      </c>
      <c r="F102" s="5" t="n">
        <v>4054.031234620001</v>
      </c>
      <c r="G102" s="5" t="n">
        <v>22743625.23</v>
      </c>
      <c r="H102" s="5" t="n">
        <v>24700707.79631368</v>
      </c>
      <c r="I102" s="5" t="n">
        <v>24704761.8275483</v>
      </c>
      <c r="J102" s="5" t="n">
        <v>24629197.16520064</v>
      </c>
      <c r="K102" s="5" t="n">
        <v>24633251.19643526</v>
      </c>
      <c r="L102" s="6">
        <f>(F102/J102)</f>
        <v/>
      </c>
      <c r="M102" s="6">
        <f>SUMIFS(F$2:F102,G$2:G102,G102)/G102</f>
        <v/>
      </c>
    </row>
    <row r="103">
      <c r="A103" s="1" t="inlineStr">
        <is>
          <t>06/09/2023</t>
        </is>
      </c>
      <c r="B103" s="5" t="n">
        <v>150132.65706048</v>
      </c>
      <c r="C103" s="5" t="n">
        <v>24563411.48460878</v>
      </c>
      <c r="D103" s="5" t="n">
        <v>-4784</v>
      </c>
      <c r="E103" s="5" t="n">
        <v>286699</v>
      </c>
      <c r="F103" s="5" t="n">
        <v>145348.65706048</v>
      </c>
      <c r="G103" s="5" t="n">
        <v>22743625.23</v>
      </c>
      <c r="H103" s="5" t="n">
        <v>24704761.8275483</v>
      </c>
      <c r="I103" s="5" t="n">
        <v>24850110.48460878</v>
      </c>
      <c r="J103" s="5" t="n">
        <v>24633251.19643526</v>
      </c>
      <c r="K103" s="5" t="n">
        <v>24778599.85349574</v>
      </c>
      <c r="L103" s="6">
        <f>(F103/J103)</f>
        <v/>
      </c>
      <c r="M103" s="6">
        <f>SUMIFS(F$2:F103,G$2:G103,G103)/G103</f>
        <v/>
      </c>
    </row>
    <row r="104">
      <c r="A104" s="1" t="inlineStr">
        <is>
          <t>06/12/2023</t>
        </is>
      </c>
      <c r="B104" s="5" t="n">
        <v>280907.835036</v>
      </c>
      <c r="C104" s="5" t="n">
        <v>24844319.31964478</v>
      </c>
      <c r="D104" s="5" t="n">
        <v>20332</v>
      </c>
      <c r="E104" s="5" t="n">
        <v>307031</v>
      </c>
      <c r="F104" s="5" t="n">
        <v>301239.835036</v>
      </c>
      <c r="G104" s="5" t="n">
        <v>22743625.23</v>
      </c>
      <c r="H104" s="5" t="n">
        <v>24850110.48460878</v>
      </c>
      <c r="I104" s="5" t="n">
        <v>25151350.31964478</v>
      </c>
      <c r="J104" s="5" t="n">
        <v>24778599.85349574</v>
      </c>
      <c r="K104" s="5" t="n">
        <v>25079839.68853174</v>
      </c>
      <c r="L104" s="6">
        <f>(F104/J104)</f>
        <v/>
      </c>
      <c r="M104" s="6">
        <f>SUMIFS(F$2:F104,G$2:G104,G104)/G104</f>
        <v/>
      </c>
    </row>
    <row r="105">
      <c r="A105" s="1" t="inlineStr">
        <is>
          <t>06/13/2023</t>
        </is>
      </c>
      <c r="B105" s="5" t="n">
        <v>-103333.60550728</v>
      </c>
      <c r="C105" s="5" t="n">
        <v>24994588.5841375</v>
      </c>
      <c r="D105" s="5" t="n">
        <v>-13156</v>
      </c>
      <c r="E105" s="5" t="n">
        <v>293875</v>
      </c>
      <c r="F105" s="5" t="n">
        <v>-116489.60550728</v>
      </c>
      <c r="G105" s="5" t="n">
        <v>22743625.23</v>
      </c>
      <c r="H105" s="5" t="n">
        <v>25151350.31964478</v>
      </c>
      <c r="I105" s="5" t="n">
        <v>25288463.5841375</v>
      </c>
      <c r="J105" s="5" t="n">
        <v>25079839.68853174</v>
      </c>
      <c r="K105" s="5" t="n">
        <v>24963350.08302446</v>
      </c>
      <c r="L105" s="6">
        <f>(F105/J105)</f>
        <v/>
      </c>
      <c r="M105" s="6">
        <f>SUMIFS(F$2:F105,G$2:G105,G105)/G105</f>
        <v/>
      </c>
    </row>
    <row r="106">
      <c r="A106" s="1" t="inlineStr">
        <is>
          <t>06/14/2023</t>
        </is>
      </c>
      <c r="B106" s="5" t="n">
        <v>-486839.76</v>
      </c>
      <c r="C106" s="5" t="n">
        <v>24507748.82413751</v>
      </c>
      <c r="D106" s="5" t="n">
        <v>0</v>
      </c>
      <c r="E106" s="5" t="n">
        <v>293875</v>
      </c>
      <c r="F106" s="5" t="n">
        <v>-486839.76</v>
      </c>
      <c r="G106" s="5" t="n">
        <v>22743625.23</v>
      </c>
      <c r="H106" s="5" t="n">
        <v>25288463.5841375</v>
      </c>
      <c r="I106" s="5" t="n">
        <v>24801623.82413751</v>
      </c>
      <c r="J106" s="5" t="n">
        <v>24963350.08302446</v>
      </c>
      <c r="K106" s="5" t="n">
        <v>24476510.32302446</v>
      </c>
      <c r="L106" s="6">
        <f>(F106/J106)</f>
        <v/>
      </c>
      <c r="M106" s="6">
        <f>SUMIFS(F$2:F106,G$2:G106,G106)/G106</f>
        <v/>
      </c>
    </row>
    <row r="107">
      <c r="A107" s="1" t="inlineStr">
        <is>
          <t>06/15/2023</t>
        </is>
      </c>
      <c r="B107" s="5" t="n">
        <v>-125056.6663768</v>
      </c>
      <c r="C107" s="5" t="n">
        <v>24382692.1577607</v>
      </c>
      <c r="D107" s="5" t="n">
        <v>0</v>
      </c>
      <c r="E107" s="5" t="n">
        <v>293875</v>
      </c>
      <c r="F107" s="5" t="n">
        <v>-125056.6663768</v>
      </c>
      <c r="G107" s="5" t="n">
        <v>22743625.23</v>
      </c>
      <c r="H107" s="5" t="n">
        <v>24801623.82413751</v>
      </c>
      <c r="I107" s="5" t="n">
        <v>24676567.1577607</v>
      </c>
      <c r="J107" s="5" t="n">
        <v>24476510.32302446</v>
      </c>
      <c r="K107" s="5" t="n">
        <v>24351453.65664766</v>
      </c>
      <c r="L107" s="6">
        <f>(F107/J107)</f>
        <v/>
      </c>
      <c r="M107" s="6">
        <f>SUMIFS(F$2:F107,G$2:G107,G107)/G107</f>
        <v/>
      </c>
    </row>
    <row r="108">
      <c r="A108" s="1" t="inlineStr">
        <is>
          <t>06/16/2023</t>
        </is>
      </c>
      <c r="B108" s="5" t="n">
        <v>-13312.39</v>
      </c>
      <c r="C108" s="5" t="n">
        <v>24369379.7677607</v>
      </c>
      <c r="D108" s="5" t="n">
        <v>0</v>
      </c>
      <c r="E108" s="5" t="n">
        <v>293875</v>
      </c>
      <c r="F108" s="5" t="n">
        <v>-13312.39</v>
      </c>
      <c r="G108" s="5" t="n">
        <v>22743625.23</v>
      </c>
      <c r="H108" s="5" t="n">
        <v>24676567.1577607</v>
      </c>
      <c r="I108" s="5" t="n">
        <v>24663254.7677607</v>
      </c>
      <c r="J108" s="5" t="n">
        <v>24351453.65664766</v>
      </c>
      <c r="K108" s="5" t="n">
        <v>24338141.26664766</v>
      </c>
      <c r="L108" s="6">
        <f>(F108/J108)</f>
        <v/>
      </c>
      <c r="M108" s="6">
        <f>SUMIFS(F$2:F108,G$2:G108,G108)/G108</f>
        <v/>
      </c>
    </row>
    <row r="109">
      <c r="A109" s="1" t="inlineStr">
        <is>
          <t>06/19/2023</t>
        </is>
      </c>
      <c r="B109" s="5" t="n">
        <v>0</v>
      </c>
      <c r="C109" s="5" t="n">
        <v>24369379.7677607</v>
      </c>
      <c r="D109" s="5" t="n">
        <v>0</v>
      </c>
      <c r="E109" s="5" t="n">
        <v>293875</v>
      </c>
      <c r="F109" s="5" t="n">
        <v>0</v>
      </c>
      <c r="G109" s="5" t="n">
        <v>22743625.23</v>
      </c>
      <c r="H109" s="5" t="n">
        <v>24663254.7677607</v>
      </c>
      <c r="I109" s="5" t="n">
        <v>24663254.7677607</v>
      </c>
      <c r="J109" s="5" t="n">
        <v>24338141.26664766</v>
      </c>
      <c r="K109" s="5" t="n">
        <v>24338141.26664766</v>
      </c>
      <c r="L109" s="6">
        <f>(F109/J109)</f>
        <v/>
      </c>
      <c r="M109" s="6">
        <f>SUMIFS(F$2:F109,G$2:G109,G109)/G109</f>
        <v/>
      </c>
    </row>
    <row r="110">
      <c r="A110" s="1" t="inlineStr">
        <is>
          <t>06/20/2023</t>
        </is>
      </c>
      <c r="B110" s="5" t="n">
        <v>296944.17</v>
      </c>
      <c r="C110" s="5" t="n">
        <v>24666323.9377607</v>
      </c>
      <c r="D110" s="5" t="n">
        <v>0</v>
      </c>
      <c r="E110" s="5" t="n">
        <v>293875</v>
      </c>
      <c r="F110" s="5" t="n">
        <v>296944.17</v>
      </c>
      <c r="G110" s="5" t="n">
        <v>22743625.23</v>
      </c>
      <c r="H110" s="5" t="n">
        <v>24663254.7677607</v>
      </c>
      <c r="I110" s="5" t="n">
        <v>24960198.9377607</v>
      </c>
      <c r="J110" s="5" t="n">
        <v>24338141.26664766</v>
      </c>
      <c r="K110" s="5" t="n">
        <v>24635085.43664766</v>
      </c>
      <c r="L110" s="6">
        <f>(F110/J110)</f>
        <v/>
      </c>
      <c r="M110" s="6">
        <f>SUMIFS(F$2:F110,G$2:G110,G110)/G110</f>
        <v/>
      </c>
    </row>
    <row r="111">
      <c r="A111" s="1" t="inlineStr">
        <is>
          <t>06/21/2023</t>
        </is>
      </c>
      <c r="B111" s="5" t="n">
        <v>-362753.36</v>
      </c>
      <c r="C111" s="5" t="n">
        <v>24303570.5777607</v>
      </c>
      <c r="D111" s="5" t="n">
        <v>0</v>
      </c>
      <c r="E111" s="5" t="n">
        <v>293875</v>
      </c>
      <c r="F111" s="5" t="n">
        <v>-362753.36</v>
      </c>
      <c r="G111" s="5" t="n">
        <v>22743625.23</v>
      </c>
      <c r="H111" s="5" t="n">
        <v>24960198.9377607</v>
      </c>
      <c r="I111" s="5" t="n">
        <v>24597445.5777607</v>
      </c>
      <c r="J111" s="5" t="n">
        <v>24635085.43664766</v>
      </c>
      <c r="K111" s="5" t="n">
        <v>24272332.07664766</v>
      </c>
      <c r="L111" s="6">
        <f>(F111/J111)</f>
        <v/>
      </c>
      <c r="M111" s="6">
        <f>SUMIFS(F$2:F111,G$2:G111,G111)/G111</f>
        <v/>
      </c>
    </row>
    <row r="112">
      <c r="A112" s="1" t="inlineStr">
        <is>
          <t>06/22/2023</t>
        </is>
      </c>
      <c r="B112" s="5" t="n">
        <v>-423758.4599121599</v>
      </c>
      <c r="C112" s="5" t="n">
        <v>23879812.11784854</v>
      </c>
      <c r="D112" s="5" t="n">
        <v>0</v>
      </c>
      <c r="E112" s="5" t="n">
        <v>293875</v>
      </c>
      <c r="F112" s="5" t="n">
        <v>-423758.4599121599</v>
      </c>
      <c r="G112" s="5" t="n">
        <v>22743625.23</v>
      </c>
      <c r="H112" s="5" t="n">
        <v>24597445.5777607</v>
      </c>
      <c r="I112" s="5" t="n">
        <v>24173687.11784854</v>
      </c>
      <c r="J112" s="5" t="n">
        <v>24272332.07664766</v>
      </c>
      <c r="K112" s="5" t="n">
        <v>23848573.6167355</v>
      </c>
      <c r="L112" s="6">
        <f>(F112/J112)</f>
        <v/>
      </c>
      <c r="M112" s="6">
        <f>SUMIFS(F$2:F112,G$2:G112,G112)/G112</f>
        <v/>
      </c>
    </row>
    <row r="113">
      <c r="A113" s="1" t="inlineStr">
        <is>
          <t>06/23/2023</t>
        </is>
      </c>
      <c r="B113" s="5" t="n">
        <v>-116414.61668</v>
      </c>
      <c r="C113" s="5" t="n">
        <v>23763397.50116854</v>
      </c>
      <c r="D113" s="5" t="n">
        <v>0</v>
      </c>
      <c r="E113" s="5" t="n">
        <v>293875</v>
      </c>
      <c r="F113" s="5" t="n">
        <v>-116414.61668</v>
      </c>
      <c r="G113" s="5" t="n">
        <v>22743625.23</v>
      </c>
      <c r="H113" s="5" t="n">
        <v>24173687.11784854</v>
      </c>
      <c r="I113" s="5" t="n">
        <v>24057272.50116854</v>
      </c>
      <c r="J113" s="5" t="n">
        <v>23848573.6167355</v>
      </c>
      <c r="K113" s="5" t="n">
        <v>23732159.0000555</v>
      </c>
      <c r="L113" s="6">
        <f>(F113/J113)</f>
        <v/>
      </c>
      <c r="M113" s="6">
        <f>SUMIFS(F$2:F113,G$2:G113,G113)/G113</f>
        <v/>
      </c>
    </row>
    <row r="114">
      <c r="A114" s="1" t="inlineStr">
        <is>
          <t>06/26/2023</t>
        </is>
      </c>
      <c r="B114" s="5" t="n">
        <v>-105407.89</v>
      </c>
      <c r="C114" s="5" t="n">
        <v>23657989.61116854</v>
      </c>
      <c r="D114" s="5" t="n">
        <v>0</v>
      </c>
      <c r="E114" s="5" t="n">
        <v>293875</v>
      </c>
      <c r="F114" s="5" t="n">
        <v>-105407.89</v>
      </c>
      <c r="G114" s="5" t="n">
        <v>22743625.23</v>
      </c>
      <c r="H114" s="5" t="n">
        <v>24057272.50116854</v>
      </c>
      <c r="I114" s="5" t="n">
        <v>23951864.61116854</v>
      </c>
      <c r="J114" s="5" t="n">
        <v>23732159.0000555</v>
      </c>
      <c r="K114" s="5" t="n">
        <v>23626751.1100555</v>
      </c>
      <c r="L114" s="6">
        <f>(F114/J114)</f>
        <v/>
      </c>
      <c r="M114" s="6">
        <f>SUMIFS(F$2:F114,G$2:G114,G114)/G114</f>
        <v/>
      </c>
    </row>
    <row r="115">
      <c r="A115" s="1" t="inlineStr">
        <is>
          <t>06/27/2023</t>
        </is>
      </c>
      <c r="B115" s="5" t="n">
        <v>332050.7407732</v>
      </c>
      <c r="C115" s="5" t="n">
        <v>23990040.35194173</v>
      </c>
      <c r="D115" s="5" t="n">
        <v>0</v>
      </c>
      <c r="E115" s="5" t="n">
        <v>293875</v>
      </c>
      <c r="F115" s="5" t="n">
        <v>332050.7407732</v>
      </c>
      <c r="G115" s="5" t="n">
        <v>22743625.23</v>
      </c>
      <c r="H115" s="5" t="n">
        <v>23951864.61116854</v>
      </c>
      <c r="I115" s="5" t="n">
        <v>24283915.35194173</v>
      </c>
      <c r="J115" s="5" t="n">
        <v>23626751.1100555</v>
      </c>
      <c r="K115" s="5" t="n">
        <v>23958801.8508287</v>
      </c>
      <c r="L115" s="6">
        <f>(F115/J115)</f>
        <v/>
      </c>
      <c r="M115" s="6">
        <f>SUMIFS(F$2:F115,G$2:G115,G115)/G115</f>
        <v/>
      </c>
    </row>
    <row r="116">
      <c r="A116" s="1" t="inlineStr">
        <is>
          <t>06/28/2023</t>
        </is>
      </c>
      <c r="B116" s="5" t="n">
        <v>-338971.90349042</v>
      </c>
      <c r="C116" s="5" t="n">
        <v>23651068.44845131</v>
      </c>
      <c r="D116" s="5" t="n">
        <v>0</v>
      </c>
      <c r="E116" s="5" t="n">
        <v>293875</v>
      </c>
      <c r="F116" s="5" t="n">
        <v>-338971.90349042</v>
      </c>
      <c r="G116" s="5" t="n">
        <v>22743625.23</v>
      </c>
      <c r="H116" s="5" t="n">
        <v>24283915.35194173</v>
      </c>
      <c r="I116" s="5" t="n">
        <v>23944943.44845131</v>
      </c>
      <c r="J116" s="5" t="n">
        <v>23958801.8508287</v>
      </c>
      <c r="K116" s="5" t="n">
        <v>23619829.94733828</v>
      </c>
      <c r="L116" s="6">
        <f>(F116/J116)</f>
        <v/>
      </c>
      <c r="M116" s="6">
        <f>SUMIFS(F$2:F116,G$2:G116,G116)/G116</f>
        <v/>
      </c>
    </row>
    <row r="117">
      <c r="A117" s="1" t="inlineStr">
        <is>
          <t>06/29/2023</t>
        </is>
      </c>
      <c r="B117" s="5" t="n">
        <v>607957.12</v>
      </c>
      <c r="C117" s="5" t="n">
        <v>24259025.56845132</v>
      </c>
      <c r="D117" s="5" t="n">
        <v>0</v>
      </c>
      <c r="E117" s="5" t="n">
        <v>293875</v>
      </c>
      <c r="F117" s="5" t="n">
        <v>607957.12</v>
      </c>
      <c r="G117" s="5" t="n">
        <v>22743625.23</v>
      </c>
      <c r="H117" s="5" t="n">
        <v>23944943.44845131</v>
      </c>
      <c r="I117" s="5" t="n">
        <v>24552900.56845132</v>
      </c>
      <c r="J117" s="5" t="n">
        <v>23619829.94733828</v>
      </c>
      <c r="K117" s="5" t="n">
        <v>24227787.06733828</v>
      </c>
      <c r="L117" s="6">
        <f>(F117/J117)</f>
        <v/>
      </c>
      <c r="M117" s="6">
        <f>SUMIFS(F$2:F117,G$2:G117,G117)/G117</f>
        <v/>
      </c>
    </row>
    <row r="118">
      <c r="A118" s="7" t="inlineStr">
        <is>
          <t>06/30/2023</t>
        </is>
      </c>
      <c r="B118" s="8" t="n">
        <v>181041.725</v>
      </c>
      <c r="C118" s="8" t="n">
        <v>24440067.29345132</v>
      </c>
      <c r="D118" s="8" t="n">
        <v>0</v>
      </c>
      <c r="E118" s="8" t="n">
        <v>293875</v>
      </c>
      <c r="F118" s="8" t="n">
        <v>181041.725</v>
      </c>
      <c r="G118" s="8" t="n">
        <v>22743625.23</v>
      </c>
      <c r="H118" s="8" t="n">
        <v>24552900.56845132</v>
      </c>
      <c r="I118" s="8" t="n">
        <v>24733942.29345132</v>
      </c>
      <c r="J118" s="8" t="n">
        <v>24227787.06733828</v>
      </c>
      <c r="K118" s="8" t="n">
        <v>24408828.79233828</v>
      </c>
      <c r="L118" s="9">
        <f>(F118/J118)</f>
        <v/>
      </c>
      <c r="M118" s="9">
        <f>SUMIFS(F$2:F118,G$2:G118,G118)/G118</f>
        <v/>
      </c>
    </row>
    <row r="119">
      <c r="A119" s="2" t="inlineStr">
        <is>
          <t>07/03/2023</t>
        </is>
      </c>
      <c r="B119" s="3" t="n">
        <v>282435.99</v>
      </c>
      <c r="C119" s="3" t="n">
        <v>24722503.28345132</v>
      </c>
      <c r="D119" s="3" t="n">
        <v>0</v>
      </c>
      <c r="E119" s="3" t="n">
        <v>293875</v>
      </c>
      <c r="F119" s="3" t="n">
        <v>282435.99</v>
      </c>
      <c r="G119" s="3" t="n">
        <v>24733942.29345132</v>
      </c>
      <c r="H119" s="3" t="n">
        <v>24733942.29345132</v>
      </c>
      <c r="I119" s="3" t="n">
        <v>25016378.28345132</v>
      </c>
      <c r="J119" s="3" t="n">
        <v>24733942.29345132</v>
      </c>
      <c r="K119" s="3" t="n">
        <v>25016378.28345132</v>
      </c>
      <c r="L119" s="4">
        <f>(F119/J119)</f>
        <v/>
      </c>
      <c r="M119" s="4">
        <f>SUMIFS(F$2:F119,G$2:G119,G119)/G119</f>
        <v/>
      </c>
    </row>
    <row r="120">
      <c r="A120" s="1" t="inlineStr">
        <is>
          <t>07/04/2023</t>
        </is>
      </c>
      <c r="B120" s="5" t="n">
        <v>0</v>
      </c>
      <c r="C120" s="5" t="n">
        <v>24722503.28345132</v>
      </c>
      <c r="D120" s="5" t="n">
        <v>0</v>
      </c>
      <c r="E120" s="5" t="n">
        <v>293875</v>
      </c>
      <c r="F120" s="5" t="n">
        <v>0</v>
      </c>
      <c r="G120" s="5" t="n">
        <v>24733942.29345132</v>
      </c>
      <c r="H120" s="5" t="n">
        <v>25016378.28345132</v>
      </c>
      <c r="I120" s="5" t="n">
        <v>25016378.28345132</v>
      </c>
      <c r="J120" s="5" t="n">
        <v>25016378.28345132</v>
      </c>
      <c r="K120" s="5" t="n">
        <v>25016378.28345132</v>
      </c>
      <c r="L120" s="6">
        <f>(F120/J120)</f>
        <v/>
      </c>
      <c r="M120" s="6">
        <f>SUMIFS(F$2:F120,G$2:G120,G120)/G120</f>
        <v/>
      </c>
    </row>
    <row r="121">
      <c r="A121" s="1" t="inlineStr">
        <is>
          <t>07/05/2023</t>
        </is>
      </c>
      <c r="B121" s="5" t="n">
        <v>-562245.8350000001</v>
      </c>
      <c r="C121" s="5" t="n">
        <v>24160257.44845132</v>
      </c>
      <c r="D121" s="5" t="n">
        <v>0</v>
      </c>
      <c r="E121" s="5" t="n">
        <v>293875</v>
      </c>
      <c r="F121" s="5" t="n">
        <v>-562245.8350000001</v>
      </c>
      <c r="G121" s="5" t="n">
        <v>24733942.29345132</v>
      </c>
      <c r="H121" s="5" t="n">
        <v>25016378.28345132</v>
      </c>
      <c r="I121" s="5" t="n">
        <v>24454132.44845132</v>
      </c>
      <c r="J121" s="5" t="n">
        <v>25016378.28345132</v>
      </c>
      <c r="K121" s="5" t="n">
        <v>24454132.44845131</v>
      </c>
      <c r="L121" s="6">
        <f>(F121/J121)</f>
        <v/>
      </c>
      <c r="M121" s="6">
        <f>SUMIFS(F$2:F121,G$2:G121,G121)/G121</f>
        <v/>
      </c>
    </row>
    <row r="122">
      <c r="A122" s="1" t="inlineStr">
        <is>
          <t>07/06/2023</t>
        </is>
      </c>
      <c r="B122" s="5" t="n">
        <v>-348586.541</v>
      </c>
      <c r="C122" s="5" t="n">
        <v>23814435.81745132</v>
      </c>
      <c r="D122" s="5" t="n">
        <v>0</v>
      </c>
      <c r="E122" s="5" t="n">
        <v>293875</v>
      </c>
      <c r="F122" s="5" t="n">
        <v>-348586.541</v>
      </c>
      <c r="G122" s="5" t="n">
        <v>24733942.29345132</v>
      </c>
      <c r="H122" s="5" t="n">
        <v>24454132.44845132</v>
      </c>
      <c r="I122" s="5" t="n">
        <v>24108310.81745132</v>
      </c>
      <c r="J122" s="5" t="n">
        <v>24454132.44845132</v>
      </c>
      <c r="K122" s="5" t="n">
        <v>24105545.90745132</v>
      </c>
      <c r="L122" s="6">
        <f>(F122/J122)</f>
        <v/>
      </c>
      <c r="M122" s="6">
        <f>SUMIFS(F$2:F122,G$2:G122,G122)/G122</f>
        <v/>
      </c>
    </row>
    <row r="123">
      <c r="A123" s="1" t="inlineStr">
        <is>
          <t>07/07/2023</t>
        </is>
      </c>
      <c r="B123" s="5" t="n">
        <v>-445072.970132</v>
      </c>
      <c r="C123" s="5" t="n">
        <v>23299362.84731932</v>
      </c>
      <c r="D123" s="5" t="n">
        <v>0</v>
      </c>
      <c r="E123" s="5" t="n">
        <v>293875</v>
      </c>
      <c r="F123" s="5" t="n">
        <v>-445072.970132</v>
      </c>
      <c r="G123" s="5" t="n">
        <v>24733942.29345132</v>
      </c>
      <c r="H123" s="5" t="n">
        <v>24108310.81745132</v>
      </c>
      <c r="I123" s="5" t="n">
        <v>23593237.84731932</v>
      </c>
      <c r="J123" s="5" t="n">
        <v>24105545.90745132</v>
      </c>
      <c r="K123" s="5" t="n">
        <v>23660472.93731932</v>
      </c>
      <c r="L123" s="6">
        <f>(F123/J123)</f>
        <v/>
      </c>
      <c r="M123" s="6">
        <f>SUMIFS(F$2:F123,G$2:G123,G123)/G123</f>
        <v/>
      </c>
    </row>
    <row r="124">
      <c r="A124" s="1" t="inlineStr">
        <is>
          <t>07/10/2023</t>
        </is>
      </c>
      <c r="B124" s="5" t="n">
        <v>-222947.765</v>
      </c>
      <c r="C124" s="5" t="n">
        <v>23075920.59231932</v>
      </c>
      <c r="D124" s="5" t="n">
        <v>0</v>
      </c>
      <c r="E124" s="5" t="n">
        <v>293875</v>
      </c>
      <c r="F124" s="5" t="n">
        <v>-222947.765</v>
      </c>
      <c r="G124" s="5" t="n">
        <v>24733942.29345132</v>
      </c>
      <c r="H124" s="5" t="n">
        <v>23593237.84731932</v>
      </c>
      <c r="I124" s="5" t="n">
        <v>23369795.59231932</v>
      </c>
      <c r="J124" s="5" t="n">
        <v>23660472.93731932</v>
      </c>
      <c r="K124" s="5" t="n">
        <v>23437525.17231932</v>
      </c>
      <c r="L124" s="6">
        <f>(F124/J124)</f>
        <v/>
      </c>
      <c r="M124" s="6">
        <f>SUMIFS(F$2:F124,G$2:G124,G124)/G124</f>
        <v/>
      </c>
    </row>
    <row r="125">
      <c r="A125" s="1" t="inlineStr">
        <is>
          <t>07/11/2023</t>
        </is>
      </c>
      <c r="B125" s="5" t="n">
        <v>452615.4873</v>
      </c>
      <c r="C125" s="5" t="n">
        <v>23528203.15961932</v>
      </c>
      <c r="D125" s="5" t="n">
        <v>0</v>
      </c>
      <c r="E125" s="5" t="n">
        <v>293875</v>
      </c>
      <c r="F125" s="5" t="n">
        <v>452615.4873</v>
      </c>
      <c r="G125" s="5" t="n">
        <v>24733942.29345132</v>
      </c>
      <c r="H125" s="5" t="n">
        <v>23369795.59231932</v>
      </c>
      <c r="I125" s="5" t="n">
        <v>23822078.15961932</v>
      </c>
      <c r="J125" s="5" t="n">
        <v>23437525.17231932</v>
      </c>
      <c r="K125" s="5" t="n">
        <v>23890140.65961932</v>
      </c>
      <c r="L125" s="6">
        <f>(F125/J125)</f>
        <v/>
      </c>
      <c r="M125" s="6">
        <f>SUMIFS(F$2:F125,G$2:G125,G125)/G125</f>
        <v/>
      </c>
    </row>
    <row r="126">
      <c r="A126" s="1" t="inlineStr">
        <is>
          <t>07/12/2023</t>
        </is>
      </c>
      <c r="B126" s="5" t="n">
        <v>-75809.14540000001</v>
      </c>
      <c r="C126" s="5" t="n">
        <v>23445595.40421932</v>
      </c>
      <c r="D126" s="5" t="n">
        <v>0</v>
      </c>
      <c r="E126" s="5" t="n">
        <v>293875</v>
      </c>
      <c r="F126" s="5" t="n">
        <v>-75809.14540000001</v>
      </c>
      <c r="G126" s="5" t="n">
        <v>24733942.29345132</v>
      </c>
      <c r="H126" s="5" t="n">
        <v>23822078.15961932</v>
      </c>
      <c r="I126" s="5" t="n">
        <v>23739470.40421932</v>
      </c>
      <c r="J126" s="5" t="n">
        <v>23890140.65961932</v>
      </c>
      <c r="K126" s="5" t="n">
        <v>23814331.51421932</v>
      </c>
      <c r="L126" s="6">
        <f>(F126/J126)</f>
        <v/>
      </c>
      <c r="M126" s="6">
        <f>SUMIFS(F$2:F126,G$2:G126,G126)/G126</f>
        <v/>
      </c>
    </row>
    <row r="127">
      <c r="A127" s="1" t="inlineStr">
        <is>
          <t>07/13/2023</t>
        </is>
      </c>
      <c r="B127" s="5" t="n">
        <v>254827.628752</v>
      </c>
      <c r="C127" s="5" t="n">
        <v>23700423.03297132</v>
      </c>
      <c r="D127" s="5" t="n">
        <v>0</v>
      </c>
      <c r="E127" s="5" t="n">
        <v>293875</v>
      </c>
      <c r="F127" s="5" t="n">
        <v>254827.628752</v>
      </c>
      <c r="G127" s="5" t="n">
        <v>24733942.29345132</v>
      </c>
      <c r="H127" s="5" t="n">
        <v>23739470.40421932</v>
      </c>
      <c r="I127" s="5" t="n">
        <v>23994298.03297132</v>
      </c>
      <c r="J127" s="5" t="n">
        <v>23814331.51421932</v>
      </c>
      <c r="K127" s="5" t="n">
        <v>24069159.14297132</v>
      </c>
      <c r="L127" s="6">
        <f>(F127/J127)</f>
        <v/>
      </c>
      <c r="M127" s="6">
        <f>SUMIFS(F$2:F127,G$2:G127,G127)/G127</f>
        <v/>
      </c>
    </row>
    <row r="128">
      <c r="A128" s="1" t="inlineStr">
        <is>
          <t>07/14/2023</t>
        </is>
      </c>
      <c r="B128" s="5" t="n">
        <v>-771327.1549999999</v>
      </c>
      <c r="C128" s="5" t="n">
        <v>22929095.87797132</v>
      </c>
      <c r="D128" s="5" t="n">
        <v>0</v>
      </c>
      <c r="E128" s="5" t="n">
        <v>293875</v>
      </c>
      <c r="F128" s="5" t="n">
        <v>-771327.1549999999</v>
      </c>
      <c r="G128" s="5" t="n">
        <v>24733942.29345132</v>
      </c>
      <c r="H128" s="5" t="n">
        <v>23994298.03297132</v>
      </c>
      <c r="I128" s="5" t="n">
        <v>23222970.87797132</v>
      </c>
      <c r="J128" s="5" t="n">
        <v>24069159.14297131</v>
      </c>
      <c r="K128" s="5" t="n">
        <v>23297831.98797131</v>
      </c>
      <c r="L128" s="6">
        <f>(F128/J128)</f>
        <v/>
      </c>
      <c r="M128" s="6">
        <f>SUMIFS(F$2:F128,G$2:G128,G128)/G128</f>
        <v/>
      </c>
    </row>
    <row r="129">
      <c r="A129" s="1" t="inlineStr">
        <is>
          <t>07/17/2023</t>
        </is>
      </c>
      <c r="B129" s="5" t="n">
        <v>626059.87</v>
      </c>
      <c r="C129" s="5" t="n">
        <v>23555155.74797132</v>
      </c>
      <c r="D129" s="5" t="n">
        <v>0</v>
      </c>
      <c r="E129" s="5" t="n">
        <v>293875</v>
      </c>
      <c r="F129" s="5" t="n">
        <v>626059.87</v>
      </c>
      <c r="G129" s="5" t="n">
        <v>24733942.29345132</v>
      </c>
      <c r="H129" s="5" t="n">
        <v>23222970.87797132</v>
      </c>
      <c r="I129" s="5" t="n">
        <v>23849030.74797132</v>
      </c>
      <c r="J129" s="5" t="n">
        <v>23297831.98797132</v>
      </c>
      <c r="K129" s="5" t="n">
        <v>23923891.85797132</v>
      </c>
      <c r="L129" s="6">
        <f>(F129/J129)</f>
        <v/>
      </c>
      <c r="M129" s="6">
        <f>SUMIFS(F$2:F129,G$2:G129,G129)/G129</f>
        <v/>
      </c>
    </row>
    <row r="130">
      <c r="A130" s="1" t="inlineStr">
        <is>
          <t>07/18/2023</t>
        </is>
      </c>
      <c r="B130" s="5" t="n">
        <v>-121465.6191724</v>
      </c>
      <c r="C130" s="5" t="n">
        <v>23433690.12879892</v>
      </c>
      <c r="D130" s="5" t="n">
        <v>0</v>
      </c>
      <c r="E130" s="5" t="n">
        <v>293875</v>
      </c>
      <c r="F130" s="5" t="n">
        <v>-121465.6191724</v>
      </c>
      <c r="G130" s="5" t="n">
        <v>24733942.29345132</v>
      </c>
      <c r="H130" s="5" t="n">
        <v>23849030.74797132</v>
      </c>
      <c r="I130" s="5" t="n">
        <v>23727565.12879892</v>
      </c>
      <c r="J130" s="5" t="n">
        <v>23923891.85797132</v>
      </c>
      <c r="K130" s="5" t="n">
        <v>23802426.23879892</v>
      </c>
      <c r="L130" s="6">
        <f>(F130/J130)</f>
        <v/>
      </c>
      <c r="M130" s="6">
        <f>SUMIFS(F$2:F130,G$2:G130,G130)/G130</f>
        <v/>
      </c>
    </row>
    <row r="131">
      <c r="A131" s="1" t="inlineStr">
        <is>
          <t>07/19/2023</t>
        </is>
      </c>
      <c r="B131" s="5" t="n">
        <v>-1203492.44882</v>
      </c>
      <c r="C131" s="5" t="n">
        <v>22233677.97997892</v>
      </c>
      <c r="D131" s="5" t="n">
        <v>0</v>
      </c>
      <c r="E131" s="5" t="n">
        <v>293875</v>
      </c>
      <c r="F131" s="5" t="n">
        <v>-1203492.44882</v>
      </c>
      <c r="G131" s="5" t="n">
        <v>24733942.29345132</v>
      </c>
      <c r="H131" s="5" t="n">
        <v>23727565.12879892</v>
      </c>
      <c r="I131" s="5" t="n">
        <v>22527552.97997892</v>
      </c>
      <c r="J131" s="5" t="n">
        <v>23802426.23879892</v>
      </c>
      <c r="K131" s="5" t="n">
        <v>22598933.78997892</v>
      </c>
      <c r="L131" s="6">
        <f>(F131/J131)</f>
        <v/>
      </c>
      <c r="M131" s="6">
        <f>SUMIFS(F$2:F131,G$2:G131,G131)/G131</f>
        <v/>
      </c>
    </row>
    <row r="132">
      <c r="A132" s="1" t="inlineStr">
        <is>
          <t>07/20/2023</t>
        </is>
      </c>
      <c r="B132" s="5" t="n">
        <v>-206030.9795</v>
      </c>
      <c r="C132" s="5" t="n">
        <v>22027647.00047892</v>
      </c>
      <c r="D132" s="5" t="n">
        <v>0</v>
      </c>
      <c r="E132" s="5" t="n">
        <v>293875</v>
      </c>
      <c r="F132" s="5" t="n">
        <v>-206030.9795</v>
      </c>
      <c r="G132" s="5" t="n">
        <v>24733942.29345132</v>
      </c>
      <c r="H132" s="5" t="n">
        <v>22527552.97997892</v>
      </c>
      <c r="I132" s="5" t="n">
        <v>22321522.00047892</v>
      </c>
      <c r="J132" s="5" t="n">
        <v>22598933.78997892</v>
      </c>
      <c r="K132" s="5" t="n">
        <v>22392902.81047892</v>
      </c>
      <c r="L132" s="6">
        <f>(F132/J132)</f>
        <v/>
      </c>
      <c r="M132" s="6">
        <f>SUMIFS(F$2:F132,G$2:G132,G132)/G132</f>
        <v/>
      </c>
    </row>
    <row r="133">
      <c r="A133" s="1" t="inlineStr">
        <is>
          <t>07/21/2023</t>
        </is>
      </c>
      <c r="B133" s="5" t="n">
        <v>-137768.939</v>
      </c>
      <c r="C133" s="5" t="n">
        <v>21889878.06147892</v>
      </c>
      <c r="D133" s="5" t="n">
        <v>0</v>
      </c>
      <c r="E133" s="5" t="n">
        <v>293875</v>
      </c>
      <c r="F133" s="5" t="n">
        <v>-137768.939</v>
      </c>
      <c r="G133" s="5" t="n">
        <v>24733942.29345132</v>
      </c>
      <c r="H133" s="5" t="n">
        <v>22321522.00047892</v>
      </c>
      <c r="I133" s="5" t="n">
        <v>22183753.06147892</v>
      </c>
      <c r="J133" s="5" t="n">
        <v>22392902.81047892</v>
      </c>
      <c r="K133" s="5" t="n">
        <v>22255133.87147892</v>
      </c>
      <c r="L133" s="6">
        <f>(F133/J133)</f>
        <v/>
      </c>
      <c r="M133" s="6">
        <f>SUMIFS(F$2:F133,G$2:G133,G133)/G133</f>
        <v/>
      </c>
    </row>
    <row r="134">
      <c r="A134" s="1" t="inlineStr">
        <is>
          <t>07/24/2023</t>
        </is>
      </c>
      <c r="B134" s="5" t="n">
        <v>-9368.800999999999</v>
      </c>
      <c r="C134" s="5" t="n">
        <v>21880509.26047891</v>
      </c>
      <c r="D134" s="5" t="n">
        <v>0</v>
      </c>
      <c r="E134" s="5" t="n">
        <v>293875</v>
      </c>
      <c r="F134" s="5" t="n">
        <v>-9368.800999999999</v>
      </c>
      <c r="G134" s="5" t="n">
        <v>24733942.29345132</v>
      </c>
      <c r="H134" s="5" t="n">
        <v>22183753.06147892</v>
      </c>
      <c r="I134" s="5" t="n">
        <v>22174384.26047891</v>
      </c>
      <c r="J134" s="5" t="n">
        <v>22255133.87147892</v>
      </c>
      <c r="K134" s="5" t="n">
        <v>22245765.07047892</v>
      </c>
      <c r="L134" s="6">
        <f>(F134/J134)</f>
        <v/>
      </c>
      <c r="M134" s="6">
        <f>SUMIFS(F$2:F134,G$2:G134,G134)/G134</f>
        <v/>
      </c>
    </row>
    <row r="135">
      <c r="A135" s="1" t="inlineStr">
        <is>
          <t>07/25/2023</t>
        </is>
      </c>
      <c r="B135" s="5" t="n">
        <v>288186.82</v>
      </c>
      <c r="C135" s="5" t="n">
        <v>22168696.08047892</v>
      </c>
      <c r="D135" s="5" t="n">
        <v>0</v>
      </c>
      <c r="E135" s="5" t="n">
        <v>293875</v>
      </c>
      <c r="F135" s="5" t="n">
        <v>288186.82</v>
      </c>
      <c r="G135" s="5" t="n">
        <v>24733942.29345132</v>
      </c>
      <c r="H135" s="5" t="n">
        <v>22174384.26047891</v>
      </c>
      <c r="I135" s="5" t="n">
        <v>22462571.08047892</v>
      </c>
      <c r="J135" s="5" t="n">
        <v>22245765.07047892</v>
      </c>
      <c r="K135" s="5" t="n">
        <v>22533951.89047892</v>
      </c>
      <c r="L135" s="6">
        <f>(F135/J135)</f>
        <v/>
      </c>
      <c r="M135" s="6">
        <f>SUMIFS(F$2:F135,G$2:G135,G135)/G135</f>
        <v/>
      </c>
    </row>
    <row r="136">
      <c r="A136" s="1" t="inlineStr">
        <is>
          <t>07/26/2023</t>
        </is>
      </c>
      <c r="B136" s="5" t="n">
        <v>230910.17</v>
      </c>
      <c r="C136" s="5" t="n">
        <v>22399606.25047892</v>
      </c>
      <c r="D136" s="5" t="n">
        <v>0</v>
      </c>
      <c r="E136" s="5" t="n">
        <v>293875</v>
      </c>
      <c r="F136" s="5" t="n">
        <v>230910.17</v>
      </c>
      <c r="G136" s="5" t="n">
        <v>24733942.29345132</v>
      </c>
      <c r="H136" s="5" t="n">
        <v>22462571.08047892</v>
      </c>
      <c r="I136" s="5" t="n">
        <v>22693481.25047892</v>
      </c>
      <c r="J136" s="5" t="n">
        <v>22533951.89047892</v>
      </c>
      <c r="K136" s="5" t="n">
        <v>22764862.06047892</v>
      </c>
      <c r="L136" s="6">
        <f>(F136/J136)</f>
        <v/>
      </c>
      <c r="M136" s="6">
        <f>SUMIFS(F$2:F136,G$2:G136,G136)/G136</f>
        <v/>
      </c>
    </row>
    <row r="137">
      <c r="A137" s="1" t="inlineStr">
        <is>
          <t>07/27/2023</t>
        </is>
      </c>
      <c r="B137" s="5" t="n">
        <v>-657550.23</v>
      </c>
      <c r="C137" s="5" t="n">
        <v>21742056.02047892</v>
      </c>
      <c r="D137" s="5" t="n">
        <v>0</v>
      </c>
      <c r="E137" s="5" t="n">
        <v>293875</v>
      </c>
      <c r="F137" s="5" t="n">
        <v>-657550.23</v>
      </c>
      <c r="G137" s="5" t="n">
        <v>24733942.29345132</v>
      </c>
      <c r="H137" s="5" t="n">
        <v>22693481.25047892</v>
      </c>
      <c r="I137" s="5" t="n">
        <v>22035931.02047892</v>
      </c>
      <c r="J137" s="5" t="n">
        <v>22764862.06047892</v>
      </c>
      <c r="K137" s="5" t="n">
        <v>22107311.83047892</v>
      </c>
      <c r="L137" s="6">
        <f>(F137/J137)</f>
        <v/>
      </c>
      <c r="M137" s="6">
        <f>SUMIFS(F$2:F137,G$2:G137,G137)/G137</f>
        <v/>
      </c>
    </row>
    <row r="138">
      <c r="A138" s="1" t="inlineStr">
        <is>
          <t>07/28/2023</t>
        </is>
      </c>
      <c r="B138" s="5" t="n">
        <v>307443.75</v>
      </c>
      <c r="C138" s="5" t="n">
        <v>22049499.77047892</v>
      </c>
      <c r="D138" s="5" t="n">
        <v>0</v>
      </c>
      <c r="E138" s="5" t="n">
        <v>293875</v>
      </c>
      <c r="F138" s="5" t="n">
        <v>307443.75</v>
      </c>
      <c r="G138" s="5" t="n">
        <v>24733942.29345132</v>
      </c>
      <c r="H138" s="5" t="n">
        <v>22035931.02047892</v>
      </c>
      <c r="I138" s="5" t="n">
        <v>22343374.77047892</v>
      </c>
      <c r="J138" s="5" t="n">
        <v>22107311.83047892</v>
      </c>
      <c r="K138" s="5" t="n">
        <v>22414755.58047892</v>
      </c>
      <c r="L138" s="6">
        <f>(F138/J138)</f>
        <v/>
      </c>
      <c r="M138" s="6">
        <f>SUMIFS(F$2:F138,G$2:G138,G138)/G138</f>
        <v/>
      </c>
    </row>
    <row r="139">
      <c r="A139" s="7" t="inlineStr">
        <is>
          <t>07/31/2023</t>
        </is>
      </c>
      <c r="B139" s="8" t="n">
        <v>326964.98</v>
      </c>
      <c r="C139" s="8" t="n">
        <v>22376464.75047892</v>
      </c>
      <c r="D139" s="8" t="n">
        <v>0</v>
      </c>
      <c r="E139" s="8" t="n">
        <v>293875</v>
      </c>
      <c r="F139" s="8" t="n">
        <v>326964.98</v>
      </c>
      <c r="G139" s="8" t="n">
        <v>24733942.29345132</v>
      </c>
      <c r="H139" s="8" t="n">
        <v>22343374.77047892</v>
      </c>
      <c r="I139" s="8" t="n">
        <v>22670339.75047892</v>
      </c>
      <c r="J139" s="8" t="n">
        <v>22414755.58047892</v>
      </c>
      <c r="K139" s="8" t="n">
        <v>22741720.56047892</v>
      </c>
      <c r="L139" s="9">
        <f>(F139/J139)</f>
        <v/>
      </c>
      <c r="M139" s="9">
        <f>SUMIFS(F$2:F139,G$2:G139,G139)/G139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1" customWidth="1" min="2" max="2"/>
    <col width="20" customWidth="1" min="3" max="3"/>
    <col width="16" customWidth="1" min="4" max="4"/>
    <col width="16" customWidth="1" min="5" max="5"/>
    <col width="29" customWidth="1" min="6" max="6"/>
    <col width="10" customWidth="1" min="7" max="7"/>
    <col width="11" customWidth="1" min="8" max="8"/>
    <col width="24" customWidth="1" min="9" max="9"/>
    <col width="29" customWidth="1" min="10" max="10"/>
    <col width="16" customWidth="1" min="11" max="11"/>
    <col width="20" customWidth="1" min="12" max="12"/>
  </cols>
  <sheetData>
    <row r="1">
      <c r="A1" s="1" t="inlineStr">
        <is>
          <t>Date</t>
        </is>
      </c>
      <c r="B1" s="1" t="inlineStr">
        <is>
          <t>P&amp;L</t>
        </is>
      </c>
      <c r="C1" s="1" t="inlineStr">
        <is>
          <t>Reporting Error</t>
        </is>
      </c>
      <c r="D1" s="1" t="inlineStr">
        <is>
          <t>Cumulative P&amp;L</t>
        </is>
      </c>
      <c r="E1" s="1" t="inlineStr">
        <is>
          <t>Mark-to-Market</t>
        </is>
      </c>
      <c r="F1" s="1" t="inlineStr">
        <is>
          <t>Change in Dividend Accruals</t>
        </is>
      </c>
      <c r="G1" s="1" t="inlineStr">
        <is>
          <t>Interest</t>
        </is>
      </c>
      <c r="H1" s="1" t="inlineStr">
        <is>
          <t>Dividends</t>
        </is>
      </c>
      <c r="I1" s="1" t="inlineStr">
        <is>
          <t>Deposits &amp; Withdrawals</t>
        </is>
      </c>
      <c r="J1" s="1" t="inlineStr">
        <is>
          <t>Change in Interest Accruals</t>
        </is>
      </c>
      <c r="K1" s="1" t="inlineStr">
        <is>
          <t>Commissions</t>
        </is>
      </c>
      <c r="L1" s="1" t="inlineStr">
        <is>
          <t>Total Broker</t>
        </is>
      </c>
    </row>
    <row r="2">
      <c r="A2" s="1" t="inlineStr">
        <is>
          <t>01/19/2023</t>
        </is>
      </c>
      <c r="B2" s="5" t="n">
        <v>-57.26000000000001</v>
      </c>
      <c r="C2" s="5" t="n">
        <v>0</v>
      </c>
      <c r="D2" t="inlineStr"/>
      <c r="E2" s="5" t="n">
        <v>90.23999999999999</v>
      </c>
      <c r="F2" t="inlineStr"/>
      <c r="G2" t="inlineStr"/>
      <c r="H2" t="inlineStr"/>
      <c r="I2" s="5" t="n">
        <v>5000000</v>
      </c>
      <c r="J2" t="inlineStr"/>
      <c r="K2" s="5" t="n">
        <v>-147.5</v>
      </c>
      <c r="L2" s="5" t="n">
        <v>4999942.74</v>
      </c>
    </row>
    <row r="3">
      <c r="A3" s="1" t="inlineStr">
        <is>
          <t>01/20/2023</t>
        </is>
      </c>
      <c r="B3" s="5">
        <f>L3-L2-I3-H3-G3</f>
        <v/>
      </c>
      <c r="C3" s="5" t="n">
        <v>0</v>
      </c>
      <c r="D3" t="inlineStr"/>
      <c r="E3" s="5" t="n">
        <v>40696.69</v>
      </c>
      <c r="F3" t="inlineStr"/>
      <c r="G3" t="inlineStr"/>
      <c r="H3" t="inlineStr"/>
      <c r="I3" s="5" t="n">
        <v>5000000</v>
      </c>
      <c r="J3" s="5" t="n">
        <v>530.86</v>
      </c>
      <c r="K3" s="5" t="n">
        <v>-195.815</v>
      </c>
      <c r="L3" s="5" t="n">
        <v>10040974.475</v>
      </c>
    </row>
    <row r="4">
      <c r="A4" s="1" t="inlineStr">
        <is>
          <t>01/23/2023</t>
        </is>
      </c>
      <c r="B4" s="5">
        <f>L4-L3-I4-H4-G4</f>
        <v/>
      </c>
      <c r="C4" s="5" t="n">
        <v>0</v>
      </c>
      <c r="D4" t="inlineStr"/>
      <c r="E4" s="5" t="n">
        <v>77616.901</v>
      </c>
      <c r="F4" t="inlineStr"/>
      <c r="G4" t="inlineStr"/>
      <c r="H4" t="inlineStr"/>
      <c r="I4" t="inlineStr"/>
      <c r="J4" s="5" t="n">
        <v>3188.37</v>
      </c>
      <c r="K4" s="5" t="n">
        <v>-161</v>
      </c>
      <c r="L4" s="5" t="n">
        <v>10121618.746</v>
      </c>
    </row>
    <row r="5">
      <c r="A5" s="1" t="inlineStr">
        <is>
          <t>01/24/2023</t>
        </is>
      </c>
      <c r="B5" s="5">
        <f>L5-L4-I5-H5-G5</f>
        <v/>
      </c>
      <c r="C5" s="5" t="n">
        <v>0</v>
      </c>
      <c r="D5" t="inlineStr"/>
      <c r="E5" s="5" t="n">
        <v>-25840.2235</v>
      </c>
      <c r="F5" t="inlineStr"/>
      <c r="G5" t="inlineStr"/>
      <c r="H5" t="inlineStr"/>
      <c r="I5" t="inlineStr"/>
      <c r="J5" s="5" t="n">
        <v>1025.64</v>
      </c>
      <c r="K5" s="5" t="n">
        <v>-172.125</v>
      </c>
      <c r="L5" s="5" t="n">
        <v>10096632.0375</v>
      </c>
    </row>
    <row r="6">
      <c r="A6" s="1" t="inlineStr">
        <is>
          <t>01/25/2023</t>
        </is>
      </c>
      <c r="B6" s="5">
        <f>L6-L5-I6-H6-G6</f>
        <v/>
      </c>
      <c r="C6" s="5" t="n">
        <v>0</v>
      </c>
      <c r="D6" t="inlineStr"/>
      <c r="E6" s="5" t="n">
        <v>21942.4255</v>
      </c>
      <c r="F6" t="inlineStr"/>
      <c r="G6" t="inlineStr"/>
      <c r="H6" t="inlineStr"/>
      <c r="I6" s="5" t="n">
        <v>4500000</v>
      </c>
      <c r="J6" s="5" t="n">
        <v>578.75</v>
      </c>
      <c r="K6" s="5" t="n">
        <v>-139.802</v>
      </c>
      <c r="L6" s="5" t="n">
        <v>14619013.411</v>
      </c>
    </row>
    <row r="7">
      <c r="A7" s="1" t="inlineStr">
        <is>
          <t>01/26/2023</t>
        </is>
      </c>
      <c r="B7" s="5">
        <f>L7-L6-I7-H7-G7</f>
        <v/>
      </c>
      <c r="C7" s="5" t="n">
        <v>0</v>
      </c>
      <c r="D7" t="inlineStr"/>
      <c r="E7" s="5" t="n">
        <v>138452.3546</v>
      </c>
      <c r="F7" t="inlineStr"/>
      <c r="G7" t="inlineStr"/>
      <c r="H7" t="inlineStr"/>
      <c r="I7" t="inlineStr"/>
      <c r="J7" s="5" t="n">
        <v>768.9</v>
      </c>
      <c r="K7" s="5" t="n">
        <v>-136</v>
      </c>
      <c r="L7" s="5" t="n">
        <v>14758098.6656</v>
      </c>
    </row>
    <row r="8">
      <c r="A8" s="1" t="inlineStr">
        <is>
          <t>01/27/2023</t>
        </is>
      </c>
      <c r="B8" s="5">
        <f>L8-L7-I8-H8-G8</f>
        <v/>
      </c>
      <c r="C8" s="5" t="n">
        <v>0</v>
      </c>
      <c r="D8" t="inlineStr"/>
      <c r="E8" s="5" t="n">
        <v>102114.35</v>
      </c>
      <c r="F8" t="inlineStr"/>
      <c r="G8" t="inlineStr"/>
      <c r="H8" t="inlineStr"/>
      <c r="I8" t="inlineStr"/>
      <c r="J8" s="5" t="n">
        <v>497.63</v>
      </c>
      <c r="K8" s="5" t="n">
        <v>-25.68</v>
      </c>
      <c r="L8" s="5" t="n">
        <v>14860684.9656</v>
      </c>
    </row>
    <row r="9">
      <c r="A9" s="1" t="inlineStr">
        <is>
          <t>01/30/2023</t>
        </is>
      </c>
      <c r="B9" s="5">
        <f>L9-L8-I9-H9-G9</f>
        <v/>
      </c>
      <c r="C9" s="5" t="n">
        <v>0</v>
      </c>
      <c r="D9" t="inlineStr"/>
      <c r="E9" s="5" t="n">
        <v>-224848.5802</v>
      </c>
      <c r="F9" t="inlineStr"/>
      <c r="G9" t="inlineStr"/>
      <c r="H9" t="inlineStr"/>
      <c r="I9" t="inlineStr"/>
      <c r="J9" s="5" t="n">
        <v>1016.43</v>
      </c>
      <c r="K9" s="5" t="n">
        <v>-214.2900364</v>
      </c>
      <c r="L9" s="5" t="n">
        <v>14636638.5253636</v>
      </c>
    </row>
    <row r="10">
      <c r="A10" s="1" t="inlineStr">
        <is>
          <t>01/31/2023</t>
        </is>
      </c>
      <c r="B10" s="5">
        <f>L10-L9-I10-H10-G10</f>
        <v/>
      </c>
      <c r="C10" s="5" t="n">
        <v>0</v>
      </c>
      <c r="D10" t="inlineStr"/>
      <c r="E10" s="5" t="n">
        <v>371787.725</v>
      </c>
      <c r="F10" t="inlineStr"/>
      <c r="G10" t="inlineStr"/>
      <c r="H10" t="inlineStr"/>
      <c r="I10" t="inlineStr"/>
      <c r="J10" s="5" t="n">
        <v>102.14</v>
      </c>
      <c r="K10" s="5" t="n">
        <v>-113.20285217</v>
      </c>
      <c r="L10" s="5" t="n">
        <v>15008415.18751143</v>
      </c>
    </row>
    <row r="11">
      <c r="A11" s="1" t="inlineStr">
        <is>
          <t>02/01/2023</t>
        </is>
      </c>
      <c r="B11" s="5">
        <f>L11-L10-I11-H11-G11</f>
        <v/>
      </c>
      <c r="C11" s="5" t="n">
        <v>0</v>
      </c>
      <c r="D11" t="inlineStr"/>
      <c r="E11" s="5" t="n">
        <v>257241</v>
      </c>
      <c r="F11" t="inlineStr"/>
      <c r="G11" t="inlineStr"/>
      <c r="H11" t="inlineStr"/>
      <c r="I11" t="inlineStr"/>
      <c r="J11" s="5" t="n">
        <v>90.52</v>
      </c>
      <c r="K11" s="5" t="n">
        <v>-46.36666142</v>
      </c>
      <c r="L11" s="5" t="n">
        <v>15265700.34085</v>
      </c>
    </row>
    <row r="12">
      <c r="A12" s="1" t="inlineStr">
        <is>
          <t>02/02/2023</t>
        </is>
      </c>
      <c r="B12" s="5">
        <f>L12-L11-I12-H12-G12</f>
        <v/>
      </c>
      <c r="C12" s="5" t="n">
        <v>0</v>
      </c>
      <c r="D12" t="inlineStr"/>
      <c r="E12" s="5" t="n">
        <v>390453.37</v>
      </c>
      <c r="F12" t="inlineStr"/>
      <c r="G12" t="inlineStr"/>
      <c r="H12" t="inlineStr"/>
      <c r="I12" t="inlineStr"/>
      <c r="J12" s="5" t="n">
        <v>14.55</v>
      </c>
      <c r="K12" s="5" t="n">
        <v>-25.5</v>
      </c>
      <c r="L12" s="5" t="n">
        <v>15656142.76085</v>
      </c>
    </row>
    <row r="13">
      <c r="A13" s="1" t="inlineStr">
        <is>
          <t>02/03/2023</t>
        </is>
      </c>
      <c r="B13" s="5">
        <f>L13-L12-I13-H13-G13</f>
        <v/>
      </c>
      <c r="C13" s="5" t="n">
        <v>0</v>
      </c>
      <c r="D13" t="inlineStr"/>
      <c r="E13" s="5" t="n">
        <v>-214278.2518</v>
      </c>
      <c r="F13" t="inlineStr"/>
      <c r="G13" s="5" t="n">
        <v>7799.24</v>
      </c>
      <c r="H13" t="inlineStr"/>
      <c r="I13" t="inlineStr"/>
      <c r="J13" s="5" t="n">
        <v>-7749.62</v>
      </c>
      <c r="K13" s="5" t="n">
        <v>-58.86939</v>
      </c>
      <c r="L13" s="5" t="n">
        <v>15441855.25966</v>
      </c>
    </row>
    <row r="14">
      <c r="A14" s="1" t="inlineStr">
        <is>
          <t>02/06/2023</t>
        </is>
      </c>
      <c r="B14" s="5">
        <f>L14-L13-I14-H14-G14</f>
        <v/>
      </c>
      <c r="C14" s="5" t="n">
        <v>0</v>
      </c>
      <c r="D14" t="inlineStr"/>
      <c r="E14" s="5" t="n">
        <v>-239154.065</v>
      </c>
      <c r="F14" t="inlineStr"/>
      <c r="G14" t="inlineStr"/>
      <c r="H14" t="inlineStr"/>
      <c r="I14" t="inlineStr"/>
      <c r="J14" s="5" t="n">
        <v>159.18</v>
      </c>
      <c r="K14" s="5" t="n">
        <v>-15.5</v>
      </c>
      <c r="L14" s="5" t="n">
        <v>15202844.87466</v>
      </c>
    </row>
    <row r="15">
      <c r="A15" s="1" t="inlineStr">
        <is>
          <t>02/07/2023</t>
        </is>
      </c>
      <c r="B15" s="5">
        <f>L15-L14-I15-H15-G15</f>
        <v/>
      </c>
      <c r="C15" s="5" t="n">
        <v>0</v>
      </c>
      <c r="D15" t="inlineStr"/>
      <c r="E15" s="5" t="n">
        <v>210021.01</v>
      </c>
      <c r="F15" t="inlineStr"/>
      <c r="G15" t="inlineStr"/>
      <c r="H15" t="inlineStr"/>
      <c r="I15" t="inlineStr"/>
      <c r="J15" s="5" t="n">
        <v>45</v>
      </c>
      <c r="K15" s="5" t="n">
        <v>-18.69224613</v>
      </c>
      <c r="L15" s="5" t="n">
        <v>15412892.19241387</v>
      </c>
    </row>
    <row r="16">
      <c r="A16" s="1" t="inlineStr">
        <is>
          <t>02/08/2023</t>
        </is>
      </c>
      <c r="B16" s="5">
        <f>L16-L15-I16-H16-G16</f>
        <v/>
      </c>
      <c r="C16" s="5" t="n">
        <v>0</v>
      </c>
      <c r="D16" t="inlineStr"/>
      <c r="E16" s="5" t="n">
        <v>-231029.49</v>
      </c>
      <c r="F16" t="inlineStr"/>
      <c r="G16" t="inlineStr"/>
      <c r="H16" t="inlineStr"/>
      <c r="I16" t="inlineStr"/>
      <c r="J16" s="5" t="n">
        <v>18.15</v>
      </c>
      <c r="K16" s="5" t="n">
        <v>-35.86731465</v>
      </c>
      <c r="L16" s="5" t="n">
        <v>15181844.98509922</v>
      </c>
    </row>
    <row r="17">
      <c r="A17" s="1" t="inlineStr">
        <is>
          <t>02/09/2023</t>
        </is>
      </c>
      <c r="B17" s="5">
        <f>L17-L16-I17-H17-G17</f>
        <v/>
      </c>
      <c r="C17" s="5" t="n">
        <v>0</v>
      </c>
      <c r="D17" t="inlineStr"/>
      <c r="E17" s="5" t="n">
        <v>-253337.27</v>
      </c>
      <c r="F17" t="inlineStr"/>
      <c r="G17" t="inlineStr"/>
      <c r="H17" t="inlineStr"/>
      <c r="I17" t="inlineStr"/>
      <c r="J17" s="5" t="n">
        <v>7.04</v>
      </c>
      <c r="K17" s="5" t="n">
        <v>-45.18752561</v>
      </c>
      <c r="L17" s="5" t="n">
        <v>14928469.56757361</v>
      </c>
    </row>
    <row r="18">
      <c r="A18" s="1" t="inlineStr">
        <is>
          <t>02/10/2023</t>
        </is>
      </c>
      <c r="B18" s="5">
        <f>L18-L17-I18-H18-G18</f>
        <v/>
      </c>
      <c r="C18" s="5" t="n">
        <v>0</v>
      </c>
      <c r="D18" t="inlineStr"/>
      <c r="E18" s="5" t="n">
        <v>-124770.05</v>
      </c>
      <c r="F18" t="inlineStr"/>
      <c r="G18" t="inlineStr"/>
      <c r="H18" t="inlineStr"/>
      <c r="I18" t="inlineStr"/>
      <c r="J18" s="5" t="n">
        <v>17.58</v>
      </c>
      <c r="K18" s="5" t="n">
        <v>-177.3985288</v>
      </c>
      <c r="L18" s="5" t="n">
        <v>14803539.69904481</v>
      </c>
    </row>
    <row r="19">
      <c r="A19" s="1" t="inlineStr">
        <is>
          <t>02/13/2023</t>
        </is>
      </c>
      <c r="B19" s="5">
        <f>L19-L18-I19-H19-G19</f>
        <v/>
      </c>
      <c r="C19" s="5" t="n">
        <v>0</v>
      </c>
      <c r="D19" t="inlineStr"/>
      <c r="E19" s="5" t="n">
        <v>188381.34</v>
      </c>
      <c r="F19" t="inlineStr"/>
      <c r="G19" t="inlineStr"/>
      <c r="H19" t="inlineStr"/>
      <c r="I19" t="inlineStr"/>
      <c r="J19" s="5" t="n">
        <v>12.63</v>
      </c>
      <c r="K19" s="5" t="n">
        <v>-69</v>
      </c>
      <c r="L19" s="5" t="n">
        <v>14991864.66904481</v>
      </c>
    </row>
    <row r="20">
      <c r="A20" s="1" t="inlineStr">
        <is>
          <t>02/14/2023</t>
        </is>
      </c>
      <c r="B20" s="5">
        <f>L20-L19-I20-H20-G20</f>
        <v/>
      </c>
      <c r="C20" s="5" t="n">
        <v>0</v>
      </c>
      <c r="D20" t="inlineStr"/>
      <c r="E20" s="5" t="n">
        <v>82247.52</v>
      </c>
      <c r="F20" t="inlineStr"/>
      <c r="G20" t="inlineStr"/>
      <c r="H20" t="inlineStr"/>
      <c r="I20" t="inlineStr"/>
      <c r="J20" s="5" t="n">
        <v>6.45</v>
      </c>
      <c r="K20" s="5" t="n">
        <v>-49.35364641</v>
      </c>
      <c r="L20" s="5" t="n">
        <v>15074069.28539839</v>
      </c>
    </row>
    <row r="21">
      <c r="A21" s="1" t="inlineStr">
        <is>
          <t>02/15/2023</t>
        </is>
      </c>
      <c r="B21" s="5">
        <f>L21-L20-I21-H21-G21</f>
        <v/>
      </c>
      <c r="C21" s="5" t="n">
        <v>0</v>
      </c>
      <c r="D21" t="inlineStr"/>
      <c r="E21" s="5" t="n">
        <v>226038.765</v>
      </c>
      <c r="F21" t="inlineStr"/>
      <c r="G21" t="inlineStr"/>
      <c r="H21" t="inlineStr"/>
      <c r="I21" t="inlineStr"/>
      <c r="J21" s="5" t="n">
        <v>28.27</v>
      </c>
      <c r="K21" s="5" t="n">
        <v>-38.8390246</v>
      </c>
      <c r="L21" s="5" t="n">
        <v>15300097.48137379</v>
      </c>
    </row>
    <row r="22">
      <c r="A22" s="1" t="inlineStr">
        <is>
          <t>02/16/2023</t>
        </is>
      </c>
      <c r="B22" s="5">
        <f>L22-L21-I22-H22-G22</f>
        <v/>
      </c>
      <c r="C22" s="5" t="n">
        <v>0</v>
      </c>
      <c r="D22" t="inlineStr"/>
      <c r="E22" s="5" t="n">
        <v>-259709.5625</v>
      </c>
      <c r="F22" t="inlineStr"/>
      <c r="G22" t="inlineStr"/>
      <c r="H22" t="inlineStr"/>
      <c r="I22" t="inlineStr"/>
      <c r="J22" s="5" t="n">
        <v>1.49</v>
      </c>
      <c r="K22" s="5" t="n">
        <v>-130.13213889</v>
      </c>
      <c r="L22" s="5" t="n">
        <v>15040259.2767349</v>
      </c>
    </row>
    <row r="23">
      <c r="A23" s="1" t="inlineStr">
        <is>
          <t>02/17/2023</t>
        </is>
      </c>
      <c r="B23" s="5">
        <f>L23-L22-I23-H23-G23</f>
        <v/>
      </c>
      <c r="C23" s="5" t="n">
        <v>0</v>
      </c>
      <c r="D23" t="inlineStr"/>
      <c r="E23" s="5" t="n">
        <v>159136.735</v>
      </c>
      <c r="F23" t="inlineStr"/>
      <c r="G23" t="inlineStr"/>
      <c r="H23" t="inlineStr"/>
      <c r="I23" t="inlineStr"/>
      <c r="J23" s="5" t="n">
        <v>17.94</v>
      </c>
      <c r="K23" s="5" t="n">
        <v>-93.75508815000001</v>
      </c>
      <c r="L23" s="5" t="n">
        <v>15199320.19664675</v>
      </c>
    </row>
    <row r="24">
      <c r="A24" s="1" t="inlineStr">
        <is>
          <t>02/20/2023</t>
        </is>
      </c>
      <c r="B24" s="5">
        <f>L24-L23-I24-H24-G24</f>
        <v/>
      </c>
      <c r="C24" s="5" t="n">
        <v>0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5" t="n">
        <v>15199320.19664675</v>
      </c>
    </row>
    <row r="25">
      <c r="A25" s="1" t="inlineStr">
        <is>
          <t>02/21/2023</t>
        </is>
      </c>
      <c r="B25" s="5">
        <f>L25-L24-I25-H25-G25</f>
        <v/>
      </c>
      <c r="C25" s="5" t="n">
        <v>0</v>
      </c>
      <c r="D25" t="inlineStr"/>
      <c r="E25" s="5" t="n">
        <v>-439786.4404</v>
      </c>
      <c r="F25" t="inlineStr"/>
      <c r="G25" t="inlineStr"/>
      <c r="H25" t="inlineStr"/>
      <c r="I25" t="inlineStr"/>
      <c r="J25" s="5" t="n">
        <v>31.88</v>
      </c>
      <c r="K25" s="5" t="n">
        <v>-211.9407304</v>
      </c>
      <c r="L25" s="5" t="n">
        <v>14759353.69551636</v>
      </c>
    </row>
    <row r="26">
      <c r="A26" s="1" t="inlineStr">
        <is>
          <t>02/22/2023</t>
        </is>
      </c>
      <c r="B26" s="5">
        <f>L26-L25-I26-H26-G26</f>
        <v/>
      </c>
      <c r="C26" s="5" t="n">
        <v>0</v>
      </c>
      <c r="D26" t="inlineStr"/>
      <c r="E26" s="5" t="n">
        <v>38693.847</v>
      </c>
      <c r="F26" t="inlineStr"/>
      <c r="G26" t="inlineStr"/>
      <c r="H26" t="inlineStr"/>
      <c r="I26" t="inlineStr"/>
      <c r="J26" s="5" t="n">
        <v>45.25</v>
      </c>
      <c r="K26" s="5" t="n">
        <v>-192.79371723</v>
      </c>
      <c r="L26" s="5" t="n">
        <v>14797899.99879913</v>
      </c>
    </row>
    <row r="27">
      <c r="A27" s="1" t="inlineStr">
        <is>
          <t>02/23/2023</t>
        </is>
      </c>
      <c r="B27" s="5">
        <f>L27-L26-I27-H27-G27</f>
        <v/>
      </c>
      <c r="C27" s="5" t="n">
        <v>0</v>
      </c>
      <c r="D27" t="inlineStr"/>
      <c r="E27" s="5" t="n">
        <v>56824.1042</v>
      </c>
      <c r="F27" t="inlineStr"/>
      <c r="G27" t="inlineStr"/>
      <c r="H27" t="inlineStr"/>
      <c r="I27" t="inlineStr"/>
      <c r="J27" s="5" t="n">
        <v>35.45</v>
      </c>
      <c r="K27" s="5" t="n">
        <v>-192.09328936</v>
      </c>
      <c r="L27" s="5" t="n">
        <v>14854567.45970977</v>
      </c>
    </row>
    <row r="28">
      <c r="A28" s="1" t="inlineStr">
        <is>
          <t>02/24/2023</t>
        </is>
      </c>
      <c r="B28" s="5">
        <f>L28-L27-I28-H28-G28</f>
        <v/>
      </c>
      <c r="C28" s="5" t="n">
        <v>0</v>
      </c>
      <c r="D28" t="inlineStr"/>
      <c r="E28" s="5" t="n">
        <v>-239547.4404</v>
      </c>
      <c r="F28" t="inlineStr"/>
      <c r="G28" t="inlineStr"/>
      <c r="H28" t="inlineStr"/>
      <c r="I28" s="5" t="n">
        <v>-10000</v>
      </c>
      <c r="J28" s="5" t="n">
        <v>36.26</v>
      </c>
      <c r="K28" s="5" t="n">
        <v>-176.03626752</v>
      </c>
      <c r="L28" s="5" t="n">
        <v>14604880.24304225</v>
      </c>
    </row>
    <row r="29">
      <c r="A29" s="1" t="inlineStr">
        <is>
          <t>02/27/2023</t>
        </is>
      </c>
      <c r="B29" s="5">
        <f>L29-L28-I29-H29-G29</f>
        <v/>
      </c>
      <c r="C29" s="5" t="n">
        <v>0</v>
      </c>
      <c r="D29" t="inlineStr"/>
      <c r="E29" s="5" t="n">
        <v>2427.8572</v>
      </c>
      <c r="F29" t="inlineStr"/>
      <c r="G29" t="inlineStr"/>
      <c r="H29" t="inlineStr"/>
      <c r="I29" t="inlineStr"/>
      <c r="J29" s="5" t="n">
        <v>51.84</v>
      </c>
      <c r="K29" s="5" t="n">
        <v>-269.993124</v>
      </c>
      <c r="L29" s="5" t="n">
        <v>14607089.94711825</v>
      </c>
    </row>
    <row r="30">
      <c r="A30" s="1" t="inlineStr">
        <is>
          <t>02/28/2023</t>
        </is>
      </c>
      <c r="B30" s="5">
        <f>L30-L29-I30-H30-G30</f>
        <v/>
      </c>
      <c r="C30" s="5" t="n">
        <v>0</v>
      </c>
      <c r="D30" t="inlineStr"/>
      <c r="E30" s="5" t="n">
        <v>-41610.4259</v>
      </c>
      <c r="F30" t="inlineStr"/>
      <c r="G30" t="inlineStr"/>
      <c r="H30" t="inlineStr"/>
      <c r="I30" t="inlineStr"/>
      <c r="J30" s="5" t="n">
        <v>15.68</v>
      </c>
      <c r="K30" s="5" t="n">
        <v>-161.76092782</v>
      </c>
      <c r="L30" s="5" t="n">
        <v>14565333.44029043</v>
      </c>
    </row>
    <row r="31">
      <c r="A31" s="1" t="inlineStr">
        <is>
          <t>03/01/2023</t>
        </is>
      </c>
      <c r="B31" s="5">
        <f>L31-L30-I31-H31-G31</f>
        <v/>
      </c>
      <c r="C31" s="5" t="n">
        <v>0</v>
      </c>
      <c r="D31" t="inlineStr"/>
      <c r="E31" s="5" t="n">
        <v>187249.585</v>
      </c>
      <c r="F31" t="inlineStr"/>
      <c r="G31" t="inlineStr"/>
      <c r="H31" t="inlineStr"/>
      <c r="I31" t="inlineStr"/>
      <c r="J31" s="5" t="n">
        <v>31.14</v>
      </c>
      <c r="K31" s="5" t="n">
        <v>-66.97130079999999</v>
      </c>
      <c r="L31" s="5" t="n">
        <v>14752547.19398963</v>
      </c>
    </row>
    <row r="32">
      <c r="A32" s="1" t="inlineStr">
        <is>
          <t>03/02/2023</t>
        </is>
      </c>
      <c r="B32" s="5">
        <f>L32-L31-I32-H32-G32</f>
        <v/>
      </c>
      <c r="C32" s="5" t="n">
        <v>0</v>
      </c>
      <c r="D32" t="inlineStr"/>
      <c r="E32" s="5" t="n">
        <v>15270.1</v>
      </c>
      <c r="F32" t="inlineStr"/>
      <c r="G32" t="inlineStr"/>
      <c r="H32" t="inlineStr"/>
      <c r="I32" t="inlineStr"/>
      <c r="J32" s="5" t="n">
        <v>12.74</v>
      </c>
      <c r="K32" s="5" t="n">
        <v>-302.867184</v>
      </c>
      <c r="L32" s="5" t="n">
        <v>14767527.16680563</v>
      </c>
    </row>
    <row r="33">
      <c r="A33" s="1" t="inlineStr">
        <is>
          <t>03/03/2023</t>
        </is>
      </c>
      <c r="B33" s="5">
        <f>L33-L32-I33-H33-G33</f>
        <v/>
      </c>
      <c r="C33" s="5" t="n">
        <v>0</v>
      </c>
      <c r="D33" t="inlineStr"/>
      <c r="E33" s="5" t="n">
        <v>203247.6444</v>
      </c>
      <c r="F33" t="inlineStr"/>
      <c r="G33" s="5" t="n">
        <v>625.4</v>
      </c>
      <c r="H33" t="inlineStr"/>
      <c r="I33" t="inlineStr"/>
      <c r="J33" s="5" t="n">
        <v>-607.35</v>
      </c>
      <c r="K33" s="5" t="n">
        <v>-580.2080128</v>
      </c>
      <c r="L33" s="5" t="n">
        <v>14970212.65319283</v>
      </c>
    </row>
    <row r="34">
      <c r="A34" s="1" t="inlineStr">
        <is>
          <t>03/06/2023</t>
        </is>
      </c>
      <c r="B34" s="5">
        <f>L34-L33-I34-H34-G34</f>
        <v/>
      </c>
      <c r="C34" s="5" t="n">
        <v>0</v>
      </c>
      <c r="D34" t="inlineStr"/>
      <c r="E34" s="5" t="n">
        <v>-398933.0611</v>
      </c>
      <c r="F34" t="inlineStr"/>
      <c r="G34" t="inlineStr"/>
      <c r="H34" t="inlineStr"/>
      <c r="I34" s="5" t="n">
        <v>10200000</v>
      </c>
      <c r="J34" s="5" t="n">
        <v>57.6</v>
      </c>
      <c r="K34" s="5" t="n">
        <v>-453.405</v>
      </c>
      <c r="L34" s="5" t="n">
        <v>24770883.78709283</v>
      </c>
    </row>
    <row r="35">
      <c r="A35" s="1" t="inlineStr">
        <is>
          <t>03/07/2023</t>
        </is>
      </c>
      <c r="B35" s="5">
        <f>L35-L34-I35-H35-G35</f>
        <v/>
      </c>
      <c r="C35" s="5" t="n">
        <v>0</v>
      </c>
      <c r="D35" t="inlineStr"/>
      <c r="E35" s="5" t="n">
        <v>-110469.38</v>
      </c>
      <c r="F35" t="inlineStr"/>
      <c r="G35" t="inlineStr"/>
      <c r="H35" t="inlineStr"/>
      <c r="I35" t="inlineStr"/>
      <c r="J35" s="5" t="n">
        <v>1166.06</v>
      </c>
      <c r="K35" s="5" t="n">
        <v>-97.624268</v>
      </c>
      <c r="L35" s="5" t="n">
        <v>24661482.84282483</v>
      </c>
    </row>
    <row r="36">
      <c r="A36" s="1" t="inlineStr">
        <is>
          <t>03/08/2023</t>
        </is>
      </c>
      <c r="B36" s="5">
        <f>L36-L35-I36-H36-G36</f>
        <v/>
      </c>
      <c r="C36" s="5" t="n">
        <v>0</v>
      </c>
      <c r="D36" t="inlineStr"/>
      <c r="E36" s="5" t="n">
        <v>89163.67</v>
      </c>
      <c r="F36" t="inlineStr"/>
      <c r="G36" t="inlineStr"/>
      <c r="H36" t="inlineStr"/>
      <c r="I36" t="inlineStr"/>
      <c r="J36" s="5" t="n">
        <v>1174.64</v>
      </c>
      <c r="K36" s="5" t="n">
        <v>-247.63080408</v>
      </c>
      <c r="L36" s="5" t="n">
        <v>24751573.52202075</v>
      </c>
    </row>
    <row r="37">
      <c r="A37" s="1" t="inlineStr">
        <is>
          <t>03/09/2023</t>
        </is>
      </c>
      <c r="B37" s="5">
        <f>L37-L36-I37-H37-G37</f>
        <v/>
      </c>
      <c r="C37" s="5" t="n">
        <v>0</v>
      </c>
      <c r="D37" t="inlineStr"/>
      <c r="E37" s="5" t="n">
        <v>-524082.6293</v>
      </c>
      <c r="F37" t="inlineStr"/>
      <c r="G37" t="inlineStr"/>
      <c r="H37" t="inlineStr"/>
      <c r="I37" t="inlineStr"/>
      <c r="J37" s="5" t="n">
        <v>5.45</v>
      </c>
      <c r="K37" s="5" t="n">
        <v>-712.4304292</v>
      </c>
      <c r="L37" s="5" t="n">
        <v>24226783.91229156</v>
      </c>
    </row>
    <row r="38">
      <c r="A38" s="1" t="inlineStr">
        <is>
          <t>03/10/2023</t>
        </is>
      </c>
      <c r="B38" s="5">
        <f>L38-L37-I38-H38-G38</f>
        <v/>
      </c>
      <c r="C38" s="5" t="n">
        <v>0</v>
      </c>
      <c r="D38" t="inlineStr"/>
      <c r="E38" s="5" t="n">
        <v>-876943.0872</v>
      </c>
      <c r="F38" t="inlineStr"/>
      <c r="G38" t="inlineStr"/>
      <c r="H38" t="inlineStr"/>
      <c r="I38" t="inlineStr"/>
      <c r="J38" s="5" t="n">
        <v>37.13</v>
      </c>
      <c r="K38" s="5" t="n">
        <v>-659.41667624</v>
      </c>
      <c r="L38" s="5" t="n">
        <v>23349218.53841531</v>
      </c>
    </row>
    <row r="39">
      <c r="A39" s="1" t="inlineStr">
        <is>
          <t>03/13/2023</t>
        </is>
      </c>
      <c r="B39" s="5">
        <f>L39-L38-I39-H39-G39</f>
        <v/>
      </c>
      <c r="C39" s="5" t="n">
        <v>0</v>
      </c>
      <c r="D39" t="inlineStr"/>
      <c r="E39" s="5" t="n">
        <v>-139824.525</v>
      </c>
      <c r="F39" t="inlineStr"/>
      <c r="G39" t="inlineStr"/>
      <c r="H39" t="inlineStr"/>
      <c r="I39" t="inlineStr"/>
      <c r="J39" s="5" t="n">
        <v>92.70999999999999</v>
      </c>
      <c r="K39" s="5" t="n">
        <v>-431.32683424</v>
      </c>
      <c r="L39" s="5" t="n">
        <v>23209055.39658107</v>
      </c>
    </row>
    <row r="40">
      <c r="A40" s="1" t="inlineStr">
        <is>
          <t>03/14/2023</t>
        </is>
      </c>
      <c r="B40" s="5">
        <f>L40-L39-I40-H40-G40</f>
        <v/>
      </c>
      <c r="C40" s="5" t="n">
        <v>0</v>
      </c>
      <c r="D40" t="inlineStr"/>
      <c r="E40" s="5" t="n">
        <v>333054.5425</v>
      </c>
      <c r="F40" t="inlineStr"/>
      <c r="G40" t="inlineStr"/>
      <c r="H40" t="inlineStr"/>
      <c r="I40" t="inlineStr"/>
      <c r="J40" s="5" t="n">
        <v>43.82</v>
      </c>
      <c r="K40" s="5" t="n">
        <v>-433.69</v>
      </c>
      <c r="L40" s="5" t="n">
        <v>23541720.06908108</v>
      </c>
    </row>
    <row r="41">
      <c r="A41" s="1" t="inlineStr">
        <is>
          <t>03/15/2023</t>
        </is>
      </c>
      <c r="B41" s="5">
        <f>L41-L40-I41-H41-G41</f>
        <v/>
      </c>
      <c r="C41" s="5" t="n">
        <v>0</v>
      </c>
      <c r="D41" t="inlineStr"/>
      <c r="E41" s="5" t="n">
        <v>-158242.989</v>
      </c>
      <c r="F41" t="inlineStr"/>
      <c r="G41" t="inlineStr"/>
      <c r="H41" t="inlineStr"/>
      <c r="I41" t="inlineStr"/>
      <c r="J41" s="5" t="n">
        <v>31.94</v>
      </c>
      <c r="K41" s="5" t="n">
        <v>-466.00508968</v>
      </c>
      <c r="L41" s="5" t="n">
        <v>23383043.0149914</v>
      </c>
    </row>
    <row r="42">
      <c r="A42" s="1" t="inlineStr">
        <is>
          <t>03/16/2023</t>
        </is>
      </c>
      <c r="B42" s="5">
        <f>L42-L41-I42-H42-G42</f>
        <v/>
      </c>
      <c r="C42" s="5" t="n">
        <v>0</v>
      </c>
      <c r="D42" t="inlineStr"/>
      <c r="E42" s="5" t="n">
        <v>380581.0555</v>
      </c>
      <c r="F42" t="inlineStr"/>
      <c r="G42" t="inlineStr"/>
      <c r="H42" t="inlineStr"/>
      <c r="I42" t="inlineStr"/>
      <c r="J42" s="5" t="n">
        <v>207.37</v>
      </c>
      <c r="K42" s="5" t="n">
        <v>-402.23</v>
      </c>
      <c r="L42" s="5" t="n">
        <v>23763429.2104914</v>
      </c>
    </row>
    <row r="43">
      <c r="A43" s="1" t="inlineStr">
        <is>
          <t>03/17/2023</t>
        </is>
      </c>
      <c r="B43" s="5">
        <f>L43-L42-I43-H43-G43</f>
        <v/>
      </c>
      <c r="C43" s="5" t="n">
        <v>0</v>
      </c>
      <c r="D43" t="inlineStr"/>
      <c r="E43" s="5" t="n">
        <v>-496067.0346</v>
      </c>
      <c r="F43" t="inlineStr"/>
      <c r="G43" t="inlineStr"/>
      <c r="H43" t="inlineStr"/>
      <c r="I43" t="inlineStr"/>
      <c r="J43" s="5" t="n">
        <v>193.85</v>
      </c>
      <c r="K43" s="5" t="n">
        <v>-475</v>
      </c>
      <c r="L43" s="5" t="n">
        <v>23267081.02589139</v>
      </c>
    </row>
    <row r="44">
      <c r="A44" s="1" t="inlineStr">
        <is>
          <t>03/20/2023</t>
        </is>
      </c>
      <c r="B44" s="5">
        <f>L44-L43-I44-H44-G44</f>
        <v/>
      </c>
      <c r="C44" s="5" t="n">
        <v>0</v>
      </c>
      <c r="D44" t="inlineStr"/>
      <c r="E44" s="5" t="n">
        <v>-80815.6134</v>
      </c>
      <c r="F44" s="5" t="n">
        <v>2836.91</v>
      </c>
      <c r="G44" t="inlineStr"/>
      <c r="H44" t="inlineStr"/>
      <c r="I44" t="inlineStr"/>
      <c r="J44" s="5" t="n">
        <v>545.52</v>
      </c>
      <c r="K44" s="5" t="n">
        <v>-605.8206124</v>
      </c>
      <c r="L44" s="5" t="n">
        <v>23189042.021879</v>
      </c>
    </row>
    <row r="45">
      <c r="A45" s="1" t="inlineStr">
        <is>
          <t>03/21/2023</t>
        </is>
      </c>
      <c r="B45" s="5">
        <f>L45-L44-I45-H45-G45</f>
        <v/>
      </c>
      <c r="C45" s="5" t="n">
        <v>0</v>
      </c>
      <c r="D45" t="inlineStr"/>
      <c r="E45" s="5" t="n">
        <v>564164.1</v>
      </c>
      <c r="F45" t="inlineStr"/>
      <c r="G45" t="inlineStr"/>
      <c r="H45" t="inlineStr"/>
      <c r="I45" s="5" t="n">
        <v>-20000</v>
      </c>
      <c r="J45" s="5" t="n">
        <v>149.9</v>
      </c>
      <c r="K45" s="5" t="n">
        <v>-109.84</v>
      </c>
      <c r="L45" s="5" t="n">
        <v>23733246.181879</v>
      </c>
    </row>
    <row r="46">
      <c r="A46" s="1" t="inlineStr">
        <is>
          <t>03/22/2023</t>
        </is>
      </c>
      <c r="B46" s="5">
        <f>L46-L45-I46-H46-G46</f>
        <v/>
      </c>
      <c r="C46" s="5" t="n">
        <v>0</v>
      </c>
      <c r="D46" t="inlineStr"/>
      <c r="E46" s="5" t="n">
        <v>-177703.21</v>
      </c>
      <c r="F46" t="inlineStr"/>
      <c r="G46" t="inlineStr"/>
      <c r="H46" t="inlineStr"/>
      <c r="I46" t="inlineStr"/>
      <c r="J46" s="5" t="n">
        <v>102.11</v>
      </c>
      <c r="K46" s="5" t="n">
        <v>-101.5</v>
      </c>
      <c r="L46" s="5" t="n">
        <v>23555543.58187899</v>
      </c>
    </row>
    <row r="47">
      <c r="A47" s="1" t="inlineStr">
        <is>
          <t>03/23/2023</t>
        </is>
      </c>
      <c r="B47" s="5">
        <f>L47-L46-I47-H47-G47</f>
        <v/>
      </c>
      <c r="C47" s="5" t="n">
        <v>0</v>
      </c>
      <c r="D47" t="inlineStr"/>
      <c r="E47" s="5" t="n">
        <v>139254.03</v>
      </c>
      <c r="F47" s="5" t="n">
        <v>10001.12</v>
      </c>
      <c r="G47" t="inlineStr"/>
      <c r="H47" t="inlineStr"/>
      <c r="I47" t="inlineStr"/>
      <c r="J47" s="5" t="n">
        <v>129.52</v>
      </c>
      <c r="K47" s="5" t="n">
        <v>-40.1507</v>
      </c>
      <c r="L47" s="5" t="n">
        <v>23704888.101179</v>
      </c>
    </row>
    <row r="48">
      <c r="A48" s="1" t="inlineStr">
        <is>
          <t>03/24/2023</t>
        </is>
      </c>
      <c r="B48" s="5">
        <f>L48-L47-I48-H48-G48</f>
        <v/>
      </c>
      <c r="C48" s="5" t="n">
        <v>0</v>
      </c>
      <c r="D48" t="inlineStr"/>
      <c r="E48" s="5" t="n">
        <v>122211.055</v>
      </c>
      <c r="F48" s="5" t="n">
        <v>-2836.91</v>
      </c>
      <c r="G48" t="inlineStr"/>
      <c r="H48" s="5" t="n">
        <v>2836.91</v>
      </c>
      <c r="I48" t="inlineStr"/>
      <c r="J48" s="5" t="n">
        <v>101.18</v>
      </c>
      <c r="K48" s="5" t="n">
        <v>-153.213724</v>
      </c>
      <c r="L48" s="5" t="n">
        <v>23827047.122455</v>
      </c>
    </row>
    <row r="49">
      <c r="A49" s="1" t="inlineStr">
        <is>
          <t>03/27/2023</t>
        </is>
      </c>
      <c r="B49" s="5">
        <f>L49-L48-I49-H49-G49</f>
        <v/>
      </c>
      <c r="C49" s="5" t="n">
        <v>0</v>
      </c>
      <c r="D49" t="inlineStr"/>
      <c r="E49" s="5" t="n">
        <v>174561.015</v>
      </c>
      <c r="F49" t="inlineStr"/>
      <c r="G49" t="inlineStr"/>
      <c r="H49" t="inlineStr"/>
      <c r="I49" t="inlineStr"/>
      <c r="J49" s="5" t="n">
        <v>100.29</v>
      </c>
      <c r="K49" s="5" t="n">
        <v>-125.538508</v>
      </c>
      <c r="L49" s="5" t="n">
        <v>24001582.888947</v>
      </c>
    </row>
    <row r="50">
      <c r="A50" s="1" t="inlineStr">
        <is>
          <t>03/28/2023</t>
        </is>
      </c>
      <c r="B50" s="5">
        <f>L50-L49-I50-H50-G50</f>
        <v/>
      </c>
      <c r="C50" s="5" t="n">
        <v>0</v>
      </c>
      <c r="D50" t="inlineStr"/>
      <c r="E50" s="5" t="n">
        <v>-215693.52</v>
      </c>
      <c r="F50" t="inlineStr"/>
      <c r="G50" t="inlineStr"/>
      <c r="H50" t="inlineStr"/>
      <c r="I50" t="inlineStr"/>
      <c r="J50" s="5" t="n">
        <v>51.91</v>
      </c>
      <c r="K50" s="5" t="n">
        <v>-32.76754</v>
      </c>
      <c r="L50" s="5" t="n">
        <v>23785908.511407</v>
      </c>
    </row>
    <row r="51">
      <c r="A51" s="1" t="inlineStr">
        <is>
          <t>03/29/2023</t>
        </is>
      </c>
      <c r="B51" s="5">
        <f>L51-L50-I51-H51-G51</f>
        <v/>
      </c>
      <c r="C51" s="5" t="n">
        <v>0</v>
      </c>
      <c r="D51" t="inlineStr"/>
      <c r="E51" s="5" t="n">
        <v>359162.665</v>
      </c>
      <c r="F51" s="5" t="n">
        <v>-10001.12</v>
      </c>
      <c r="G51" t="inlineStr"/>
      <c r="H51" s="5" t="n">
        <v>10001.12</v>
      </c>
      <c r="I51" t="inlineStr"/>
      <c r="J51" s="5" t="n">
        <v>65.09</v>
      </c>
      <c r="K51" s="5" t="n">
        <v>-233.1856784</v>
      </c>
      <c r="L51" s="5" t="n">
        <v>24144903.08072859</v>
      </c>
    </row>
    <row r="52">
      <c r="A52" s="1" t="inlineStr">
        <is>
          <t>03/30/2023</t>
        </is>
      </c>
      <c r="B52" s="5">
        <f>L52-L51-I52-H52-G52</f>
        <v/>
      </c>
      <c r="C52" s="5" t="n">
        <v>0</v>
      </c>
      <c r="D52" t="inlineStr"/>
      <c r="E52" s="5" t="n">
        <v>105559.365</v>
      </c>
      <c r="F52" t="inlineStr"/>
      <c r="G52" t="inlineStr"/>
      <c r="H52" t="inlineStr"/>
      <c r="I52" t="inlineStr"/>
      <c r="J52" s="5" t="n">
        <v>67.43000000000001</v>
      </c>
      <c r="K52" s="5" t="n">
        <v>-477.78476552</v>
      </c>
      <c r="L52" s="5" t="n">
        <v>24250052.09096307</v>
      </c>
    </row>
    <row r="53">
      <c r="A53" s="1" t="inlineStr">
        <is>
          <t>03/31/2023</t>
        </is>
      </c>
      <c r="B53" s="5">
        <f>L53-L52-I53-H53-G53</f>
        <v/>
      </c>
      <c r="C53" s="5" t="n">
        <v>0</v>
      </c>
      <c r="D53" t="inlineStr"/>
      <c r="E53" s="5" t="n">
        <v>754720.3556</v>
      </c>
      <c r="F53" s="5" t="n">
        <v>10926.7</v>
      </c>
      <c r="G53" t="inlineStr"/>
      <c r="H53" t="inlineStr"/>
      <c r="I53" t="inlineStr"/>
      <c r="J53" s="5" t="n">
        <v>48.6</v>
      </c>
      <c r="K53" s="5" t="n">
        <v>-801.02798232</v>
      </c>
      <c r="L53" s="5" t="n">
        <v>25014946.71858075</v>
      </c>
    </row>
    <row r="54">
      <c r="A54" s="1" t="inlineStr">
        <is>
          <t>04/03/2023</t>
        </is>
      </c>
      <c r="B54" s="5">
        <f>L54-L53-I54-H54-G54</f>
        <v/>
      </c>
      <c r="C54" s="5" t="n">
        <v>0</v>
      </c>
      <c r="D54" t="inlineStr"/>
      <c r="E54" s="5" t="n">
        <v>-9412.440000000001</v>
      </c>
      <c r="F54" t="inlineStr"/>
      <c r="G54" t="inlineStr"/>
      <c r="H54" t="inlineStr"/>
      <c r="I54" t="inlineStr"/>
      <c r="J54" s="5" t="n">
        <v>157.44</v>
      </c>
      <c r="K54" t="inlineStr"/>
      <c r="L54" s="5" t="n">
        <v>25005691.71858076</v>
      </c>
    </row>
    <row r="55">
      <c r="A55" s="1" t="inlineStr">
        <is>
          <t>04/04/2023</t>
        </is>
      </c>
      <c r="B55" s="5">
        <f>L55-L54-I55-H55-G55</f>
        <v/>
      </c>
      <c r="C55" s="5" t="n">
        <v>0</v>
      </c>
      <c r="D55" t="inlineStr"/>
      <c r="E55" s="5" t="n">
        <v>-586559.67</v>
      </c>
      <c r="F55" t="inlineStr"/>
      <c r="G55" t="inlineStr"/>
      <c r="H55" t="inlineStr"/>
      <c r="I55" t="inlineStr"/>
      <c r="J55" s="5" t="n">
        <v>37.81</v>
      </c>
      <c r="K55" s="5" t="n">
        <v>-208.5</v>
      </c>
      <c r="L55" s="5" t="n">
        <v>24418961.35858075</v>
      </c>
    </row>
    <row r="56">
      <c r="A56" s="1" t="inlineStr">
        <is>
          <t>04/05/2023</t>
        </is>
      </c>
      <c r="B56" s="5">
        <f>L56-L55-I56-H56-G56</f>
        <v/>
      </c>
      <c r="C56" s="5" t="n">
        <v>0</v>
      </c>
      <c r="D56" t="inlineStr"/>
      <c r="E56" s="5" t="n">
        <v>-474552.88</v>
      </c>
      <c r="F56" t="inlineStr"/>
      <c r="G56" s="5" t="n">
        <v>4455.39</v>
      </c>
      <c r="H56" t="inlineStr"/>
      <c r="I56" t="inlineStr"/>
      <c r="J56" s="5" t="n">
        <v>-4386.63</v>
      </c>
      <c r="K56" t="inlineStr"/>
      <c r="L56" s="5" t="n">
        <v>23944477.23858075</v>
      </c>
    </row>
    <row r="57">
      <c r="A57" s="1" t="inlineStr">
        <is>
          <t>04/06/2023</t>
        </is>
      </c>
      <c r="B57" s="5">
        <f>L57-L56-I57-H57-G57</f>
        <v/>
      </c>
      <c r="C57" s="5" t="n">
        <v>0</v>
      </c>
      <c r="D57" t="inlineStr"/>
      <c r="E57" s="5" t="n">
        <v>-540585.9300000001</v>
      </c>
      <c r="F57" t="inlineStr"/>
      <c r="G57" t="inlineStr"/>
      <c r="H57" t="inlineStr"/>
      <c r="I57" t="inlineStr"/>
      <c r="J57" s="5" t="n">
        <v>82.78</v>
      </c>
      <c r="K57" s="5" t="n">
        <v>-228.9539776</v>
      </c>
      <c r="L57" s="5" t="n">
        <v>23403745.13460315</v>
      </c>
    </row>
    <row r="58">
      <c r="A58" s="1" t="inlineStr">
        <is>
          <t>04/07/2023</t>
        </is>
      </c>
      <c r="B58" s="5">
        <f>L58-L57-I58-H58-G58</f>
        <v/>
      </c>
      <c r="C58" s="5" t="n">
        <v>0</v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s="5" t="n">
        <v>23403745.13460315</v>
      </c>
    </row>
    <row r="59">
      <c r="A59" s="1" t="inlineStr">
        <is>
          <t>04/10/2023</t>
        </is>
      </c>
      <c r="B59" s="5">
        <f>L59-L58-I59-H59-G59</f>
        <v/>
      </c>
      <c r="C59" s="5" t="n">
        <v>0</v>
      </c>
      <c r="D59" t="inlineStr"/>
      <c r="E59" s="5" t="n">
        <v>298357.92</v>
      </c>
      <c r="F59" t="inlineStr"/>
      <c r="G59" t="inlineStr"/>
      <c r="H59" t="inlineStr"/>
      <c r="I59" t="inlineStr"/>
      <c r="J59" s="5" t="n">
        <v>199.79</v>
      </c>
      <c r="K59" s="5" t="n">
        <v>-4</v>
      </c>
      <c r="L59" s="5" t="n">
        <v>23702298.84460315</v>
      </c>
    </row>
    <row r="60">
      <c r="A60" s="1" t="inlineStr">
        <is>
          <t>04/11/2023</t>
        </is>
      </c>
      <c r="B60" s="5">
        <f>L60-L59-I60-H60-G60</f>
        <v/>
      </c>
      <c r="C60" s="5" t="n">
        <v>0</v>
      </c>
      <c r="D60" t="inlineStr"/>
      <c r="E60" s="5" t="n">
        <v>126641.17</v>
      </c>
      <c r="F60" t="inlineStr"/>
      <c r="G60" t="inlineStr"/>
      <c r="H60" t="inlineStr"/>
      <c r="I60" t="inlineStr"/>
      <c r="J60" s="5" t="n">
        <v>51.85</v>
      </c>
      <c r="K60" s="5" t="n">
        <v>-11.77132</v>
      </c>
      <c r="L60" s="5" t="n">
        <v>23828980.09328315</v>
      </c>
    </row>
    <row r="61">
      <c r="A61" s="1" t="inlineStr">
        <is>
          <t>04/12/2023</t>
        </is>
      </c>
      <c r="B61" s="5">
        <f>L61-L60-I61-H61-G61</f>
        <v/>
      </c>
      <c r="C61" s="5" t="n">
        <v>0</v>
      </c>
      <c r="D61" t="inlineStr"/>
      <c r="E61" s="5" t="n">
        <v>-540448.01</v>
      </c>
      <c r="F61" t="inlineStr"/>
      <c r="G61" t="inlineStr"/>
      <c r="H61" t="inlineStr"/>
      <c r="I61" t="inlineStr"/>
      <c r="J61" s="5" t="n">
        <v>41.23</v>
      </c>
      <c r="K61" s="5" t="n">
        <v>-13.04282</v>
      </c>
      <c r="L61" s="5" t="n">
        <v>23288560.27046315</v>
      </c>
    </row>
    <row r="62">
      <c r="A62" s="1" t="inlineStr">
        <is>
          <t>04/13/2023</t>
        </is>
      </c>
      <c r="B62" s="5">
        <f>L62-L61-I62-H62-G62</f>
        <v/>
      </c>
      <c r="C62" s="5" t="n">
        <v>0</v>
      </c>
      <c r="D62" t="inlineStr"/>
      <c r="E62" s="5" t="n">
        <v>333416.17</v>
      </c>
      <c r="F62" t="inlineStr"/>
      <c r="G62" t="inlineStr"/>
      <c r="H62" t="inlineStr"/>
      <c r="I62" t="inlineStr"/>
      <c r="J62" s="5" t="n">
        <v>33.16</v>
      </c>
      <c r="K62" t="inlineStr"/>
      <c r="L62" s="5" t="n">
        <v>23622009.60046315</v>
      </c>
    </row>
    <row r="63">
      <c r="A63" s="1" t="inlineStr">
        <is>
          <t>04/14/2023</t>
        </is>
      </c>
      <c r="B63" s="5">
        <f>L63-L62-I63-H63-G63</f>
        <v/>
      </c>
      <c r="C63" s="5" t="n">
        <v>0</v>
      </c>
      <c r="D63" t="inlineStr"/>
      <c r="E63" s="5" t="n">
        <v>-409236.915</v>
      </c>
      <c r="F63" t="inlineStr"/>
      <c r="G63" t="inlineStr"/>
      <c r="H63" t="inlineStr"/>
      <c r="I63" t="inlineStr"/>
      <c r="J63" s="5" t="n">
        <v>25.18</v>
      </c>
      <c r="K63" s="5" t="n">
        <v>-46.12142096</v>
      </c>
      <c r="L63" s="5" t="n">
        <v>23212751.74404219</v>
      </c>
    </row>
    <row r="64">
      <c r="A64" s="1" t="inlineStr">
        <is>
          <t>04/17/2023</t>
        </is>
      </c>
      <c r="B64" s="5">
        <f>L64-L63-I64-H64-G64</f>
        <v/>
      </c>
      <c r="C64" s="5" t="n">
        <v>0</v>
      </c>
      <c r="D64" t="inlineStr"/>
      <c r="E64" s="5" t="n">
        <v>99090.69</v>
      </c>
      <c r="F64" s="5" t="n">
        <v>-10926.7</v>
      </c>
      <c r="G64" t="inlineStr"/>
      <c r="H64" s="5" t="n">
        <v>10926.7</v>
      </c>
      <c r="I64" t="inlineStr"/>
      <c r="J64" s="5" t="n">
        <v>78.17</v>
      </c>
      <c r="K64" s="5" t="n">
        <v>-3.835</v>
      </c>
      <c r="L64" s="5" t="n">
        <v>23311916.76904219</v>
      </c>
    </row>
    <row r="65">
      <c r="A65" s="1" t="inlineStr">
        <is>
          <t>04/18/2023</t>
        </is>
      </c>
      <c r="B65" s="5">
        <f>L65-L64-I65-H65-G65</f>
        <v/>
      </c>
      <c r="C65" s="5" t="n">
        <v>0</v>
      </c>
      <c r="D65" t="inlineStr"/>
      <c r="E65" s="5" t="n">
        <v>-210384.105</v>
      </c>
      <c r="F65" t="inlineStr"/>
      <c r="G65" t="inlineStr"/>
      <c r="H65" t="inlineStr"/>
      <c r="I65" t="inlineStr"/>
      <c r="J65" s="5" t="n">
        <v>28.98</v>
      </c>
      <c r="K65" s="5" t="n">
        <v>-116.71894</v>
      </c>
      <c r="L65" s="5" t="n">
        <v>23101444.92510219</v>
      </c>
    </row>
    <row r="66">
      <c r="A66" s="1" t="inlineStr">
        <is>
          <t>04/19/2023</t>
        </is>
      </c>
      <c r="B66" s="5">
        <f>L66-L65-I66-H66-G66</f>
        <v/>
      </c>
      <c r="C66" s="5" t="n">
        <v>0</v>
      </c>
      <c r="D66" t="inlineStr"/>
      <c r="E66" s="5" t="n">
        <v>-216362.79</v>
      </c>
      <c r="F66" t="inlineStr"/>
      <c r="G66" t="inlineStr"/>
      <c r="H66" t="inlineStr"/>
      <c r="I66" t="inlineStr"/>
      <c r="J66" s="5" t="n">
        <v>19.25</v>
      </c>
      <c r="K66" s="5" t="n">
        <v>-20</v>
      </c>
      <c r="L66" s="5" t="n">
        <v>22885081.3851022</v>
      </c>
    </row>
    <row r="67">
      <c r="A67" s="1" t="inlineStr">
        <is>
          <t>04/20/2023</t>
        </is>
      </c>
      <c r="B67" s="5">
        <f>L67-L66-I67-H67-G67</f>
        <v/>
      </c>
      <c r="C67" s="5" t="n">
        <v>0</v>
      </c>
      <c r="D67" t="inlineStr"/>
      <c r="E67" s="5" t="n">
        <v>-434680.24</v>
      </c>
      <c r="F67" t="inlineStr"/>
      <c r="G67" t="inlineStr"/>
      <c r="H67" t="inlineStr"/>
      <c r="I67" t="inlineStr"/>
      <c r="J67" s="5" t="n">
        <v>18.06</v>
      </c>
      <c r="K67" s="5" t="n">
        <v>-12.5</v>
      </c>
      <c r="L67" s="5" t="n">
        <v>22450406.70510219</v>
      </c>
    </row>
    <row r="68">
      <c r="A68" s="1" t="inlineStr">
        <is>
          <t>04/21/2023</t>
        </is>
      </c>
      <c r="B68" s="5">
        <f>L68-L67-I68-H68-G68</f>
        <v/>
      </c>
      <c r="C68" s="5" t="n">
        <v>0</v>
      </c>
      <c r="D68" t="inlineStr"/>
      <c r="E68" s="5" t="n">
        <v>-384537.6</v>
      </c>
      <c r="F68" t="inlineStr"/>
      <c r="G68" t="inlineStr"/>
      <c r="H68" t="inlineStr"/>
      <c r="I68" t="inlineStr"/>
      <c r="J68" s="5" t="n">
        <v>46.48</v>
      </c>
      <c r="K68" t="inlineStr"/>
      <c r="L68" s="5" t="n">
        <v>22065915.58510219</v>
      </c>
    </row>
    <row r="69">
      <c r="A69" s="1" t="inlineStr">
        <is>
          <t>04/24/2023</t>
        </is>
      </c>
      <c r="B69" s="5">
        <f>L69-L68-I69-H69-G69</f>
        <v/>
      </c>
      <c r="C69" s="5" t="n">
        <v>0</v>
      </c>
      <c r="D69" t="inlineStr"/>
      <c r="E69" s="5" t="n">
        <v>-363176</v>
      </c>
      <c r="F69" t="inlineStr"/>
      <c r="G69" t="inlineStr"/>
      <c r="H69" t="inlineStr"/>
      <c r="I69" t="inlineStr"/>
      <c r="J69" s="5" t="n">
        <v>102.36</v>
      </c>
      <c r="K69" t="inlineStr"/>
      <c r="L69" s="5" t="n">
        <v>21702841.94510219</v>
      </c>
    </row>
    <row r="70">
      <c r="A70" s="1" t="inlineStr">
        <is>
          <t>04/25/2023</t>
        </is>
      </c>
      <c r="B70" s="5">
        <f>L70-L69-I70-H70-G70</f>
        <v/>
      </c>
      <c r="C70" s="5" t="n">
        <v>0</v>
      </c>
      <c r="D70" t="inlineStr"/>
      <c r="E70" s="5" t="n">
        <v>-1410165.39</v>
      </c>
      <c r="F70" t="inlineStr"/>
      <c r="G70" t="inlineStr"/>
      <c r="H70" t="inlineStr"/>
      <c r="I70" s="5" t="n">
        <v>-25000</v>
      </c>
      <c r="J70" s="5" t="n">
        <v>37.25</v>
      </c>
      <c r="K70" s="5" t="n">
        <v>-7.9897768</v>
      </c>
      <c r="L70" s="5" t="n">
        <v>20267705.81532539</v>
      </c>
    </row>
    <row r="71">
      <c r="A71" s="1" t="inlineStr">
        <is>
          <t>04/26/2023</t>
        </is>
      </c>
      <c r="B71" s="5">
        <f>L71-L70-I71-H71-G71</f>
        <v/>
      </c>
      <c r="C71" s="5" t="n">
        <v>0</v>
      </c>
      <c r="D71" t="inlineStr"/>
      <c r="E71" s="5" t="n">
        <v>-491146.62</v>
      </c>
      <c r="F71" t="inlineStr"/>
      <c r="G71" t="inlineStr"/>
      <c r="H71" t="inlineStr"/>
      <c r="I71" t="inlineStr"/>
      <c r="J71" s="5" t="n">
        <v>33.93</v>
      </c>
      <c r="K71" t="inlineStr"/>
      <c r="L71" s="5" t="n">
        <v>19776593.12532539</v>
      </c>
    </row>
    <row r="72">
      <c r="A72" s="1" t="inlineStr">
        <is>
          <t>04/27/2023</t>
        </is>
      </c>
      <c r="B72" s="5">
        <f>L72-L71-I72-H72-G72</f>
        <v/>
      </c>
      <c r="C72" s="5" t="n">
        <v>0</v>
      </c>
      <c r="D72" t="inlineStr"/>
      <c r="E72" s="5" t="n">
        <v>277632.706</v>
      </c>
      <c r="F72" t="inlineStr"/>
      <c r="G72" t="inlineStr"/>
      <c r="H72" t="inlineStr"/>
      <c r="I72" t="inlineStr"/>
      <c r="J72" s="5" t="n">
        <v>28.36</v>
      </c>
      <c r="K72" s="5" t="n">
        <v>-409.66043929</v>
      </c>
      <c r="L72" s="5" t="n">
        <v>20053844.53088611</v>
      </c>
    </row>
    <row r="73">
      <c r="A73" s="1" t="inlineStr">
        <is>
          <t>04/28/2023</t>
        </is>
      </c>
      <c r="B73" s="5">
        <f>L73-L72-I73-H73-G73</f>
        <v/>
      </c>
      <c r="C73" s="5" t="n">
        <v>0</v>
      </c>
      <c r="D73" t="inlineStr"/>
      <c r="E73" s="5" t="n">
        <v>129702.4436</v>
      </c>
      <c r="F73" t="inlineStr"/>
      <c r="G73" t="inlineStr"/>
      <c r="H73" t="inlineStr"/>
      <c r="I73" t="inlineStr"/>
      <c r="J73" s="5" t="n">
        <v>27.07</v>
      </c>
      <c r="K73" s="5" t="n">
        <v>-3319.56152058</v>
      </c>
      <c r="L73" s="5" t="n">
        <v>20180254.48296552</v>
      </c>
    </row>
    <row r="74">
      <c r="A74" s="1" t="inlineStr">
        <is>
          <t>05/01/2023</t>
        </is>
      </c>
      <c r="B74" s="5">
        <f>L74-L73-I74-H74-G74</f>
        <v/>
      </c>
      <c r="C74" s="5" t="n">
        <v>0</v>
      </c>
      <c r="D74" t="inlineStr"/>
      <c r="E74" s="5" t="n">
        <v>208300.57</v>
      </c>
      <c r="F74" t="inlineStr"/>
      <c r="G74" t="inlineStr"/>
      <c r="H74" t="inlineStr"/>
      <c r="I74" t="inlineStr"/>
      <c r="J74" s="5" t="n">
        <v>101.82</v>
      </c>
      <c r="K74" s="5" t="n">
        <v>-22.5</v>
      </c>
      <c r="L74" s="5" t="n">
        <v>20388634.37296552</v>
      </c>
    </row>
    <row r="75">
      <c r="A75" s="1" t="inlineStr">
        <is>
          <t>05/02/2023</t>
        </is>
      </c>
      <c r="B75" s="5">
        <f>L75-L74-I75-H75-G75</f>
        <v/>
      </c>
      <c r="C75" s="5" t="n">
        <v>0</v>
      </c>
      <c r="D75" t="inlineStr"/>
      <c r="E75" s="5" t="n">
        <v>-492206.46</v>
      </c>
      <c r="F75" t="inlineStr"/>
      <c r="G75" t="inlineStr"/>
      <c r="H75" t="inlineStr"/>
      <c r="I75" s="5" t="n">
        <v>150000</v>
      </c>
      <c r="J75" s="5" t="n">
        <v>64.12</v>
      </c>
      <c r="K75" t="inlineStr"/>
      <c r="L75" s="5" t="n">
        <v>20046492.03296553</v>
      </c>
    </row>
    <row r="76">
      <c r="A76" s="1" t="inlineStr">
        <is>
          <t>05/03/2023</t>
        </is>
      </c>
      <c r="B76" s="5">
        <f>L76-L75-I76-H76-G76</f>
        <v/>
      </c>
      <c r="C76" s="5" t="n">
        <v>0</v>
      </c>
      <c r="D76" t="inlineStr"/>
      <c r="E76" s="5" t="n">
        <v>-151742.51</v>
      </c>
      <c r="F76" t="inlineStr"/>
      <c r="G76" s="5" t="n">
        <v>1167.25</v>
      </c>
      <c r="H76" t="inlineStr"/>
      <c r="I76" t="inlineStr"/>
      <c r="J76" s="5" t="n">
        <v>-1068.87</v>
      </c>
      <c r="K76" t="inlineStr"/>
      <c r="L76" s="5" t="n">
        <v>19894847.90296552</v>
      </c>
    </row>
    <row r="77">
      <c r="A77" s="1" t="inlineStr">
        <is>
          <t>05/04/2023</t>
        </is>
      </c>
      <c r="B77" s="5">
        <f>L77-L76-I77-H77-G77</f>
        <v/>
      </c>
      <c r="C77" s="5" t="n">
        <v>0</v>
      </c>
      <c r="D77" t="inlineStr"/>
      <c r="E77" s="5" t="n">
        <v>-393394.24</v>
      </c>
      <c r="F77" s="5" t="n">
        <v>14144.34</v>
      </c>
      <c r="G77" t="inlineStr"/>
      <c r="H77" t="inlineStr"/>
      <c r="I77" t="inlineStr"/>
      <c r="J77" s="5" t="n">
        <v>98.34</v>
      </c>
      <c r="K77" t="inlineStr"/>
      <c r="L77" s="5" t="n">
        <v>19515696.34296552</v>
      </c>
    </row>
    <row r="78">
      <c r="A78" s="1" t="inlineStr">
        <is>
          <t>05/05/2023</t>
        </is>
      </c>
      <c r="B78" s="5">
        <f>L78-L77-I78-H78-G78</f>
        <v/>
      </c>
      <c r="C78" s="5" t="n">
        <v>0</v>
      </c>
      <c r="D78" t="inlineStr"/>
      <c r="E78" s="5" t="n">
        <v>825533.24</v>
      </c>
      <c r="F78" t="inlineStr"/>
      <c r="G78" t="inlineStr"/>
      <c r="H78" t="inlineStr"/>
      <c r="I78" t="inlineStr"/>
      <c r="J78" s="5" t="n">
        <v>106.35</v>
      </c>
      <c r="K78" s="5" t="n">
        <v>-4.37</v>
      </c>
      <c r="L78" s="5" t="n">
        <v>20341331.56296552</v>
      </c>
    </row>
    <row r="79">
      <c r="A79" s="1" t="inlineStr">
        <is>
          <t>05/08/2023</t>
        </is>
      </c>
      <c r="B79" s="5">
        <f>L79-L78-I79-H79-G79</f>
        <v/>
      </c>
      <c r="C79" s="5" t="n">
        <v>0</v>
      </c>
      <c r="D79" t="inlineStr"/>
      <c r="E79" s="5" t="n">
        <v>574095.03</v>
      </c>
      <c r="F79" t="inlineStr"/>
      <c r="G79" t="inlineStr"/>
      <c r="H79" t="inlineStr"/>
      <c r="I79" t="inlineStr"/>
      <c r="J79" s="5" t="n">
        <v>312.15</v>
      </c>
      <c r="K79" t="inlineStr"/>
      <c r="L79" s="5" t="n">
        <v>20915738.74296552</v>
      </c>
    </row>
    <row r="80">
      <c r="A80" s="1" t="inlineStr">
        <is>
          <t>05/09/2023</t>
        </is>
      </c>
      <c r="B80" s="5">
        <f>L80-L79-I80-H80-G80</f>
        <v/>
      </c>
      <c r="C80" s="5" t="n">
        <v>0</v>
      </c>
      <c r="D80" t="inlineStr"/>
      <c r="E80" s="5" t="n">
        <v>352574.82</v>
      </c>
      <c r="F80" t="inlineStr"/>
      <c r="G80" t="inlineStr"/>
      <c r="H80" t="inlineStr"/>
      <c r="I80" t="inlineStr"/>
      <c r="J80" s="5" t="n">
        <v>111.84</v>
      </c>
      <c r="K80" t="inlineStr"/>
      <c r="L80" s="5" t="n">
        <v>21268425.40296552</v>
      </c>
    </row>
    <row r="81">
      <c r="A81" s="1" t="inlineStr">
        <is>
          <t>05/10/2023</t>
        </is>
      </c>
      <c r="B81" s="5">
        <f>L81-L80-I81-H81-G81</f>
        <v/>
      </c>
      <c r="C81" s="5" t="n">
        <v>0</v>
      </c>
      <c r="D81" t="inlineStr"/>
      <c r="E81" s="5" t="n">
        <v>1098114.85</v>
      </c>
      <c r="F81" t="inlineStr"/>
      <c r="G81" t="inlineStr"/>
      <c r="H81" t="inlineStr"/>
      <c r="I81" t="inlineStr"/>
      <c r="J81" s="5" t="n">
        <v>126.99</v>
      </c>
      <c r="K81" t="inlineStr"/>
      <c r="L81" s="5" t="n">
        <v>22366667.24296552</v>
      </c>
    </row>
    <row r="82">
      <c r="A82" s="1" t="inlineStr">
        <is>
          <t>05/11/2023</t>
        </is>
      </c>
      <c r="B82" s="5">
        <f>L82-L81-I82-H82-G82</f>
        <v/>
      </c>
      <c r="C82" s="5" t="n">
        <v>0</v>
      </c>
      <c r="D82" t="inlineStr"/>
      <c r="E82" s="5" t="n">
        <v>337131.52</v>
      </c>
      <c r="F82" t="inlineStr"/>
      <c r="G82" t="inlineStr"/>
      <c r="H82" t="inlineStr"/>
      <c r="I82" t="inlineStr"/>
      <c r="J82" s="5" t="n">
        <v>128.56</v>
      </c>
      <c r="K82" t="inlineStr"/>
      <c r="L82" s="5" t="n">
        <v>22703927.32296552</v>
      </c>
    </row>
    <row r="83">
      <c r="A83" s="1" t="inlineStr">
        <is>
          <t>05/12/2023</t>
        </is>
      </c>
      <c r="B83" s="5">
        <f>L83-L82-I83-H83-G83</f>
        <v/>
      </c>
      <c r="C83" s="5" t="n">
        <v>0</v>
      </c>
      <c r="D83" t="inlineStr"/>
      <c r="E83" s="5" t="n">
        <v>-488018.63</v>
      </c>
      <c r="F83" t="inlineStr"/>
      <c r="G83" t="inlineStr"/>
      <c r="H83" t="inlineStr"/>
      <c r="I83" t="inlineStr"/>
      <c r="J83" s="5" t="n">
        <v>133</v>
      </c>
      <c r="K83" s="5" t="n">
        <v>-14.606656</v>
      </c>
      <c r="L83" s="5" t="n">
        <v>22216027.08630952</v>
      </c>
    </row>
    <row r="84">
      <c r="A84" s="1" t="inlineStr">
        <is>
          <t>05/15/2023</t>
        </is>
      </c>
      <c r="B84" s="5">
        <f>L84-L83-I84-H84-G84</f>
        <v/>
      </c>
      <c r="C84" s="5" t="n">
        <v>0</v>
      </c>
      <c r="D84" t="inlineStr"/>
      <c r="E84" s="5" t="n">
        <v>-235029.94</v>
      </c>
      <c r="F84" t="inlineStr"/>
      <c r="G84" t="inlineStr"/>
      <c r="H84" t="inlineStr"/>
      <c r="I84" t="inlineStr"/>
      <c r="J84" s="5" t="n">
        <v>387.6</v>
      </c>
      <c r="K84" s="5" t="n">
        <v>-20.18802144</v>
      </c>
      <c r="L84" s="5" t="n">
        <v>21981364.55828808</v>
      </c>
    </row>
    <row r="85">
      <c r="A85" s="1" t="inlineStr">
        <is>
          <t>05/16/2023</t>
        </is>
      </c>
      <c r="B85" s="5">
        <f>L85-L84-I85-H85-G85</f>
        <v/>
      </c>
      <c r="C85" s="5" t="n">
        <v>0</v>
      </c>
      <c r="D85" t="inlineStr"/>
      <c r="E85" s="5" t="n">
        <v>-108542.22</v>
      </c>
      <c r="F85" t="inlineStr"/>
      <c r="G85" t="inlineStr"/>
      <c r="H85" t="inlineStr"/>
      <c r="I85" t="inlineStr"/>
      <c r="J85" s="5" t="n">
        <v>122.24</v>
      </c>
      <c r="K85" s="5" t="n">
        <v>-14.08408896</v>
      </c>
      <c r="L85" s="5" t="n">
        <v>21872930.49419912</v>
      </c>
    </row>
    <row r="86">
      <c r="A86" s="1" t="inlineStr">
        <is>
          <t>05/17/2023</t>
        </is>
      </c>
      <c r="B86" s="5">
        <f>L86-L85-I86-H86-G86</f>
        <v/>
      </c>
      <c r="C86" s="5" t="n">
        <v>0</v>
      </c>
      <c r="D86" t="inlineStr"/>
      <c r="E86" s="5" t="n">
        <v>1392517.26</v>
      </c>
      <c r="F86" t="inlineStr"/>
      <c r="G86" t="inlineStr"/>
      <c r="H86" t="inlineStr"/>
      <c r="I86" t="inlineStr"/>
      <c r="J86" s="5" t="n">
        <v>120.13</v>
      </c>
      <c r="K86" s="5" t="n">
        <v>-6.7804532</v>
      </c>
      <c r="L86" s="5" t="n">
        <v>23265561.10374592</v>
      </c>
    </row>
    <row r="87">
      <c r="A87" s="1" t="inlineStr">
        <is>
          <t>05/18/2023</t>
        </is>
      </c>
      <c r="B87" s="5">
        <f>L87-L86-I87-H87-G87</f>
        <v/>
      </c>
      <c r="C87" s="5" t="n">
        <v>0</v>
      </c>
      <c r="D87" t="inlineStr"/>
      <c r="E87" s="5" t="n">
        <v>628539.23</v>
      </c>
      <c r="F87" t="inlineStr"/>
      <c r="G87" t="inlineStr"/>
      <c r="H87" t="inlineStr"/>
      <c r="I87" t="inlineStr"/>
      <c r="J87" s="5" t="n">
        <v>123.13</v>
      </c>
      <c r="K87" s="5" t="n">
        <v>-38.795432</v>
      </c>
      <c r="L87" s="5" t="n">
        <v>23894184.66831392</v>
      </c>
    </row>
    <row r="88">
      <c r="A88" s="1" t="inlineStr">
        <is>
          <t>05/19/2023</t>
        </is>
      </c>
      <c r="B88" s="5">
        <f>L88-L87-I88-H88-G88</f>
        <v/>
      </c>
      <c r="C88" s="5" t="n">
        <v>0</v>
      </c>
      <c r="D88" t="inlineStr"/>
      <c r="E88" s="5" t="n">
        <v>-15220.45</v>
      </c>
      <c r="F88" t="inlineStr"/>
      <c r="G88" t="inlineStr"/>
      <c r="H88" t="inlineStr"/>
      <c r="I88" t="inlineStr"/>
      <c r="J88" s="5" t="n">
        <v>137.58</v>
      </c>
      <c r="K88" s="5" t="n">
        <v>-11.473294</v>
      </c>
      <c r="L88" s="5" t="n">
        <v>23879090.32501992</v>
      </c>
    </row>
    <row r="89">
      <c r="A89" s="1" t="inlineStr">
        <is>
          <t>05/22/2023</t>
        </is>
      </c>
      <c r="B89" s="5">
        <f>L89-L88-I89-H89-G89</f>
        <v/>
      </c>
      <c r="C89" s="5" t="n">
        <v>0</v>
      </c>
      <c r="D89" t="inlineStr"/>
      <c r="E89" s="5" t="n">
        <v>-112344.67</v>
      </c>
      <c r="F89" t="inlineStr"/>
      <c r="G89" t="inlineStr"/>
      <c r="H89" t="inlineStr"/>
      <c r="I89" t="inlineStr"/>
      <c r="J89" s="5" t="n">
        <v>363.54</v>
      </c>
      <c r="K89" s="5" t="n">
        <v>-10.42808</v>
      </c>
      <c r="L89" s="5" t="n">
        <v>23767098.76693992</v>
      </c>
    </row>
    <row r="90">
      <c r="A90" s="1" t="inlineStr">
        <is>
          <t>05/23/2023</t>
        </is>
      </c>
      <c r="B90" s="5">
        <f>L90-L89-I90-H90-G90</f>
        <v/>
      </c>
      <c r="C90" s="5" t="n">
        <v>0</v>
      </c>
      <c r="D90" t="inlineStr"/>
      <c r="E90" s="5" t="n">
        <v>-475401.21</v>
      </c>
      <c r="F90" t="inlineStr"/>
      <c r="G90" t="inlineStr"/>
      <c r="H90" t="inlineStr"/>
      <c r="I90" t="inlineStr"/>
      <c r="J90" s="5" t="n">
        <v>123.23</v>
      </c>
      <c r="K90" s="5" t="n">
        <v>-10.432976</v>
      </c>
      <c r="L90" s="5" t="n">
        <v>23291810.35396392</v>
      </c>
    </row>
    <row r="91">
      <c r="A91" s="1" t="inlineStr">
        <is>
          <t>05/24/2023</t>
        </is>
      </c>
      <c r="B91" s="5">
        <f>L91-L90-I91-H91-G91</f>
        <v/>
      </c>
      <c r="C91" s="5" t="n">
        <v>0</v>
      </c>
      <c r="D91" t="inlineStr"/>
      <c r="E91" s="5" t="n">
        <v>-266341.85</v>
      </c>
      <c r="F91" s="5" t="n">
        <v>-14144.34</v>
      </c>
      <c r="G91" t="inlineStr"/>
      <c r="H91" s="5" t="n">
        <v>14144.34</v>
      </c>
      <c r="I91" t="inlineStr"/>
      <c r="J91" s="5" t="n">
        <v>166.7</v>
      </c>
      <c r="K91" s="5" t="n">
        <v>-1.5645</v>
      </c>
      <c r="L91" s="5" t="n">
        <v>23025633.63946392</v>
      </c>
    </row>
    <row r="92">
      <c r="A92" s="1" t="inlineStr">
        <is>
          <t>05/25/2023</t>
        </is>
      </c>
      <c r="B92" s="5">
        <f>L92-L91-I92-H92-G92</f>
        <v/>
      </c>
      <c r="C92" s="5" t="n">
        <v>0</v>
      </c>
      <c r="D92" t="inlineStr"/>
      <c r="E92" s="5" t="n">
        <v>-324465.9</v>
      </c>
      <c r="F92" t="inlineStr"/>
      <c r="G92" t="inlineStr"/>
      <c r="H92" t="inlineStr"/>
      <c r="I92" t="inlineStr"/>
      <c r="J92" s="5" t="n">
        <v>137.57</v>
      </c>
      <c r="K92" t="inlineStr"/>
      <c r="L92" s="5" t="n">
        <v>22701305.30946392</v>
      </c>
    </row>
    <row r="93">
      <c r="A93" s="1" t="inlineStr">
        <is>
          <t>05/26/2023</t>
        </is>
      </c>
      <c r="B93" s="5">
        <f>L93-L92-I93-H93-G93</f>
        <v/>
      </c>
      <c r="C93" s="5" t="n">
        <v>0</v>
      </c>
      <c r="D93" t="inlineStr"/>
      <c r="E93" s="5" t="n">
        <v>130726.49</v>
      </c>
      <c r="F93" t="inlineStr"/>
      <c r="G93" t="inlineStr"/>
      <c r="H93" t="inlineStr"/>
      <c r="I93" t="inlineStr"/>
      <c r="J93" s="5" t="n">
        <v>147.91</v>
      </c>
      <c r="K93" s="5" t="n">
        <v>-202.3906856</v>
      </c>
      <c r="L93" s="5" t="n">
        <v>22831977.31877832</v>
      </c>
    </row>
    <row r="94">
      <c r="A94" s="1" t="inlineStr">
        <is>
          <t>05/29/2023</t>
        </is>
      </c>
      <c r="B94" s="5">
        <f>L94-L93-I94-H94-G94</f>
        <v/>
      </c>
      <c r="C94" s="5" t="n">
        <v>0</v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s="5" t="n">
        <v>22831977.31877832</v>
      </c>
    </row>
    <row r="95">
      <c r="A95" s="1" t="inlineStr">
        <is>
          <t>05/30/2023</t>
        </is>
      </c>
      <c r="B95" s="5">
        <f>L95-L94-I95-H95-G95</f>
        <v/>
      </c>
      <c r="C95" s="5" t="n">
        <v>0</v>
      </c>
      <c r="D95" t="inlineStr"/>
      <c r="E95" s="5" t="n">
        <v>-496970</v>
      </c>
      <c r="F95" t="inlineStr"/>
      <c r="G95" t="inlineStr"/>
      <c r="H95" t="inlineStr"/>
      <c r="I95" t="inlineStr"/>
      <c r="J95" s="5" t="n">
        <v>559.77</v>
      </c>
      <c r="K95" s="5" t="n">
        <v>-94.91962536</v>
      </c>
      <c r="L95" s="5" t="n">
        <v>22335472.16915296</v>
      </c>
    </row>
    <row r="96">
      <c r="A96" s="1" t="inlineStr">
        <is>
          <t>05/31/2023</t>
        </is>
      </c>
      <c r="B96" s="5">
        <f>L96-L95-I96-H96-G96</f>
        <v/>
      </c>
      <c r="C96" s="5" t="n">
        <v>0</v>
      </c>
      <c r="D96" t="inlineStr"/>
      <c r="E96" s="5" t="n">
        <v>160223.89</v>
      </c>
      <c r="F96" t="inlineStr"/>
      <c r="G96" t="inlineStr"/>
      <c r="H96" t="inlineStr"/>
      <c r="I96" t="inlineStr"/>
      <c r="J96" s="5" t="n">
        <v>147.47</v>
      </c>
      <c r="K96" s="5" t="n">
        <v>-113.59803992</v>
      </c>
      <c r="L96" s="5" t="n">
        <v>22495729.93111304</v>
      </c>
    </row>
    <row r="97">
      <c r="A97" s="1" t="inlineStr">
        <is>
          <t>06/01/2023</t>
        </is>
      </c>
      <c r="B97" s="5">
        <f>L97-L96-I97-H97-G97</f>
        <v/>
      </c>
      <c r="C97" s="5" t="n">
        <v>0</v>
      </c>
      <c r="D97" t="inlineStr"/>
      <c r="E97" s="5" t="n">
        <v>119654.2</v>
      </c>
      <c r="F97" t="inlineStr"/>
      <c r="G97" t="inlineStr"/>
      <c r="H97" t="inlineStr"/>
      <c r="I97" t="inlineStr"/>
      <c r="J97" s="5" t="n">
        <v>286.33</v>
      </c>
      <c r="K97" s="5" t="n">
        <v>-224.94223456</v>
      </c>
      <c r="L97" s="5" t="n">
        <v>22615445.51887848</v>
      </c>
    </row>
    <row r="98">
      <c r="A98" s="1" t="inlineStr">
        <is>
          <t>06/02/2023</t>
        </is>
      </c>
      <c r="B98" s="5">
        <f>L98-L97-I98-H98-G98</f>
        <v/>
      </c>
      <c r="C98" s="5" t="n">
        <v>0</v>
      </c>
      <c r="D98" t="inlineStr"/>
      <c r="E98" s="5" t="n">
        <v>950052.23</v>
      </c>
      <c r="F98" t="inlineStr"/>
      <c r="G98" t="inlineStr"/>
      <c r="H98" t="inlineStr"/>
      <c r="I98" t="inlineStr"/>
      <c r="J98" s="5" t="n">
        <v>347.62</v>
      </c>
      <c r="K98" s="5" t="n">
        <v>-7.309352</v>
      </c>
      <c r="L98" s="5" t="n">
        <v>23565838.05952648</v>
      </c>
    </row>
    <row r="99">
      <c r="A99" s="1" t="inlineStr">
        <is>
          <t>06/05/2023</t>
        </is>
      </c>
      <c r="B99" s="5">
        <f>L99-L98-I99-H99-G99</f>
        <v/>
      </c>
      <c r="C99" s="5" t="n">
        <v>0</v>
      </c>
      <c r="D99" t="inlineStr"/>
      <c r="E99" s="5" t="n">
        <v>111490.67</v>
      </c>
      <c r="F99" t="inlineStr"/>
      <c r="G99" s="5" t="n">
        <v>4002.93</v>
      </c>
      <c r="H99" t="inlineStr"/>
      <c r="I99" t="inlineStr"/>
      <c r="J99" s="5" t="n">
        <v>-2941.89</v>
      </c>
      <c r="K99" s="5" t="n">
        <v>-107.432072</v>
      </c>
      <c r="L99" s="5" t="n">
        <v>23678282.33745448</v>
      </c>
    </row>
    <row r="100">
      <c r="A100" s="1" t="inlineStr">
        <is>
          <t>06/06/2023</t>
        </is>
      </c>
      <c r="B100" s="5">
        <f>L100-L99-I100-H100-G100</f>
        <v/>
      </c>
      <c r="C100" s="5" t="n">
        <v>0</v>
      </c>
      <c r="D100" t="inlineStr"/>
      <c r="E100" s="5" t="n">
        <v>469531.702</v>
      </c>
      <c r="F100" t="inlineStr"/>
      <c r="G100" t="inlineStr"/>
      <c r="H100" t="inlineStr"/>
      <c r="I100" t="inlineStr"/>
      <c r="J100" s="5" t="n">
        <v>290.63</v>
      </c>
      <c r="K100" s="5" t="n">
        <v>-190.01545248</v>
      </c>
      <c r="L100" s="5" t="n">
        <v>24147914.654002</v>
      </c>
    </row>
    <row r="101">
      <c r="A101" s="1" t="inlineStr">
        <is>
          <t>06/07/2023</t>
        </is>
      </c>
      <c r="B101" s="5">
        <f>L101-L100-I101-H101-G101</f>
        <v/>
      </c>
      <c r="C101" s="5" t="n">
        <v>0</v>
      </c>
      <c r="D101" t="inlineStr"/>
      <c r="E101" s="5" t="n">
        <v>245414.1</v>
      </c>
      <c r="F101" s="5" t="n">
        <v>50.87</v>
      </c>
      <c r="G101" t="inlineStr"/>
      <c r="H101" t="inlineStr"/>
      <c r="I101" t="inlineStr"/>
      <c r="J101" s="5" t="n">
        <v>299.87</v>
      </c>
      <c r="K101" s="5" t="n">
        <v>-2.69768832</v>
      </c>
      <c r="L101" s="5" t="n">
        <v>24393676.79631368</v>
      </c>
    </row>
    <row r="102">
      <c r="A102" s="1" t="inlineStr">
        <is>
          <t>06/08/2023</t>
        </is>
      </c>
      <c r="B102" s="5">
        <f>L102-L101-I102-H102-G102</f>
        <v/>
      </c>
      <c r="C102" s="5" t="n">
        <v>0</v>
      </c>
      <c r="D102" t="inlineStr"/>
      <c r="E102" s="5" t="n">
        <v>19549.8926</v>
      </c>
      <c r="F102" t="inlineStr"/>
      <c r="G102" t="inlineStr"/>
      <c r="H102" t="inlineStr"/>
      <c r="I102" t="inlineStr"/>
      <c r="J102" s="5" t="n">
        <v>334.07</v>
      </c>
      <c r="K102" s="5" t="n">
        <v>-281.93136538</v>
      </c>
      <c r="L102" s="5" t="n">
        <v>24413278.8275483</v>
      </c>
    </row>
    <row r="103">
      <c r="A103" s="1" t="inlineStr">
        <is>
          <t>06/09/2023</t>
        </is>
      </c>
      <c r="B103" s="5">
        <f>L103-L102-I103-H103-G103</f>
        <v/>
      </c>
      <c r="C103" s="5" t="n">
        <v>0</v>
      </c>
      <c r="D103" t="inlineStr"/>
      <c r="E103" s="5" t="n">
        <v>150268.459</v>
      </c>
      <c r="F103" t="inlineStr"/>
      <c r="G103" t="inlineStr"/>
      <c r="H103" t="inlineStr"/>
      <c r="I103" t="inlineStr"/>
      <c r="J103" s="5" t="n">
        <v>304.74</v>
      </c>
      <c r="K103" s="5" t="n">
        <v>-440.54193952</v>
      </c>
      <c r="L103" s="5" t="n">
        <v>24563411.48460878</v>
      </c>
    </row>
    <row r="104">
      <c r="A104" s="1" t="inlineStr">
        <is>
          <t>06/12/2023</t>
        </is>
      </c>
      <c r="B104" s="5">
        <f>L104-L103-I104-H104-G104</f>
        <v/>
      </c>
      <c r="C104" s="5" t="n">
        <v>0</v>
      </c>
      <c r="D104" t="inlineStr"/>
      <c r="E104" s="5" t="n">
        <v>280055.69</v>
      </c>
      <c r="F104" t="inlineStr"/>
      <c r="G104" t="inlineStr"/>
      <c r="H104" t="inlineStr"/>
      <c r="I104" t="inlineStr"/>
      <c r="J104" s="5" t="n">
        <v>912.09</v>
      </c>
      <c r="K104" s="5" t="n">
        <v>-59.944964</v>
      </c>
      <c r="L104" s="5" t="n">
        <v>24844319.31964478</v>
      </c>
    </row>
    <row r="105">
      <c r="A105" s="1" t="inlineStr">
        <is>
          <t>06/13/2023</t>
        </is>
      </c>
      <c r="B105" s="5">
        <f>L105-L104-I105-H105-G105</f>
        <v/>
      </c>
      <c r="C105" s="5" t="n">
        <v>253552.0000000041</v>
      </c>
      <c r="D105" t="inlineStr"/>
      <c r="E105" s="5" t="n">
        <v>-103414.805</v>
      </c>
      <c r="F105" s="5" t="n">
        <v>-50.87</v>
      </c>
      <c r="G105" t="inlineStr"/>
      <c r="H105" s="5" t="n">
        <v>50.87</v>
      </c>
      <c r="I105" t="inlineStr"/>
      <c r="J105" s="5" t="n">
        <v>183.78</v>
      </c>
      <c r="K105" s="5" t="n">
        <v>-51.71050728</v>
      </c>
      <c r="L105" s="5" t="n">
        <v>24994588.5841375</v>
      </c>
    </row>
    <row r="106">
      <c r="A106" s="1" t="inlineStr">
        <is>
          <t>06/14/2023</t>
        </is>
      </c>
      <c r="B106" s="5">
        <f>L106-L105-I106-H106-G106</f>
        <v/>
      </c>
      <c r="C106" s="5" t="n">
        <v>0</v>
      </c>
      <c r="D106" t="inlineStr"/>
      <c r="E106" s="5" t="n">
        <v>-486828.04</v>
      </c>
      <c r="F106" t="inlineStr"/>
      <c r="G106" t="inlineStr"/>
      <c r="H106" t="inlineStr"/>
      <c r="I106" t="inlineStr"/>
      <c r="J106" s="5" t="n">
        <v>-11.72</v>
      </c>
      <c r="K106" t="inlineStr"/>
      <c r="L106" s="5" t="n">
        <v>24507748.82413751</v>
      </c>
    </row>
    <row r="107">
      <c r="A107" s="1" t="inlineStr">
        <is>
          <t>06/15/2023</t>
        </is>
      </c>
      <c r="B107" s="5">
        <f>L107-L106-I107-H107-G107</f>
        <v/>
      </c>
      <c r="C107" s="5" t="n">
        <v>0</v>
      </c>
      <c r="D107" t="inlineStr"/>
      <c r="E107" s="5" t="n">
        <v>-125017.94</v>
      </c>
      <c r="F107" t="inlineStr"/>
      <c r="G107" t="inlineStr"/>
      <c r="H107" t="inlineStr"/>
      <c r="I107" t="inlineStr"/>
      <c r="J107" s="5" t="n">
        <v>-27.94</v>
      </c>
      <c r="K107" s="5" t="n">
        <v>-10.7863768</v>
      </c>
      <c r="L107" s="5" t="n">
        <v>24382692.1577607</v>
      </c>
    </row>
    <row r="108">
      <c r="A108" s="1" t="inlineStr">
        <is>
          <t>06/16/2023</t>
        </is>
      </c>
      <c r="B108" s="5">
        <f>L108-L107-I108-H108-G108</f>
        <v/>
      </c>
      <c r="C108" s="5" t="n">
        <v>0</v>
      </c>
      <c r="D108" t="inlineStr"/>
      <c r="E108" s="5" t="n">
        <v>-13287.89</v>
      </c>
      <c r="F108" t="inlineStr"/>
      <c r="G108" t="inlineStr"/>
      <c r="H108" t="inlineStr"/>
      <c r="I108" t="inlineStr"/>
      <c r="J108" s="5" t="n">
        <v>-24.5</v>
      </c>
      <c r="K108" t="inlineStr"/>
      <c r="L108" s="5" t="n">
        <v>24369379.7677607</v>
      </c>
    </row>
    <row r="109">
      <c r="A109" s="1" t="inlineStr">
        <is>
          <t>06/19/2023</t>
        </is>
      </c>
      <c r="B109" s="5">
        <f>L109-L108-I109-H109-G109</f>
        <v/>
      </c>
      <c r="C109" s="5" t="n">
        <v>0</v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s="5" t="n">
        <v>24369379.7677607</v>
      </c>
    </row>
    <row r="110">
      <c r="A110" s="1" t="inlineStr">
        <is>
          <t>06/20/2023</t>
        </is>
      </c>
      <c r="B110" s="5">
        <f>L110-L109-I110-H110-G110</f>
        <v/>
      </c>
      <c r="C110" s="5" t="n">
        <v>0</v>
      </c>
      <c r="D110" t="inlineStr"/>
      <c r="E110" s="5" t="n">
        <v>297231.74</v>
      </c>
      <c r="F110" t="inlineStr"/>
      <c r="G110" t="inlineStr"/>
      <c r="H110" t="inlineStr"/>
      <c r="I110" t="inlineStr"/>
      <c r="J110" s="5" t="n">
        <v>-287.57</v>
      </c>
      <c r="K110" t="inlineStr"/>
      <c r="L110" s="5" t="n">
        <v>24666323.9377607</v>
      </c>
    </row>
    <row r="111">
      <c r="A111" s="1" t="inlineStr">
        <is>
          <t>06/21/2023</t>
        </is>
      </c>
      <c r="B111" s="5">
        <f>L111-L110-I111-H111-G111</f>
        <v/>
      </c>
      <c r="C111" s="5" t="n">
        <v>0</v>
      </c>
      <c r="D111" t="inlineStr"/>
      <c r="E111" s="5" t="n">
        <v>-362709.18</v>
      </c>
      <c r="F111" t="inlineStr"/>
      <c r="G111" t="inlineStr"/>
      <c r="H111" t="inlineStr"/>
      <c r="I111" t="inlineStr"/>
      <c r="J111" s="5" t="n">
        <v>-44.18</v>
      </c>
      <c r="K111" t="inlineStr"/>
      <c r="L111" s="5" t="n">
        <v>24303570.5777607</v>
      </c>
    </row>
    <row r="112">
      <c r="A112" s="1" t="inlineStr">
        <is>
          <t>06/22/2023</t>
        </is>
      </c>
      <c r="B112" s="5">
        <f>L112-L111-I112-H112-G112</f>
        <v/>
      </c>
      <c r="C112" s="5" t="n">
        <v>0</v>
      </c>
      <c r="D112" t="inlineStr"/>
      <c r="E112" s="5" t="n">
        <v>-423635.73</v>
      </c>
      <c r="F112" t="inlineStr"/>
      <c r="G112" t="inlineStr"/>
      <c r="H112" t="inlineStr"/>
      <c r="I112" t="inlineStr"/>
      <c r="J112" s="5" t="n">
        <v>-4.41</v>
      </c>
      <c r="K112" s="5" t="n">
        <v>-118.31991216</v>
      </c>
      <c r="L112" s="5" t="n">
        <v>23879812.11784854</v>
      </c>
    </row>
    <row r="113">
      <c r="A113" s="1" t="inlineStr">
        <is>
          <t>06/23/2023</t>
        </is>
      </c>
      <c r="B113" s="5">
        <f>L113-L112-I113-H113-G113</f>
        <v/>
      </c>
      <c r="C113" s="5" t="n">
        <v>0</v>
      </c>
      <c r="D113" t="inlineStr"/>
      <c r="E113" s="5" t="n">
        <v>-116180.33</v>
      </c>
      <c r="F113" t="inlineStr"/>
      <c r="G113" t="inlineStr"/>
      <c r="H113" t="inlineStr"/>
      <c r="I113" t="inlineStr"/>
      <c r="J113" s="5" t="n">
        <v>-24.43</v>
      </c>
      <c r="K113" s="5" t="n">
        <v>-209.85668</v>
      </c>
      <c r="L113" s="5" t="n">
        <v>23763397.50116854</v>
      </c>
    </row>
    <row r="114">
      <c r="A114" s="1" t="inlineStr">
        <is>
          <t>06/26/2023</t>
        </is>
      </c>
      <c r="B114" s="5">
        <f>L114-L113-I114-H114-G114</f>
        <v/>
      </c>
      <c r="C114" s="5" t="n">
        <v>0</v>
      </c>
      <c r="D114" t="inlineStr"/>
      <c r="E114" s="5" t="n">
        <v>-105176.225</v>
      </c>
      <c r="F114" t="inlineStr"/>
      <c r="G114" t="inlineStr"/>
      <c r="H114" t="inlineStr"/>
      <c r="I114" t="inlineStr"/>
      <c r="J114" s="5" t="n">
        <v>-153.12</v>
      </c>
      <c r="K114" s="5" t="n">
        <v>-78.545</v>
      </c>
      <c r="L114" s="5" t="n">
        <v>23657989.61116854</v>
      </c>
    </row>
    <row r="115">
      <c r="A115" s="1" t="inlineStr">
        <is>
          <t>06/27/2023</t>
        </is>
      </c>
      <c r="B115" s="5">
        <f>L115-L114-I115-H115-G115</f>
        <v/>
      </c>
      <c r="C115" s="5" t="n">
        <v>0</v>
      </c>
      <c r="D115" t="inlineStr"/>
      <c r="E115" s="5" t="n">
        <v>332150.085</v>
      </c>
      <c r="F115" t="inlineStr"/>
      <c r="G115" t="inlineStr"/>
      <c r="H115" t="inlineStr"/>
      <c r="I115" t="inlineStr"/>
      <c r="J115" s="5" t="n">
        <v>69.18000000000001</v>
      </c>
      <c r="K115" s="5" t="n">
        <v>-168.5242268</v>
      </c>
      <c r="L115" s="5" t="n">
        <v>23990040.35194173</v>
      </c>
    </row>
    <row r="116">
      <c r="A116" s="1" t="inlineStr">
        <is>
          <t>06/28/2023</t>
        </is>
      </c>
      <c r="B116" s="5">
        <f>L116-L115-I116-H116-G116</f>
        <v/>
      </c>
      <c r="C116" s="5" t="n">
        <v>0</v>
      </c>
      <c r="D116" t="inlineStr"/>
      <c r="E116" s="5" t="n">
        <v>-338774.7445</v>
      </c>
      <c r="F116" t="inlineStr"/>
      <c r="G116" t="inlineStr"/>
      <c r="H116" t="inlineStr"/>
      <c r="I116" t="inlineStr"/>
      <c r="J116" s="5" t="n">
        <v>-9.289999999999999</v>
      </c>
      <c r="K116" s="5" t="n">
        <v>-187.86899042</v>
      </c>
      <c r="L116" s="5" t="n">
        <v>23651068.44845131</v>
      </c>
    </row>
    <row r="117">
      <c r="A117" s="1" t="inlineStr">
        <is>
          <t>06/29/2023</t>
        </is>
      </c>
      <c r="B117" s="5">
        <f>L117-L116-I117-H117-G117</f>
        <v/>
      </c>
      <c r="C117" s="5" t="n">
        <v>0</v>
      </c>
      <c r="D117" t="inlineStr"/>
      <c r="E117" s="5" t="n">
        <v>608075.3199999999</v>
      </c>
      <c r="F117" t="inlineStr"/>
      <c r="G117" t="inlineStr"/>
      <c r="H117" t="inlineStr"/>
      <c r="I117" t="inlineStr"/>
      <c r="J117" s="5" t="n">
        <v>-74.34999999999999</v>
      </c>
      <c r="K117" s="5" t="n">
        <v>-43.85</v>
      </c>
      <c r="L117" s="5" t="n">
        <v>24259025.56845132</v>
      </c>
    </row>
    <row r="118">
      <c r="A118" s="1" t="inlineStr">
        <is>
          <t>06/30/2023</t>
        </is>
      </c>
      <c r="B118" s="5">
        <f>L118-L117-I118-H118-G118</f>
        <v/>
      </c>
      <c r="C118" s="5" t="n">
        <v>0</v>
      </c>
      <c r="D118" t="inlineStr"/>
      <c r="E118" s="5" t="n">
        <v>181337.25</v>
      </c>
      <c r="F118" t="inlineStr"/>
      <c r="G118" t="inlineStr"/>
      <c r="H118" t="inlineStr"/>
      <c r="I118" t="inlineStr"/>
      <c r="J118" s="5" t="n">
        <v>-181.99</v>
      </c>
      <c r="K118" s="5" t="n">
        <v>-113.535</v>
      </c>
      <c r="L118" s="5" t="n">
        <v>24440067.29345132</v>
      </c>
    </row>
    <row r="119">
      <c r="A119" s="1" t="inlineStr">
        <is>
          <t>07/03/2023</t>
        </is>
      </c>
      <c r="B119" s="5">
        <f>L119-L118-I119-H119-G119</f>
        <v/>
      </c>
      <c r="C119" s="5" t="n">
        <v>0</v>
      </c>
      <c r="D119" t="inlineStr"/>
      <c r="E119" s="5" t="n">
        <v>279561.52</v>
      </c>
      <c r="F119" s="5" t="n">
        <v>3480.3</v>
      </c>
      <c r="G119" t="inlineStr"/>
      <c r="H119" t="inlineStr"/>
      <c r="I119" t="inlineStr"/>
      <c r="J119" s="5" t="n">
        <v>-583.83</v>
      </c>
      <c r="K119" s="5" t="n">
        <v>-22</v>
      </c>
      <c r="L119" s="5" t="n">
        <v>24722503.28345132</v>
      </c>
    </row>
    <row r="120">
      <c r="A120" s="1" t="inlineStr">
        <is>
          <t>07/04/2023</t>
        </is>
      </c>
      <c r="B120" s="5">
        <f>L120-L119-I120-H120-G120</f>
        <v/>
      </c>
      <c r="C120" s="5" t="n">
        <v>0</v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s="5" t="n">
        <v>24722503.28345132</v>
      </c>
    </row>
    <row r="121">
      <c r="A121" s="1" t="inlineStr">
        <is>
          <t>07/05/2023</t>
        </is>
      </c>
      <c r="B121" s="5">
        <f>L121-L120-I121-H121-G121</f>
        <v/>
      </c>
      <c r="C121" s="5" t="n">
        <v>0</v>
      </c>
      <c r="D121" t="inlineStr"/>
      <c r="E121" s="5" t="n">
        <v>-561780.035</v>
      </c>
      <c r="F121" t="inlineStr"/>
      <c r="G121" t="inlineStr"/>
      <c r="H121" t="inlineStr"/>
      <c r="I121" t="inlineStr"/>
      <c r="J121" s="5" t="n">
        <v>-434.79</v>
      </c>
      <c r="K121" s="5" t="n">
        <v>-31.01</v>
      </c>
      <c r="L121" s="5" t="n">
        <v>24160257.44845132</v>
      </c>
    </row>
    <row r="122">
      <c r="A122" s="1" t="inlineStr">
        <is>
          <t>07/06/2023</t>
        </is>
      </c>
      <c r="B122" s="5">
        <f>L122-L121-I122-H122-G122</f>
        <v/>
      </c>
      <c r="C122" s="5" t="n">
        <v>0</v>
      </c>
      <c r="D122" t="inlineStr"/>
      <c r="E122" s="5" t="n">
        <v>-345244.626</v>
      </c>
      <c r="F122" t="inlineStr"/>
      <c r="G122" s="5" t="n">
        <v>2764.91</v>
      </c>
      <c r="H122" t="inlineStr"/>
      <c r="I122" t="inlineStr"/>
      <c r="J122" s="5" t="n">
        <v>-3021.46</v>
      </c>
      <c r="K122" s="5" t="n">
        <v>-320.455</v>
      </c>
      <c r="L122" s="5" t="n">
        <v>23814435.81745132</v>
      </c>
    </row>
    <row r="123">
      <c r="A123" s="1" t="inlineStr">
        <is>
          <t>07/07/2023</t>
        </is>
      </c>
      <c r="B123" s="5">
        <f>L123-L122-I123-H123-G123</f>
        <v/>
      </c>
      <c r="C123" s="5" t="n">
        <v>0</v>
      </c>
      <c r="D123" t="inlineStr"/>
      <c r="E123" s="5" t="n">
        <v>-444690.1045</v>
      </c>
      <c r="F123" t="inlineStr"/>
      <c r="G123" t="inlineStr"/>
      <c r="H123" t="inlineStr"/>
      <c r="I123" s="5" t="n">
        <v>-70000</v>
      </c>
      <c r="J123" s="5" t="n">
        <v>-283.56</v>
      </c>
      <c r="K123" s="5" t="n">
        <v>-99.305632</v>
      </c>
      <c r="L123" s="5" t="n">
        <v>23299362.84731932</v>
      </c>
    </row>
    <row r="124">
      <c r="A124" s="1" t="inlineStr">
        <is>
          <t>07/10/2023</t>
        </is>
      </c>
      <c r="B124" s="5">
        <f>L124-L123-I124-H124-G124</f>
        <v/>
      </c>
      <c r="C124" s="5" t="n">
        <v>0</v>
      </c>
      <c r="D124" t="inlineStr"/>
      <c r="E124" s="5" t="n">
        <v>-222608.695</v>
      </c>
      <c r="F124" t="inlineStr"/>
      <c r="G124" s="5" t="n">
        <v>-494.49</v>
      </c>
      <c r="H124" t="inlineStr"/>
      <c r="I124" t="inlineStr"/>
      <c r="J124" s="5" t="n">
        <v>-282.07</v>
      </c>
      <c r="K124" s="5" t="n">
        <v>-57</v>
      </c>
      <c r="L124" s="5" t="n">
        <v>23075920.59231932</v>
      </c>
    </row>
    <row r="125">
      <c r="A125" s="1" t="inlineStr">
        <is>
          <t>07/11/2023</t>
        </is>
      </c>
      <c r="B125" s="5">
        <f>L125-L124-I125-H125-G125</f>
        <v/>
      </c>
      <c r="C125" s="5" t="n">
        <v>0</v>
      </c>
      <c r="D125" t="inlineStr"/>
      <c r="E125" s="5" t="n">
        <v>453011.439</v>
      </c>
      <c r="F125" t="inlineStr"/>
      <c r="G125" s="5" t="n">
        <v>-332.92</v>
      </c>
      <c r="H125" t="inlineStr"/>
      <c r="I125" t="inlineStr"/>
      <c r="J125" s="5" t="n">
        <v>-243.74</v>
      </c>
      <c r="K125" s="5" t="n">
        <v>-152.2117</v>
      </c>
      <c r="L125" s="5" t="n">
        <v>23528203.15961932</v>
      </c>
    </row>
    <row r="126">
      <c r="A126" s="1" t="inlineStr">
        <is>
          <t>07/12/2023</t>
        </is>
      </c>
      <c r="B126" s="5">
        <f>L126-L125-I126-H126-G126</f>
        <v/>
      </c>
      <c r="C126" s="5" t="n">
        <v>0</v>
      </c>
      <c r="D126" t="inlineStr"/>
      <c r="E126" s="5" t="n">
        <v>-81483.96000000001</v>
      </c>
      <c r="F126" t="inlineStr"/>
      <c r="G126" s="5" t="n">
        <v>-6798.61</v>
      </c>
      <c r="H126" t="inlineStr"/>
      <c r="I126" t="inlineStr"/>
      <c r="J126" s="5" t="n">
        <v>6064.53</v>
      </c>
      <c r="K126" s="5" t="n">
        <v>-389.7154</v>
      </c>
      <c r="L126" s="5" t="n">
        <v>23445595.40421932</v>
      </c>
    </row>
    <row r="127">
      <c r="A127" s="1" t="inlineStr">
        <is>
          <t>07/13/2023</t>
        </is>
      </c>
      <c r="B127" s="5">
        <f>L127-L126-I127-H127-G127</f>
        <v/>
      </c>
      <c r="C127" s="5" t="n">
        <v>0</v>
      </c>
      <c r="D127" t="inlineStr"/>
      <c r="E127" s="5" t="n">
        <v>255413.32</v>
      </c>
      <c r="F127" t="inlineStr"/>
      <c r="G127" t="inlineStr"/>
      <c r="H127" t="inlineStr"/>
      <c r="I127" t="inlineStr"/>
      <c r="J127" s="5" t="n">
        <v>-551.52</v>
      </c>
      <c r="K127" s="5" t="n">
        <v>-34.171248</v>
      </c>
      <c r="L127" s="5" t="n">
        <v>23700423.03297132</v>
      </c>
    </row>
    <row r="128">
      <c r="A128" s="1" t="inlineStr">
        <is>
          <t>07/14/2023</t>
        </is>
      </c>
      <c r="B128" s="5">
        <f>L128-L127-I128-H128-G128</f>
        <v/>
      </c>
      <c r="C128" s="5" t="n">
        <v>0</v>
      </c>
      <c r="D128" t="inlineStr"/>
      <c r="E128" s="5" t="n">
        <v>-770552.26</v>
      </c>
      <c r="F128" t="inlineStr"/>
      <c r="G128" t="inlineStr"/>
      <c r="H128" t="inlineStr"/>
      <c r="I128" t="inlineStr"/>
      <c r="J128" s="5" t="n">
        <v>-742.5700000000001</v>
      </c>
      <c r="K128" s="5" t="n">
        <v>-32.325</v>
      </c>
      <c r="L128" s="5" t="n">
        <v>22929095.87797132</v>
      </c>
    </row>
    <row r="129">
      <c r="A129" s="1" t="inlineStr">
        <is>
          <t>07/17/2023</t>
        </is>
      </c>
      <c r="B129" s="5">
        <f>L129-L128-I129-H129-G129</f>
        <v/>
      </c>
      <c r="C129" s="5" t="n">
        <v>0</v>
      </c>
      <c r="D129" t="inlineStr"/>
      <c r="E129" s="5" t="n">
        <v>628613.61</v>
      </c>
      <c r="F129" t="inlineStr"/>
      <c r="G129" t="inlineStr"/>
      <c r="H129" t="inlineStr"/>
      <c r="I129" t="inlineStr"/>
      <c r="J129" s="5" t="n">
        <v>-2529.65</v>
      </c>
      <c r="K129" s="5" t="n">
        <v>-24.09</v>
      </c>
      <c r="L129" s="5" t="n">
        <v>23555155.74797132</v>
      </c>
    </row>
    <row r="130">
      <c r="A130" s="1" t="inlineStr">
        <is>
          <t>07/18/2023</t>
        </is>
      </c>
      <c r="B130" s="5">
        <f>L130-L129-I130-H130-G130</f>
        <v/>
      </c>
      <c r="C130" s="5" t="n">
        <v>0</v>
      </c>
      <c r="D130" t="inlineStr"/>
      <c r="E130" s="5" t="n">
        <v>-120604.83</v>
      </c>
      <c r="F130" t="inlineStr"/>
      <c r="G130" t="inlineStr"/>
      <c r="H130" t="inlineStr"/>
      <c r="I130" t="inlineStr"/>
      <c r="J130" s="5" t="n">
        <v>-768.6799999999999</v>
      </c>
      <c r="K130" s="5" t="n">
        <v>-92.10917240000001</v>
      </c>
      <c r="L130" s="5" t="n">
        <v>23433690.12879892</v>
      </c>
    </row>
    <row r="131">
      <c r="A131" s="1" t="inlineStr">
        <is>
          <t>07/19/2023</t>
        </is>
      </c>
      <c r="B131" s="5">
        <f>L131-L130-I131-H131-G131</f>
        <v/>
      </c>
      <c r="C131" s="5" t="n">
        <v>0</v>
      </c>
      <c r="D131" t="inlineStr"/>
      <c r="E131" s="5" t="n">
        <v>-1198932.7</v>
      </c>
      <c r="F131" s="5" t="n">
        <v>-3480.3</v>
      </c>
      <c r="G131" t="inlineStr"/>
      <c r="H131" s="5" t="n">
        <v>3480.3</v>
      </c>
      <c r="I131" t="inlineStr"/>
      <c r="J131" s="5" t="n">
        <v>-766.47</v>
      </c>
      <c r="K131" s="5" t="n">
        <v>-312.97882</v>
      </c>
      <c r="L131" s="5" t="n">
        <v>22233677.97997892</v>
      </c>
    </row>
    <row r="132">
      <c r="A132" s="1" t="inlineStr">
        <is>
          <t>07/20/2023</t>
        </is>
      </c>
      <c r="B132" s="5">
        <f>L132-L131-I132-H132-G132</f>
        <v/>
      </c>
      <c r="C132" s="5" t="n">
        <v>0</v>
      </c>
      <c r="D132" t="inlineStr"/>
      <c r="E132" s="5" t="n">
        <v>-205260.7245</v>
      </c>
      <c r="F132" t="inlineStr"/>
      <c r="G132" t="inlineStr"/>
      <c r="H132" t="inlineStr"/>
      <c r="I132" t="inlineStr"/>
      <c r="J132" s="5" t="n">
        <v>-727.09</v>
      </c>
      <c r="K132" s="5" t="n">
        <v>-43.165</v>
      </c>
      <c r="L132" s="5" t="n">
        <v>22027647.00047892</v>
      </c>
    </row>
    <row r="133">
      <c r="A133" s="1" t="inlineStr">
        <is>
          <t>07/21/2023</t>
        </is>
      </c>
      <c r="B133" s="5">
        <f>L133-L132-I133-H133-G133</f>
        <v/>
      </c>
      <c r="C133" s="5" t="n">
        <v>0</v>
      </c>
      <c r="D133" t="inlineStr"/>
      <c r="E133" s="5" t="n">
        <v>-136640.799</v>
      </c>
      <c r="F133" t="inlineStr"/>
      <c r="G133" t="inlineStr"/>
      <c r="H133" t="inlineStr"/>
      <c r="I133" t="inlineStr"/>
      <c r="J133" s="5" t="n">
        <v>-1055.64</v>
      </c>
      <c r="K133" s="5" t="n">
        <v>-72.5</v>
      </c>
      <c r="L133" s="5" t="n">
        <v>21889878.06147892</v>
      </c>
    </row>
    <row r="134">
      <c r="A134" s="1" t="inlineStr">
        <is>
          <t>07/24/2023</t>
        </is>
      </c>
      <c r="B134" s="5">
        <f>L134-L133-I134-H134-G134</f>
        <v/>
      </c>
      <c r="C134" s="5" t="n">
        <v>0</v>
      </c>
      <c r="D134" t="inlineStr"/>
      <c r="E134" s="5" t="n">
        <v>-6458.976</v>
      </c>
      <c r="F134" t="inlineStr"/>
      <c r="G134" t="inlineStr"/>
      <c r="H134" t="inlineStr"/>
      <c r="I134" t="inlineStr"/>
      <c r="J134" s="5" t="n">
        <v>-2844.86</v>
      </c>
      <c r="K134" s="5" t="n">
        <v>-64.965</v>
      </c>
      <c r="L134" s="5" t="n">
        <v>21880509.26047891</v>
      </c>
    </row>
    <row r="135">
      <c r="A135" s="1" t="inlineStr">
        <is>
          <t>07/25/2023</t>
        </is>
      </c>
      <c r="B135" s="5">
        <f>L135-L134-I135-H135-G135</f>
        <v/>
      </c>
      <c r="C135" s="5" t="n">
        <v>0</v>
      </c>
      <c r="D135" t="inlineStr"/>
      <c r="E135" s="5" t="n">
        <v>289295.2</v>
      </c>
      <c r="F135" t="inlineStr"/>
      <c r="G135" t="inlineStr"/>
      <c r="H135" t="inlineStr"/>
      <c r="I135" t="inlineStr"/>
      <c r="J135" s="5" t="n">
        <v>-1108.38</v>
      </c>
      <c r="K135" t="inlineStr"/>
      <c r="L135" s="5" t="n">
        <v>22168696.08047892</v>
      </c>
    </row>
    <row r="136">
      <c r="A136" s="1" t="inlineStr">
        <is>
          <t>07/26/2023</t>
        </is>
      </c>
      <c r="B136" s="5">
        <f>L136-L135-I136-H136-G136</f>
        <v/>
      </c>
      <c r="C136" s="5" t="n">
        <v>0</v>
      </c>
      <c r="D136" t="inlineStr"/>
      <c r="E136" s="5" t="n">
        <v>231805.54</v>
      </c>
      <c r="F136" t="inlineStr"/>
      <c r="G136" t="inlineStr"/>
      <c r="H136" t="inlineStr"/>
      <c r="I136" t="inlineStr"/>
      <c r="J136" s="5" t="n">
        <v>-884.51</v>
      </c>
      <c r="K136" s="5" t="n">
        <v>-10.86</v>
      </c>
      <c r="L136" s="5" t="n">
        <v>22399606.25047892</v>
      </c>
    </row>
    <row r="137">
      <c r="A137" s="1" t="inlineStr">
        <is>
          <t>07/27/2023</t>
        </is>
      </c>
      <c r="B137" s="5">
        <f>L137-L136-I137-H137-G137</f>
        <v/>
      </c>
      <c r="C137" s="5" t="n">
        <v>0</v>
      </c>
      <c r="D137" t="inlineStr"/>
      <c r="E137" s="5" t="n">
        <v>-656876.91</v>
      </c>
      <c r="F137" t="inlineStr"/>
      <c r="G137" t="inlineStr"/>
      <c r="H137" t="inlineStr"/>
      <c r="I137" t="inlineStr"/>
      <c r="J137" s="5" t="n">
        <v>-653.3200000000001</v>
      </c>
      <c r="K137" s="5" t="n">
        <v>-20</v>
      </c>
      <c r="L137" s="5" t="n">
        <v>21742056.02047892</v>
      </c>
    </row>
    <row r="138">
      <c r="A138" s="1" t="inlineStr">
        <is>
          <t>07/28/2023</t>
        </is>
      </c>
      <c r="B138" s="5">
        <f>L138-L137-I138-H138-G138</f>
        <v/>
      </c>
      <c r="C138" s="5" t="n">
        <v>0</v>
      </c>
      <c r="D138" t="inlineStr"/>
      <c r="E138" s="5" t="n">
        <v>308361.78</v>
      </c>
      <c r="F138" t="inlineStr"/>
      <c r="G138" t="inlineStr"/>
      <c r="H138" t="inlineStr"/>
      <c r="I138" t="inlineStr"/>
      <c r="J138" s="5" t="n">
        <v>-918.03</v>
      </c>
      <c r="K138" t="inlineStr"/>
      <c r="L138" s="5" t="n">
        <v>22049499.77047892</v>
      </c>
    </row>
    <row r="139">
      <c r="A139" s="1" t="inlineStr">
        <is>
          <t>07/31/2023</t>
        </is>
      </c>
      <c r="B139" s="5">
        <f>L139-L138-I139-H139-G139</f>
        <v/>
      </c>
      <c r="C139" s="5" t="n">
        <v>0</v>
      </c>
      <c r="D139" t="inlineStr"/>
      <c r="E139" s="5" t="n">
        <v>329492.01</v>
      </c>
      <c r="F139" t="inlineStr"/>
      <c r="G139" t="inlineStr"/>
      <c r="H139" t="inlineStr"/>
      <c r="I139" t="inlineStr"/>
      <c r="J139" s="5" t="n">
        <v>-2432.03</v>
      </c>
      <c r="K139" s="5" t="n">
        <v>-95</v>
      </c>
      <c r="L139" s="5" t="n">
        <v>22376464.75047892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3" customWidth="1" min="2" max="2"/>
    <col width="21" customWidth="1" min="3" max="3"/>
    <col width="25" customWidth="1" min="4" max="4"/>
    <col width="16" customWidth="1" min="5" max="5"/>
    <col width="11" customWidth="1" min="6" max="6"/>
    <col width="17" customWidth="1" min="7" max="7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Account Description</t>
        </is>
      </c>
      <c r="D1" s="1" t="inlineStr">
        <is>
          <t>Transaction Description</t>
        </is>
      </c>
      <c r="E1" s="1" t="inlineStr">
        <is>
          <t>Counted in P&amp;L</t>
        </is>
      </c>
      <c r="F1" s="1" t="inlineStr">
        <is>
          <t>Overnight</t>
        </is>
      </c>
      <c r="G1" s="1" t="inlineStr">
        <is>
          <t>Additional Info</t>
        </is>
      </c>
    </row>
    <row r="2">
      <c r="A2" s="1" t="inlineStr">
        <is>
          <t>01/19/2023</t>
        </is>
      </c>
      <c r="B2" s="5" t="n">
        <v>-5000000</v>
      </c>
      <c r="C2" t="inlineStr">
        <is>
          <t>Bank</t>
        </is>
      </c>
      <c r="D2" t="inlineStr">
        <is>
          <t>Internal</t>
        </is>
      </c>
      <c r="E2" t="inlineStr">
        <is>
          <t>No</t>
        </is>
      </c>
      <c r="F2" t="inlineStr">
        <is>
          <t>No</t>
        </is>
      </c>
      <c r="G2" t="inlineStr"/>
    </row>
    <row r="3">
      <c r="A3" s="1" t="inlineStr">
        <is>
          <t>01/19/2023</t>
        </is>
      </c>
      <c r="B3" s="5" t="n">
        <v>5010000</v>
      </c>
      <c r="C3" t="inlineStr">
        <is>
          <t>Bank</t>
        </is>
      </c>
      <c r="D3" t="inlineStr">
        <is>
          <t>Start Value</t>
        </is>
      </c>
      <c r="E3" t="inlineStr">
        <is>
          <t>No</t>
        </is>
      </c>
      <c r="F3" t="inlineStr">
        <is>
          <t>No</t>
        </is>
      </c>
      <c r="G3" t="inlineStr"/>
    </row>
    <row r="4">
      <c r="A4" s="1" t="inlineStr">
        <is>
          <t>01/22/2023</t>
        </is>
      </c>
      <c r="B4" s="5" t="n">
        <v>4500000</v>
      </c>
      <c r="C4" t="inlineStr">
        <is>
          <t>Bank</t>
        </is>
      </c>
      <c r="D4" t="inlineStr">
        <is>
          <t>Sub/Red</t>
        </is>
      </c>
      <c r="E4" t="inlineStr">
        <is>
          <t>No</t>
        </is>
      </c>
      <c r="F4" t="inlineStr">
        <is>
          <t>Yes</t>
        </is>
      </c>
      <c r="G4" t="inlineStr"/>
    </row>
    <row r="5">
      <c r="A5" s="1" t="inlineStr">
        <is>
          <t>01/25/2023</t>
        </is>
      </c>
      <c r="B5" s="5" t="n">
        <v>-4500000</v>
      </c>
      <c r="C5" t="inlineStr">
        <is>
          <t>Bank</t>
        </is>
      </c>
      <c r="D5" t="inlineStr">
        <is>
          <t>Internal</t>
        </is>
      </c>
      <c r="E5" t="inlineStr">
        <is>
          <t>No</t>
        </is>
      </c>
      <c r="F5" t="inlineStr">
        <is>
          <t>No</t>
        </is>
      </c>
      <c r="G5" t="inlineStr"/>
    </row>
    <row r="6">
      <c r="A6" s="1" t="inlineStr">
        <is>
          <t>02/01/2023</t>
        </is>
      </c>
      <c r="B6" s="5" t="n">
        <v>5980</v>
      </c>
      <c r="C6" t="inlineStr">
        <is>
          <t>In-Kind Stock</t>
        </is>
      </c>
      <c r="D6" t="inlineStr">
        <is>
          <t>P&amp;L</t>
        </is>
      </c>
      <c r="E6" t="inlineStr">
        <is>
          <t>Yes</t>
        </is>
      </c>
      <c r="F6" t="inlineStr">
        <is>
          <t>No</t>
        </is>
      </c>
      <c r="G6" t="inlineStr"/>
    </row>
    <row r="7">
      <c r="A7" s="1" t="inlineStr">
        <is>
          <t>02/01/2023</t>
        </is>
      </c>
      <c r="B7" s="5" t="n">
        <v>269100</v>
      </c>
      <c r="C7" t="inlineStr">
        <is>
          <t>In-Kind Stock</t>
        </is>
      </c>
      <c r="D7" t="inlineStr">
        <is>
          <t>P&amp;L</t>
        </is>
      </c>
      <c r="E7" t="inlineStr">
        <is>
          <t>No</t>
        </is>
      </c>
      <c r="F7" t="inlineStr">
        <is>
          <t>Yes</t>
        </is>
      </c>
      <c r="G7" t="inlineStr"/>
    </row>
    <row r="8">
      <c r="A8" s="1" t="inlineStr">
        <is>
          <t>02/02/2023</t>
        </is>
      </c>
      <c r="B8" s="5" t="n">
        <v>28704</v>
      </c>
      <c r="C8" t="inlineStr">
        <is>
          <t>In-Kind Stock</t>
        </is>
      </c>
      <c r="D8" t="inlineStr">
        <is>
          <t>P&amp;L</t>
        </is>
      </c>
      <c r="E8" t="inlineStr">
        <is>
          <t>Yes</t>
        </is>
      </c>
      <c r="F8" t="inlineStr">
        <is>
          <t>No</t>
        </is>
      </c>
      <c r="G8" t="inlineStr"/>
    </row>
    <row r="9">
      <c r="A9" s="1" t="inlineStr">
        <is>
          <t>02/03/2023</t>
        </is>
      </c>
      <c r="B9" s="5" t="n">
        <v>15548</v>
      </c>
      <c r="C9" t="inlineStr">
        <is>
          <t>In-Kind Stock</t>
        </is>
      </c>
      <c r="D9" t="inlineStr">
        <is>
          <t>P&amp;L</t>
        </is>
      </c>
      <c r="E9" t="inlineStr">
        <is>
          <t>Yes</t>
        </is>
      </c>
      <c r="F9" t="inlineStr">
        <is>
          <t>No</t>
        </is>
      </c>
      <c r="G9" t="inlineStr"/>
    </row>
    <row r="10">
      <c r="A10" s="1" t="inlineStr">
        <is>
          <t>02/06/2023</t>
        </is>
      </c>
      <c r="B10" s="5" t="n">
        <v>3588</v>
      </c>
      <c r="C10" t="inlineStr">
        <is>
          <t>In-Kind Stock</t>
        </is>
      </c>
      <c r="D10" t="inlineStr">
        <is>
          <t>P&amp;L</t>
        </is>
      </c>
      <c r="E10" t="inlineStr">
        <is>
          <t>Yes</t>
        </is>
      </c>
      <c r="F10" t="inlineStr">
        <is>
          <t>No</t>
        </is>
      </c>
      <c r="G10" t="inlineStr"/>
    </row>
    <row r="11">
      <c r="A11" s="1" t="inlineStr">
        <is>
          <t>02/07/2023</t>
        </is>
      </c>
      <c r="B11" s="5" t="n">
        <v>5980</v>
      </c>
      <c r="C11" t="inlineStr">
        <is>
          <t>In-Kind Stock</t>
        </is>
      </c>
      <c r="D11" t="inlineStr">
        <is>
          <t>P&amp;L</t>
        </is>
      </c>
      <c r="E11" t="inlineStr">
        <is>
          <t>Yes</t>
        </is>
      </c>
      <c r="F11" t="inlineStr">
        <is>
          <t>No</t>
        </is>
      </c>
      <c r="G11" t="inlineStr"/>
    </row>
    <row r="12">
      <c r="A12" s="1" t="inlineStr">
        <is>
          <t>02/08/2023</t>
        </is>
      </c>
      <c r="B12" s="5" t="n">
        <v>-3495</v>
      </c>
      <c r="C12" t="inlineStr">
        <is>
          <t>Bank</t>
        </is>
      </c>
      <c r="D12" t="inlineStr">
        <is>
          <t>Income/Expense</t>
        </is>
      </c>
      <c r="E12" t="inlineStr">
        <is>
          <t>No</t>
        </is>
      </c>
      <c r="F12" t="inlineStr">
        <is>
          <t>No</t>
        </is>
      </c>
      <c r="G12" t="inlineStr"/>
    </row>
    <row r="13">
      <c r="A13" s="1" t="inlineStr">
        <is>
          <t>02/08/2023</t>
        </is>
      </c>
      <c r="B13" s="5" t="n">
        <v>-9568</v>
      </c>
      <c r="C13" t="inlineStr">
        <is>
          <t>In-Kind Stock</t>
        </is>
      </c>
      <c r="D13" t="inlineStr">
        <is>
          <t>P&amp;L</t>
        </is>
      </c>
      <c r="E13" t="inlineStr">
        <is>
          <t>Yes</t>
        </is>
      </c>
      <c r="F13" t="inlineStr">
        <is>
          <t>No</t>
        </is>
      </c>
      <c r="G13" t="inlineStr"/>
    </row>
    <row r="14">
      <c r="A14" s="1" t="inlineStr">
        <is>
          <t>02/09/2023</t>
        </is>
      </c>
      <c r="B14" s="5" t="n">
        <v>4784</v>
      </c>
      <c r="C14" t="inlineStr">
        <is>
          <t>In-Kind Stock</t>
        </is>
      </c>
      <c r="D14" t="inlineStr">
        <is>
          <t>P&amp;L</t>
        </is>
      </c>
      <c r="E14" t="inlineStr">
        <is>
          <t>Yes</t>
        </is>
      </c>
      <c r="F14" t="inlineStr">
        <is>
          <t>No</t>
        </is>
      </c>
      <c r="G14" t="inlineStr"/>
    </row>
    <row r="15">
      <c r="A15" s="1" t="inlineStr">
        <is>
          <t>02/10/2023</t>
        </is>
      </c>
      <c r="B15" s="5" t="n">
        <v>-10764</v>
      </c>
      <c r="C15" t="inlineStr">
        <is>
          <t>In-Kind Stock</t>
        </is>
      </c>
      <c r="D15" t="inlineStr">
        <is>
          <t>P&amp;L</t>
        </is>
      </c>
      <c r="E15" t="inlineStr">
        <is>
          <t>Yes</t>
        </is>
      </c>
      <c r="F15" t="inlineStr">
        <is>
          <t>No</t>
        </is>
      </c>
      <c r="G15" t="inlineStr"/>
    </row>
    <row r="16">
      <c r="A16" s="1" t="inlineStr">
        <is>
          <t>02/13/2023</t>
        </is>
      </c>
      <c r="B16" s="5" t="n">
        <v>8372</v>
      </c>
      <c r="C16" t="inlineStr">
        <is>
          <t>In-Kind Stock</t>
        </is>
      </c>
      <c r="D16" t="inlineStr">
        <is>
          <t>P&amp;L</t>
        </is>
      </c>
      <c r="E16" t="inlineStr">
        <is>
          <t>Yes</t>
        </is>
      </c>
      <c r="F16" t="inlineStr">
        <is>
          <t>No</t>
        </is>
      </c>
      <c r="G16" t="inlineStr"/>
    </row>
    <row r="17">
      <c r="A17" s="1" t="inlineStr">
        <is>
          <t>02/14/2023</t>
        </is>
      </c>
      <c r="B17" s="5" t="n">
        <v>19136</v>
      </c>
      <c r="C17" t="inlineStr">
        <is>
          <t>In-Kind Stock</t>
        </is>
      </c>
      <c r="D17" t="inlineStr">
        <is>
          <t>P&amp;L</t>
        </is>
      </c>
      <c r="E17" t="inlineStr">
        <is>
          <t>Yes</t>
        </is>
      </c>
      <c r="F17" t="inlineStr">
        <is>
          <t>No</t>
        </is>
      </c>
      <c r="G17" t="inlineStr"/>
    </row>
    <row r="18">
      <c r="A18" s="1" t="inlineStr">
        <is>
          <t>02/15/2023</t>
        </is>
      </c>
      <c r="B18" s="5" t="n">
        <v>32292</v>
      </c>
      <c r="C18" t="inlineStr">
        <is>
          <t>In-Kind Stock</t>
        </is>
      </c>
      <c r="D18" t="inlineStr">
        <is>
          <t>P&amp;L</t>
        </is>
      </c>
      <c r="E18" t="inlineStr">
        <is>
          <t>Yes</t>
        </is>
      </c>
      <c r="F18" t="inlineStr">
        <is>
          <t>No</t>
        </is>
      </c>
      <c r="G18" t="inlineStr"/>
    </row>
    <row r="19">
      <c r="A19" s="1" t="inlineStr">
        <is>
          <t>02/16/2023</t>
        </is>
      </c>
      <c r="B19" s="5" t="n">
        <v>-27508</v>
      </c>
      <c r="C19" t="inlineStr">
        <is>
          <t>In-Kind Stock</t>
        </is>
      </c>
      <c r="D19" t="inlineStr">
        <is>
          <t>P&amp;L</t>
        </is>
      </c>
      <c r="E19" t="inlineStr">
        <is>
          <t>Yes</t>
        </is>
      </c>
      <c r="F19" t="inlineStr">
        <is>
          <t>No</t>
        </is>
      </c>
      <c r="G19" t="inlineStr"/>
    </row>
    <row r="20">
      <c r="A20" s="1" t="inlineStr">
        <is>
          <t>02/17/2023</t>
        </is>
      </c>
      <c r="B20" s="5" t="n">
        <v>-16744</v>
      </c>
      <c r="C20" t="inlineStr">
        <is>
          <t>In-Kind Stock</t>
        </is>
      </c>
      <c r="D20" t="inlineStr">
        <is>
          <t>P&amp;L</t>
        </is>
      </c>
      <c r="E20" t="inlineStr">
        <is>
          <t>Yes</t>
        </is>
      </c>
      <c r="F20" t="inlineStr">
        <is>
          <t>No</t>
        </is>
      </c>
      <c r="G20" t="inlineStr"/>
    </row>
    <row r="21">
      <c r="A21" s="1" t="inlineStr">
        <is>
          <t>02/21/2023</t>
        </is>
      </c>
      <c r="B21" s="5" t="n">
        <v>81328</v>
      </c>
      <c r="C21" t="inlineStr">
        <is>
          <t>In-Kind Stock</t>
        </is>
      </c>
      <c r="D21" t="inlineStr">
        <is>
          <t>P&amp;L</t>
        </is>
      </c>
      <c r="E21" t="inlineStr">
        <is>
          <t>Yes</t>
        </is>
      </c>
      <c r="F21" t="inlineStr">
        <is>
          <t>No</t>
        </is>
      </c>
      <c r="G21" t="inlineStr"/>
    </row>
    <row r="22">
      <c r="A22" s="1" t="inlineStr">
        <is>
          <t>02/22/2023</t>
        </is>
      </c>
      <c r="B22" s="5" t="n">
        <v>-46644</v>
      </c>
      <c r="C22" t="inlineStr">
        <is>
          <t>In-Kind Stock</t>
        </is>
      </c>
      <c r="D22" t="inlineStr">
        <is>
          <t>P&amp;L</t>
        </is>
      </c>
      <c r="E22" t="inlineStr">
        <is>
          <t>Yes</t>
        </is>
      </c>
      <c r="F22" t="inlineStr">
        <is>
          <t>No</t>
        </is>
      </c>
      <c r="G22" t="inlineStr"/>
    </row>
    <row r="23">
      <c r="A23" s="1" t="inlineStr">
        <is>
          <t>02/23/2023</t>
        </is>
      </c>
      <c r="B23" s="5" t="n">
        <v>-10764</v>
      </c>
      <c r="C23" t="inlineStr">
        <is>
          <t>In-Kind Stock</t>
        </is>
      </c>
      <c r="D23" t="inlineStr">
        <is>
          <t>P&amp;L</t>
        </is>
      </c>
      <c r="E23" t="inlineStr">
        <is>
          <t>Yes</t>
        </is>
      </c>
      <c r="F23" t="inlineStr">
        <is>
          <t>No</t>
        </is>
      </c>
      <c r="G23" t="inlineStr"/>
    </row>
    <row r="24">
      <c r="A24" s="1" t="inlineStr">
        <is>
          <t>02/24/2023</t>
        </is>
      </c>
      <c r="B24" s="5" t="n">
        <v>10000</v>
      </c>
      <c r="C24" t="inlineStr">
        <is>
          <t>Bank</t>
        </is>
      </c>
      <c r="D24" t="inlineStr">
        <is>
          <t>Internal</t>
        </is>
      </c>
      <c r="E24" t="inlineStr">
        <is>
          <t>No</t>
        </is>
      </c>
      <c r="F24" t="inlineStr">
        <is>
          <t>No</t>
        </is>
      </c>
      <c r="G24" t="inlineStr"/>
    </row>
    <row r="25">
      <c r="A25" s="1" t="inlineStr">
        <is>
          <t>02/24/2023</t>
        </is>
      </c>
      <c r="B25" s="5" t="n">
        <v>-9568</v>
      </c>
      <c r="C25" t="inlineStr">
        <is>
          <t>In-Kind Stock</t>
        </is>
      </c>
      <c r="D25" t="inlineStr">
        <is>
          <t>P&amp;L</t>
        </is>
      </c>
      <c r="E25" t="inlineStr">
        <is>
          <t>Yes</t>
        </is>
      </c>
      <c r="F25" t="inlineStr">
        <is>
          <t>No</t>
        </is>
      </c>
      <c r="G25" t="inlineStr"/>
    </row>
    <row r="26">
      <c r="A26" s="1" t="inlineStr">
        <is>
          <t>02/27/2023</t>
        </is>
      </c>
      <c r="B26" s="5" t="n">
        <v>-7176</v>
      </c>
      <c r="C26" t="inlineStr">
        <is>
          <t>In-Kind Stock</t>
        </is>
      </c>
      <c r="D26" t="inlineStr">
        <is>
          <t>P&amp;L</t>
        </is>
      </c>
      <c r="E26" t="inlineStr">
        <is>
          <t>Yes</t>
        </is>
      </c>
      <c r="F26" t="inlineStr">
        <is>
          <t>No</t>
        </is>
      </c>
      <c r="G26" t="inlineStr"/>
    </row>
    <row r="27">
      <c r="A27" s="1" t="inlineStr">
        <is>
          <t>02/28/2023</t>
        </is>
      </c>
      <c r="B27" s="5" t="n">
        <v>-1196</v>
      </c>
      <c r="C27" t="inlineStr">
        <is>
          <t>In-Kind Stock</t>
        </is>
      </c>
      <c r="D27" t="inlineStr">
        <is>
          <t>P&amp;L</t>
        </is>
      </c>
      <c r="E27" t="inlineStr">
        <is>
          <t>Yes</t>
        </is>
      </c>
      <c r="F27" t="inlineStr">
        <is>
          <t>No</t>
        </is>
      </c>
      <c r="G27" t="inlineStr"/>
    </row>
    <row r="28">
      <c r="A28" s="1" t="inlineStr">
        <is>
          <t>03/01/2023</t>
        </is>
      </c>
      <c r="B28" s="5" t="n">
        <v>7176</v>
      </c>
      <c r="C28" t="inlineStr">
        <is>
          <t>In-Kind Stock</t>
        </is>
      </c>
      <c r="D28" t="inlineStr">
        <is>
          <t>P&amp;L</t>
        </is>
      </c>
      <c r="E28" t="inlineStr">
        <is>
          <t>Yes</t>
        </is>
      </c>
      <c r="F28" t="inlineStr">
        <is>
          <t>No</t>
        </is>
      </c>
      <c r="G28" t="inlineStr"/>
    </row>
    <row r="29">
      <c r="A29" s="1" t="inlineStr">
        <is>
          <t>03/02/2023</t>
        </is>
      </c>
      <c r="B29" s="5" t="n">
        <v>-500</v>
      </c>
      <c r="C29" t="inlineStr">
        <is>
          <t>Bank</t>
        </is>
      </c>
      <c r="D29" t="inlineStr">
        <is>
          <t>Income/Expense</t>
        </is>
      </c>
      <c r="E29" t="inlineStr">
        <is>
          <t>No</t>
        </is>
      </c>
      <c r="F29" t="inlineStr">
        <is>
          <t>No</t>
        </is>
      </c>
      <c r="G29" t="inlineStr"/>
    </row>
    <row r="30">
      <c r="A30" s="1" t="inlineStr">
        <is>
          <t>03/02/2023</t>
        </is>
      </c>
      <c r="B30" s="5" t="n">
        <v>10206980</v>
      </c>
      <c r="C30" t="inlineStr">
        <is>
          <t>Bank</t>
        </is>
      </c>
      <c r="D30" t="inlineStr">
        <is>
          <t>Sub/Red</t>
        </is>
      </c>
      <c r="E30" t="inlineStr">
        <is>
          <t>No</t>
        </is>
      </c>
      <c r="F30" t="inlineStr">
        <is>
          <t>Yes</t>
        </is>
      </c>
      <c r="G30" t="inlineStr"/>
    </row>
    <row r="31">
      <c r="A31" s="1" t="inlineStr">
        <is>
          <t>03/02/2023</t>
        </is>
      </c>
      <c r="B31" s="5" t="n">
        <v>-3588</v>
      </c>
      <c r="C31" t="inlineStr">
        <is>
          <t>In-Kind Stock</t>
        </is>
      </c>
      <c r="D31" t="inlineStr">
        <is>
          <t>P&amp;L</t>
        </is>
      </c>
      <c r="E31" t="inlineStr">
        <is>
          <t>Yes</t>
        </is>
      </c>
      <c r="F31" t="inlineStr">
        <is>
          <t>No</t>
        </is>
      </c>
      <c r="G31" t="inlineStr"/>
    </row>
    <row r="32">
      <c r="A32" s="1" t="inlineStr">
        <is>
          <t>03/03/2023</t>
        </is>
      </c>
      <c r="B32" s="5" t="n">
        <v>-8642</v>
      </c>
      <c r="C32" t="inlineStr">
        <is>
          <t>Bank</t>
        </is>
      </c>
      <c r="D32" t="inlineStr">
        <is>
          <t>Income/Expense</t>
        </is>
      </c>
      <c r="E32" t="inlineStr">
        <is>
          <t>No</t>
        </is>
      </c>
      <c r="F32" t="inlineStr">
        <is>
          <t>No</t>
        </is>
      </c>
      <c r="G32" t="inlineStr"/>
    </row>
    <row r="33">
      <c r="A33" s="1" t="inlineStr">
        <is>
          <t>03/03/2023</t>
        </is>
      </c>
      <c r="B33" s="5" t="n">
        <v>-2392</v>
      </c>
      <c r="C33" t="inlineStr">
        <is>
          <t>In-Kind Stock</t>
        </is>
      </c>
      <c r="D33" t="inlineStr">
        <is>
          <t>P&amp;L</t>
        </is>
      </c>
      <c r="E33" t="inlineStr">
        <is>
          <t>Yes</t>
        </is>
      </c>
      <c r="F33" t="inlineStr">
        <is>
          <t>No</t>
        </is>
      </c>
      <c r="G33" t="inlineStr"/>
    </row>
    <row r="34">
      <c r="A34" s="1" t="inlineStr">
        <is>
          <t>03/06/2023</t>
        </is>
      </c>
      <c r="B34" s="5" t="n">
        <v>-10200000</v>
      </c>
      <c r="C34" t="inlineStr">
        <is>
          <t>Bank</t>
        </is>
      </c>
      <c r="D34" t="inlineStr">
        <is>
          <t>Internal</t>
        </is>
      </c>
      <c r="E34" t="inlineStr">
        <is>
          <t>No</t>
        </is>
      </c>
      <c r="F34" t="inlineStr">
        <is>
          <t>No</t>
        </is>
      </c>
      <c r="G34" t="inlineStr"/>
    </row>
    <row r="35">
      <c r="A35" s="1" t="inlineStr">
        <is>
          <t>03/06/2023</t>
        </is>
      </c>
      <c r="B35" s="5" t="n">
        <v>8372</v>
      </c>
      <c r="C35" t="inlineStr">
        <is>
          <t>In-Kind Stock</t>
        </is>
      </c>
      <c r="D35" t="inlineStr">
        <is>
          <t>P&amp;L</t>
        </is>
      </c>
      <c r="E35" t="inlineStr">
        <is>
          <t>Yes</t>
        </is>
      </c>
      <c r="F35" t="inlineStr">
        <is>
          <t>No</t>
        </is>
      </c>
      <c r="G35" t="inlineStr"/>
    </row>
    <row r="36">
      <c r="A36" s="1" t="inlineStr">
        <is>
          <t>03/07/2023</t>
        </is>
      </c>
      <c r="B36" s="5" t="n">
        <v>-5980</v>
      </c>
      <c r="C36" t="inlineStr">
        <is>
          <t>In-Kind Stock</t>
        </is>
      </c>
      <c r="D36" t="inlineStr">
        <is>
          <t>P&amp;L</t>
        </is>
      </c>
      <c r="E36" t="inlineStr">
        <is>
          <t>Yes</t>
        </is>
      </c>
      <c r="F36" t="inlineStr">
        <is>
          <t>No</t>
        </is>
      </c>
      <c r="G36" t="inlineStr"/>
    </row>
    <row r="37">
      <c r="A37" s="1" t="inlineStr">
        <is>
          <t>03/08/2023</t>
        </is>
      </c>
      <c r="B37" s="5" t="n">
        <v>2392</v>
      </c>
      <c r="C37" t="inlineStr">
        <is>
          <t>In-Kind Stock</t>
        </is>
      </c>
      <c r="D37" t="inlineStr">
        <is>
          <t>P&amp;L</t>
        </is>
      </c>
      <c r="E37" t="inlineStr">
        <is>
          <t>Yes</t>
        </is>
      </c>
      <c r="F37" t="inlineStr">
        <is>
          <t>No</t>
        </is>
      </c>
      <c r="G37" t="inlineStr"/>
    </row>
    <row r="38">
      <c r="A38" s="1" t="inlineStr">
        <is>
          <t>03/09/2023</t>
        </is>
      </c>
      <c r="B38" s="5" t="n">
        <v>-1196</v>
      </c>
      <c r="C38" t="inlineStr">
        <is>
          <t>In-Kind Stock</t>
        </is>
      </c>
      <c r="D38" t="inlineStr">
        <is>
          <t>P&amp;L</t>
        </is>
      </c>
      <c r="E38" t="inlineStr">
        <is>
          <t>Yes</t>
        </is>
      </c>
      <c r="F38" t="inlineStr">
        <is>
          <t>No</t>
        </is>
      </c>
      <c r="G38" t="inlineStr"/>
    </row>
    <row r="39">
      <c r="A39" s="1" t="inlineStr">
        <is>
          <t>03/10/2023</t>
        </is>
      </c>
      <c r="B39" s="5" t="n">
        <v>8372</v>
      </c>
      <c r="C39" t="inlineStr">
        <is>
          <t>In-Kind Stock</t>
        </is>
      </c>
      <c r="D39" t="inlineStr">
        <is>
          <t>P&amp;L</t>
        </is>
      </c>
      <c r="E39" t="inlineStr">
        <is>
          <t>Yes</t>
        </is>
      </c>
      <c r="F39" t="inlineStr">
        <is>
          <t>No</t>
        </is>
      </c>
      <c r="G39" t="inlineStr"/>
    </row>
    <row r="40">
      <c r="A40" s="1" t="inlineStr">
        <is>
          <t>03/13/2023</t>
        </is>
      </c>
      <c r="B40" s="5" t="n">
        <v>-9568</v>
      </c>
      <c r="C40" t="inlineStr">
        <is>
          <t>In-Kind Stock</t>
        </is>
      </c>
      <c r="D40" t="inlineStr">
        <is>
          <t>P&amp;L</t>
        </is>
      </c>
      <c r="E40" t="inlineStr">
        <is>
          <t>Yes</t>
        </is>
      </c>
      <c r="F40" t="inlineStr">
        <is>
          <t>No</t>
        </is>
      </c>
      <c r="G40" t="inlineStr"/>
    </row>
    <row r="41">
      <c r="A41" s="1" t="inlineStr">
        <is>
          <t>03/14/2023</t>
        </is>
      </c>
      <c r="B41" s="5" t="n">
        <v>-5980</v>
      </c>
      <c r="C41" t="inlineStr">
        <is>
          <t>In-Kind Stock</t>
        </is>
      </c>
      <c r="D41" t="inlineStr">
        <is>
          <t>P&amp;L</t>
        </is>
      </c>
      <c r="E41" t="inlineStr">
        <is>
          <t>Yes</t>
        </is>
      </c>
      <c r="F41" t="inlineStr">
        <is>
          <t>No</t>
        </is>
      </c>
      <c r="G41" t="inlineStr"/>
    </row>
    <row r="42">
      <c r="A42" s="1" t="inlineStr">
        <is>
          <t>03/15/2023</t>
        </is>
      </c>
      <c r="B42" s="5" t="n">
        <v>-15548</v>
      </c>
      <c r="C42" t="inlineStr">
        <is>
          <t>In-Kind Stock</t>
        </is>
      </c>
      <c r="D42" t="inlineStr">
        <is>
          <t>P&amp;L</t>
        </is>
      </c>
      <c r="E42" t="inlineStr">
        <is>
          <t>Yes</t>
        </is>
      </c>
      <c r="F42" t="inlineStr">
        <is>
          <t>No</t>
        </is>
      </c>
      <c r="G42" t="inlineStr"/>
    </row>
    <row r="43">
      <c r="A43" s="1" t="inlineStr">
        <is>
          <t>03/16/2023</t>
        </is>
      </c>
      <c r="B43" s="5" t="n">
        <v>-44252</v>
      </c>
      <c r="C43" t="inlineStr">
        <is>
          <t>In-Kind Stock</t>
        </is>
      </c>
      <c r="D43" t="inlineStr">
        <is>
          <t>P&amp;L</t>
        </is>
      </c>
      <c r="E43" t="inlineStr">
        <is>
          <t>Yes</t>
        </is>
      </c>
      <c r="F43" t="inlineStr">
        <is>
          <t>No</t>
        </is>
      </c>
      <c r="G43" t="inlineStr"/>
    </row>
    <row r="44">
      <c r="A44" s="1" t="inlineStr">
        <is>
          <t>03/17/2023</t>
        </is>
      </c>
      <c r="B44" s="5" t="n">
        <v>-2392</v>
      </c>
      <c r="C44" t="inlineStr">
        <is>
          <t>In-Kind Stock</t>
        </is>
      </c>
      <c r="D44" t="inlineStr">
        <is>
          <t>P&amp;L</t>
        </is>
      </c>
      <c r="E44" t="inlineStr">
        <is>
          <t>Yes</t>
        </is>
      </c>
      <c r="F44" t="inlineStr">
        <is>
          <t>No</t>
        </is>
      </c>
      <c r="G44" t="inlineStr"/>
    </row>
    <row r="45">
      <c r="A45" s="1" t="inlineStr">
        <is>
          <t>03/20/2023</t>
        </is>
      </c>
      <c r="B45" s="5" t="n">
        <v>-1196</v>
      </c>
      <c r="C45" t="inlineStr">
        <is>
          <t>In-Kind Stock</t>
        </is>
      </c>
      <c r="D45" t="inlineStr">
        <is>
          <t>P&amp;L</t>
        </is>
      </c>
      <c r="E45" t="inlineStr">
        <is>
          <t>Yes</t>
        </is>
      </c>
      <c r="F45" t="inlineStr">
        <is>
          <t>No</t>
        </is>
      </c>
      <c r="G45" t="inlineStr"/>
    </row>
    <row r="46">
      <c r="A46" s="1" t="inlineStr">
        <is>
          <t>03/21/2023</t>
        </is>
      </c>
      <c r="B46" s="5" t="n">
        <v>20000</v>
      </c>
      <c r="C46" t="inlineStr">
        <is>
          <t>Bank</t>
        </is>
      </c>
      <c r="D46" t="inlineStr">
        <is>
          <t>Internal</t>
        </is>
      </c>
      <c r="E46" t="inlineStr">
        <is>
          <t>No</t>
        </is>
      </c>
      <c r="F46" t="inlineStr">
        <is>
          <t>No</t>
        </is>
      </c>
      <c r="G46" t="inlineStr"/>
    </row>
    <row r="47">
      <c r="A47" s="1" t="inlineStr">
        <is>
          <t>03/21/2023</t>
        </is>
      </c>
      <c r="B47" s="5" t="n">
        <v>-33488</v>
      </c>
      <c r="C47" t="inlineStr">
        <is>
          <t>In-Kind Stock</t>
        </is>
      </c>
      <c r="D47" t="inlineStr">
        <is>
          <t>P&amp;L</t>
        </is>
      </c>
      <c r="E47" t="inlineStr">
        <is>
          <t>Yes</t>
        </is>
      </c>
      <c r="F47" t="inlineStr">
        <is>
          <t>No</t>
        </is>
      </c>
      <c r="G47" t="inlineStr"/>
    </row>
    <row r="48">
      <c r="A48" s="1" t="inlineStr">
        <is>
          <t>03/22/2023</t>
        </is>
      </c>
      <c r="B48" s="5" t="n">
        <v>-8372</v>
      </c>
      <c r="C48" t="inlineStr">
        <is>
          <t>In-Kind Stock</t>
        </is>
      </c>
      <c r="D48" t="inlineStr">
        <is>
          <t>P&amp;L</t>
        </is>
      </c>
      <c r="E48" t="inlineStr">
        <is>
          <t>Yes</t>
        </is>
      </c>
      <c r="F48" t="inlineStr">
        <is>
          <t>No</t>
        </is>
      </c>
      <c r="G48" t="inlineStr"/>
    </row>
    <row r="49">
      <c r="A49" s="1" t="inlineStr">
        <is>
          <t>03/23/2023</t>
        </is>
      </c>
      <c r="B49" s="5" t="n">
        <v>8372</v>
      </c>
      <c r="C49" t="inlineStr">
        <is>
          <t>In-Kind Stock</t>
        </is>
      </c>
      <c r="D49" t="inlineStr">
        <is>
          <t>P&amp;L</t>
        </is>
      </c>
      <c r="E49" t="inlineStr">
        <is>
          <t>Yes</t>
        </is>
      </c>
      <c r="F49" t="inlineStr">
        <is>
          <t>No</t>
        </is>
      </c>
      <c r="G49" t="inlineStr"/>
    </row>
    <row r="50">
      <c r="A50" s="1" t="inlineStr">
        <is>
          <t>03/24/2023</t>
        </is>
      </c>
      <c r="B50" s="5" t="n">
        <v>-2392</v>
      </c>
      <c r="C50" t="inlineStr">
        <is>
          <t>In-Kind Stock</t>
        </is>
      </c>
      <c r="D50" t="inlineStr">
        <is>
          <t>P&amp;L</t>
        </is>
      </c>
      <c r="E50" t="inlineStr">
        <is>
          <t>Yes</t>
        </is>
      </c>
      <c r="F50" t="inlineStr">
        <is>
          <t>No</t>
        </is>
      </c>
      <c r="G50" t="inlineStr"/>
    </row>
    <row r="51">
      <c r="A51" s="1" t="inlineStr">
        <is>
          <t>03/27/2023</t>
        </is>
      </c>
      <c r="B51" s="5" t="n">
        <v>-7176</v>
      </c>
      <c r="C51" t="inlineStr">
        <is>
          <t>In-Kind Stock</t>
        </is>
      </c>
      <c r="D51" t="inlineStr">
        <is>
          <t>P&amp;L</t>
        </is>
      </c>
      <c r="E51" t="inlineStr">
        <is>
          <t>Yes</t>
        </is>
      </c>
      <c r="F51" t="inlineStr">
        <is>
          <t>No</t>
        </is>
      </c>
      <c r="G51" t="inlineStr"/>
    </row>
    <row r="52">
      <c r="A52" s="1" t="inlineStr">
        <is>
          <t>03/28/2023</t>
        </is>
      </c>
      <c r="B52" s="5" t="n">
        <v>-11960</v>
      </c>
      <c r="C52" t="inlineStr">
        <is>
          <t>In-Kind Stock</t>
        </is>
      </c>
      <c r="D52" t="inlineStr">
        <is>
          <t>P&amp;L</t>
        </is>
      </c>
      <c r="E52" t="inlineStr">
        <is>
          <t>Yes</t>
        </is>
      </c>
      <c r="F52" t="inlineStr">
        <is>
          <t>No</t>
        </is>
      </c>
      <c r="G52" t="inlineStr"/>
    </row>
    <row r="53">
      <c r="A53" s="1" t="inlineStr">
        <is>
          <t>03/29/2023</t>
        </is>
      </c>
      <c r="B53" s="5" t="n">
        <v>7176</v>
      </c>
      <c r="C53" t="inlineStr">
        <is>
          <t>In-Kind Stock</t>
        </is>
      </c>
      <c r="D53" t="inlineStr">
        <is>
          <t>P&amp;L</t>
        </is>
      </c>
      <c r="E53" t="inlineStr">
        <is>
          <t>Yes</t>
        </is>
      </c>
      <c r="F53" t="inlineStr">
        <is>
          <t>No</t>
        </is>
      </c>
      <c r="G53" t="inlineStr"/>
    </row>
    <row r="54">
      <c r="A54" s="1" t="inlineStr">
        <is>
          <t>03/30/2023</t>
        </is>
      </c>
      <c r="B54" s="5" t="n">
        <v>8372</v>
      </c>
      <c r="C54" t="inlineStr">
        <is>
          <t>In-Kind Stock</t>
        </is>
      </c>
      <c r="D54" t="inlineStr">
        <is>
          <t>P&amp;L</t>
        </is>
      </c>
      <c r="E54" t="inlineStr">
        <is>
          <t>Yes</t>
        </is>
      </c>
      <c r="F54" t="inlineStr">
        <is>
          <t>No</t>
        </is>
      </c>
      <c r="G54" t="inlineStr"/>
    </row>
    <row r="55">
      <c r="A55" s="1" t="inlineStr">
        <is>
          <t>03/31/2023</t>
        </is>
      </c>
      <c r="B55" s="5" t="n">
        <v>9568</v>
      </c>
      <c r="C55" t="inlineStr">
        <is>
          <t>In-Kind Stock</t>
        </is>
      </c>
      <c r="D55" t="inlineStr">
        <is>
          <t>P&amp;L</t>
        </is>
      </c>
      <c r="E55" t="inlineStr">
        <is>
          <t>Yes</t>
        </is>
      </c>
      <c r="F55" t="inlineStr">
        <is>
          <t>No</t>
        </is>
      </c>
      <c r="G55" t="inlineStr"/>
    </row>
    <row r="56">
      <c r="A56" s="1" t="inlineStr">
        <is>
          <t>04/03/2023</t>
        </is>
      </c>
      <c r="B56" s="5" t="n">
        <v>-4784</v>
      </c>
      <c r="C56" t="inlineStr">
        <is>
          <t>In-Kind Stock</t>
        </is>
      </c>
      <c r="D56" t="inlineStr">
        <is>
          <t>P&amp;L</t>
        </is>
      </c>
      <c r="E56" t="inlineStr">
        <is>
          <t>Yes</t>
        </is>
      </c>
      <c r="F56" t="inlineStr">
        <is>
          <t>No</t>
        </is>
      </c>
      <c r="G56" t="inlineStr"/>
    </row>
    <row r="57">
      <c r="A57" s="1" t="inlineStr">
        <is>
          <t>04/04/2023</t>
        </is>
      </c>
      <c r="B57" s="5" t="n">
        <v>-4784</v>
      </c>
      <c r="C57" t="inlineStr">
        <is>
          <t>In-Kind Stock</t>
        </is>
      </c>
      <c r="D57" t="inlineStr">
        <is>
          <t>P&amp;L</t>
        </is>
      </c>
      <c r="E57" t="inlineStr">
        <is>
          <t>Yes</t>
        </is>
      </c>
      <c r="F57" t="inlineStr">
        <is>
          <t>No</t>
        </is>
      </c>
      <c r="G57" t="inlineStr"/>
    </row>
    <row r="58">
      <c r="A58" s="1" t="inlineStr">
        <is>
          <t>04/05/2023</t>
        </is>
      </c>
      <c r="B58" s="5" t="n">
        <v>0</v>
      </c>
      <c r="C58" t="inlineStr">
        <is>
          <t>In-Kind Stock</t>
        </is>
      </c>
      <c r="D58" t="inlineStr">
        <is>
          <t>P&amp;L</t>
        </is>
      </c>
      <c r="E58" t="inlineStr">
        <is>
          <t>Yes</t>
        </is>
      </c>
      <c r="F58" t="inlineStr">
        <is>
          <t>No</t>
        </is>
      </c>
      <c r="G58" t="inlineStr"/>
    </row>
    <row r="59">
      <c r="A59" s="1" t="inlineStr">
        <is>
          <t>04/06/2023</t>
        </is>
      </c>
      <c r="B59" s="5" t="n">
        <v>4784</v>
      </c>
      <c r="C59" t="inlineStr">
        <is>
          <t>In-Kind Stock</t>
        </is>
      </c>
      <c r="D59" t="inlineStr">
        <is>
          <t>P&amp;L</t>
        </is>
      </c>
      <c r="E59" t="inlineStr">
        <is>
          <t>Yes</t>
        </is>
      </c>
      <c r="F59" t="inlineStr">
        <is>
          <t>No</t>
        </is>
      </c>
      <c r="G59" t="inlineStr"/>
    </row>
    <row r="60">
      <c r="A60" s="1" t="inlineStr">
        <is>
          <t>04/10/2023</t>
        </is>
      </c>
      <c r="B60" s="5" t="n">
        <v>8372</v>
      </c>
      <c r="C60" t="inlineStr">
        <is>
          <t>In-Kind Stock</t>
        </is>
      </c>
      <c r="D60" t="inlineStr">
        <is>
          <t>P&amp;L</t>
        </is>
      </c>
      <c r="E60" t="inlineStr">
        <is>
          <t>Yes</t>
        </is>
      </c>
      <c r="F60" t="inlineStr">
        <is>
          <t>No</t>
        </is>
      </c>
      <c r="G60" t="inlineStr"/>
    </row>
    <row r="61">
      <c r="A61" s="1" t="inlineStr">
        <is>
          <t>04/11/2023</t>
        </is>
      </c>
      <c r="B61" s="5" t="n">
        <v>0</v>
      </c>
      <c r="C61" t="inlineStr">
        <is>
          <t>In-Kind Stock</t>
        </is>
      </c>
      <c r="D61" t="inlineStr">
        <is>
          <t>P&amp;L</t>
        </is>
      </c>
      <c r="E61" t="inlineStr">
        <is>
          <t>Yes</t>
        </is>
      </c>
      <c r="F61" t="inlineStr">
        <is>
          <t>No</t>
        </is>
      </c>
      <c r="G61" t="inlineStr"/>
    </row>
    <row r="62">
      <c r="A62" s="1" t="inlineStr">
        <is>
          <t>04/12/2023</t>
        </is>
      </c>
      <c r="B62" s="5" t="n">
        <v>0</v>
      </c>
      <c r="C62" t="inlineStr">
        <is>
          <t>In-Kind Stock</t>
        </is>
      </c>
      <c r="D62" t="inlineStr">
        <is>
          <t>P&amp;L</t>
        </is>
      </c>
      <c r="E62" t="inlineStr">
        <is>
          <t>Yes</t>
        </is>
      </c>
      <c r="F62" t="inlineStr">
        <is>
          <t>No</t>
        </is>
      </c>
      <c r="G62" t="inlineStr"/>
    </row>
    <row r="63">
      <c r="A63" s="1" t="inlineStr">
        <is>
          <t>04/13/2023</t>
        </is>
      </c>
      <c r="B63" s="5" t="n">
        <v>8372</v>
      </c>
      <c r="C63" t="inlineStr">
        <is>
          <t>In-Kind Stock</t>
        </is>
      </c>
      <c r="D63" t="inlineStr">
        <is>
          <t>P&amp;L</t>
        </is>
      </c>
      <c r="E63" t="inlineStr">
        <is>
          <t>Yes</t>
        </is>
      </c>
      <c r="F63" t="inlineStr">
        <is>
          <t>No</t>
        </is>
      </c>
      <c r="G63" t="inlineStr"/>
    </row>
    <row r="64">
      <c r="A64" s="1" t="inlineStr">
        <is>
          <t>04/14/2023</t>
        </is>
      </c>
      <c r="B64" s="5" t="n">
        <v>0</v>
      </c>
      <c r="C64" t="inlineStr">
        <is>
          <t>In-Kind Stock</t>
        </is>
      </c>
      <c r="D64" t="inlineStr">
        <is>
          <t>P&amp;L</t>
        </is>
      </c>
      <c r="E64" t="inlineStr">
        <is>
          <t>Yes</t>
        </is>
      </c>
      <c r="F64" t="inlineStr">
        <is>
          <t>No</t>
        </is>
      </c>
      <c r="G64" t="inlineStr"/>
    </row>
    <row r="65">
      <c r="A65" s="1" t="inlineStr">
        <is>
          <t>04/17/2023</t>
        </is>
      </c>
      <c r="B65" s="5" t="n">
        <v>-10764</v>
      </c>
      <c r="C65" t="inlineStr">
        <is>
          <t>In-Kind Stock</t>
        </is>
      </c>
      <c r="D65" t="inlineStr">
        <is>
          <t>P&amp;L</t>
        </is>
      </c>
      <c r="E65" t="inlineStr">
        <is>
          <t>Yes</t>
        </is>
      </c>
      <c r="F65" t="inlineStr">
        <is>
          <t>No</t>
        </is>
      </c>
      <c r="G65" t="inlineStr"/>
    </row>
    <row r="66">
      <c r="A66" s="1" t="inlineStr">
        <is>
          <t>04/18/2023</t>
        </is>
      </c>
      <c r="B66" s="5" t="n">
        <v>3588</v>
      </c>
      <c r="C66" t="inlineStr">
        <is>
          <t>In-Kind Stock</t>
        </is>
      </c>
      <c r="D66" t="inlineStr">
        <is>
          <t>P&amp;L</t>
        </is>
      </c>
      <c r="E66" t="inlineStr">
        <is>
          <t>Yes</t>
        </is>
      </c>
      <c r="F66" t="inlineStr">
        <is>
          <t>No</t>
        </is>
      </c>
      <c r="G66" t="inlineStr"/>
    </row>
    <row r="67">
      <c r="A67" s="1" t="inlineStr">
        <is>
          <t>04/19/2023</t>
        </is>
      </c>
      <c r="B67" s="5" t="n">
        <v>7176</v>
      </c>
      <c r="C67" t="inlineStr">
        <is>
          <t>In-Kind Stock</t>
        </is>
      </c>
      <c r="D67" t="inlineStr">
        <is>
          <t>P&amp;L</t>
        </is>
      </c>
      <c r="E67" t="inlineStr">
        <is>
          <t>Yes</t>
        </is>
      </c>
      <c r="F67" t="inlineStr">
        <is>
          <t>No</t>
        </is>
      </c>
      <c r="G67" t="inlineStr"/>
    </row>
    <row r="68">
      <c r="A68" s="1" t="inlineStr">
        <is>
          <t>04/20/2023</t>
        </is>
      </c>
      <c r="B68" s="5" t="n">
        <v>-1196</v>
      </c>
      <c r="C68" t="inlineStr">
        <is>
          <t>In-Kind Stock</t>
        </is>
      </c>
      <c r="D68" t="inlineStr">
        <is>
          <t>P&amp;L</t>
        </is>
      </c>
      <c r="E68" t="inlineStr">
        <is>
          <t>Yes</t>
        </is>
      </c>
      <c r="F68" t="inlineStr">
        <is>
          <t>No</t>
        </is>
      </c>
      <c r="G68" t="inlineStr"/>
    </row>
    <row r="69">
      <c r="A69" s="1" t="inlineStr">
        <is>
          <t>04/21/2023</t>
        </is>
      </c>
      <c r="B69" s="5" t="n">
        <v>-4784</v>
      </c>
      <c r="C69" t="inlineStr">
        <is>
          <t>In-Kind Stock</t>
        </is>
      </c>
      <c r="D69" t="inlineStr">
        <is>
          <t>P&amp;L</t>
        </is>
      </c>
      <c r="E69" t="inlineStr">
        <is>
          <t>Yes</t>
        </is>
      </c>
      <c r="F69" t="inlineStr">
        <is>
          <t>No</t>
        </is>
      </c>
      <c r="G69" t="inlineStr"/>
    </row>
    <row r="70">
      <c r="A70" s="1" t="inlineStr">
        <is>
          <t>04/24/2023</t>
        </is>
      </c>
      <c r="B70" s="5" t="n">
        <v>-2751</v>
      </c>
      <c r="C70" t="inlineStr">
        <is>
          <t>In-Kind Stock</t>
        </is>
      </c>
      <c r="D70" t="inlineStr">
        <is>
          <t>P&amp;L</t>
        </is>
      </c>
      <c r="E70" t="inlineStr">
        <is>
          <t>Yes</t>
        </is>
      </c>
      <c r="F70" t="inlineStr">
        <is>
          <t>No</t>
        </is>
      </c>
      <c r="G70" t="inlineStr"/>
    </row>
    <row r="71">
      <c r="A71" s="1" t="inlineStr">
        <is>
          <t>04/25/2023</t>
        </is>
      </c>
      <c r="B71" s="5" t="n">
        <v>-9209</v>
      </c>
      <c r="C71" t="inlineStr">
        <is>
          <t>In-Kind Stock</t>
        </is>
      </c>
      <c r="D71" t="inlineStr">
        <is>
          <t>P&amp;L</t>
        </is>
      </c>
      <c r="E71" t="inlineStr">
        <is>
          <t>Yes</t>
        </is>
      </c>
      <c r="F71" t="inlineStr">
        <is>
          <t>No</t>
        </is>
      </c>
      <c r="G71" t="inlineStr"/>
    </row>
    <row r="72">
      <c r="A72" s="1" t="inlineStr">
        <is>
          <t>04/26/2023</t>
        </is>
      </c>
      <c r="B72" s="5" t="n">
        <v>2990</v>
      </c>
      <c r="C72" t="inlineStr">
        <is>
          <t>In-Kind Stock</t>
        </is>
      </c>
      <c r="D72" t="inlineStr">
        <is>
          <t>P&amp;L</t>
        </is>
      </c>
      <c r="E72" t="inlineStr">
        <is>
          <t>Yes</t>
        </is>
      </c>
      <c r="F72" t="inlineStr">
        <is>
          <t>No</t>
        </is>
      </c>
      <c r="G72" t="inlineStr"/>
    </row>
    <row r="73">
      <c r="A73" s="1" t="inlineStr">
        <is>
          <t>04/27/2023</t>
        </is>
      </c>
      <c r="B73" s="5" t="n">
        <v>-1794</v>
      </c>
      <c r="C73" t="inlineStr">
        <is>
          <t>In-Kind Stock</t>
        </is>
      </c>
      <c r="D73" t="inlineStr">
        <is>
          <t>P&amp;L</t>
        </is>
      </c>
      <c r="E73" t="inlineStr">
        <is>
          <t>Yes</t>
        </is>
      </c>
      <c r="F73" t="inlineStr">
        <is>
          <t>No</t>
        </is>
      </c>
      <c r="G73" t="inlineStr"/>
    </row>
    <row r="74">
      <c r="A74" s="1" t="inlineStr">
        <is>
          <t>04/28/2023</t>
        </is>
      </c>
      <c r="B74" s="5" t="n">
        <v>8372</v>
      </c>
      <c r="C74" t="inlineStr">
        <is>
          <t>In-Kind Stock</t>
        </is>
      </c>
      <c r="D74" t="inlineStr">
        <is>
          <t>P&amp;L</t>
        </is>
      </c>
      <c r="E74" t="inlineStr">
        <is>
          <t>Yes</t>
        </is>
      </c>
      <c r="F74" t="inlineStr">
        <is>
          <t>No</t>
        </is>
      </c>
      <c r="G74" t="inlineStr"/>
    </row>
    <row r="75">
      <c r="A75" s="1" t="inlineStr">
        <is>
          <t>05/01/2023</t>
        </is>
      </c>
      <c r="B75" s="5" t="n">
        <v>3588</v>
      </c>
      <c r="C75" t="inlineStr">
        <is>
          <t>In-Kind Stock</t>
        </is>
      </c>
      <c r="D75" t="inlineStr">
        <is>
          <t>P&amp;L</t>
        </is>
      </c>
      <c r="E75" t="inlineStr">
        <is>
          <t>Yes</t>
        </is>
      </c>
      <c r="F75" t="inlineStr">
        <is>
          <t>No</t>
        </is>
      </c>
      <c r="G75" t="inlineStr"/>
    </row>
    <row r="76">
      <c r="A76" s="1" t="inlineStr">
        <is>
          <t>05/02/2023</t>
        </is>
      </c>
      <c r="B76" s="5" t="n">
        <v>-2392</v>
      </c>
      <c r="C76" t="inlineStr">
        <is>
          <t>In-Kind Stock</t>
        </is>
      </c>
      <c r="D76" t="inlineStr">
        <is>
          <t>P&amp;L</t>
        </is>
      </c>
      <c r="E76" t="inlineStr">
        <is>
          <t>Yes</t>
        </is>
      </c>
      <c r="F76" t="inlineStr">
        <is>
          <t>No</t>
        </is>
      </c>
      <c r="G76" t="inlineStr"/>
    </row>
    <row r="77">
      <c r="A77" s="1" t="inlineStr">
        <is>
          <t>05/03/2023</t>
        </is>
      </c>
      <c r="B77" s="5" t="n">
        <v>-4784</v>
      </c>
      <c r="C77" t="inlineStr">
        <is>
          <t>In-Kind Stock</t>
        </is>
      </c>
      <c r="D77" t="inlineStr">
        <is>
          <t>P&amp;L</t>
        </is>
      </c>
      <c r="E77" t="inlineStr">
        <is>
          <t>Yes</t>
        </is>
      </c>
      <c r="F77" t="inlineStr">
        <is>
          <t>No</t>
        </is>
      </c>
      <c r="G77" t="inlineStr"/>
    </row>
    <row r="78">
      <c r="A78" s="1" t="inlineStr">
        <is>
          <t>05/04/2023</t>
        </is>
      </c>
      <c r="B78" s="5" t="n">
        <v>-5980</v>
      </c>
      <c r="C78" t="inlineStr">
        <is>
          <t>In-Kind Stock</t>
        </is>
      </c>
      <c r="D78" t="inlineStr">
        <is>
          <t>P&amp;L</t>
        </is>
      </c>
      <c r="E78" t="inlineStr">
        <is>
          <t>Yes</t>
        </is>
      </c>
      <c r="F78" t="inlineStr">
        <is>
          <t>No</t>
        </is>
      </c>
      <c r="G78" t="inlineStr"/>
    </row>
    <row r="79">
      <c r="A79" s="1" t="inlineStr">
        <is>
          <t>05/05/2023</t>
        </is>
      </c>
      <c r="B79" s="5" t="n">
        <v>7176</v>
      </c>
      <c r="C79" t="inlineStr">
        <is>
          <t>In-Kind Stock</t>
        </is>
      </c>
      <c r="D79" t="inlineStr">
        <is>
          <t>P&amp;L</t>
        </is>
      </c>
      <c r="E79" t="inlineStr">
        <is>
          <t>Yes</t>
        </is>
      </c>
      <c r="F79" t="inlineStr">
        <is>
          <t>No</t>
        </is>
      </c>
      <c r="G79" t="inlineStr"/>
    </row>
    <row r="80">
      <c r="A80" s="1" t="inlineStr">
        <is>
          <t>05/08/2023</t>
        </is>
      </c>
      <c r="B80" s="5" t="n">
        <v>-5980</v>
      </c>
      <c r="C80" t="inlineStr">
        <is>
          <t>In-Kind Stock</t>
        </is>
      </c>
      <c r="D80" t="inlineStr">
        <is>
          <t>P&amp;L</t>
        </is>
      </c>
      <c r="E80" t="inlineStr">
        <is>
          <t>Yes</t>
        </is>
      </c>
      <c r="F80" t="inlineStr">
        <is>
          <t>No</t>
        </is>
      </c>
      <c r="G80" t="inlineStr"/>
    </row>
    <row r="81">
      <c r="A81" s="1" t="inlineStr">
        <is>
          <t>05/09/2023</t>
        </is>
      </c>
      <c r="B81" s="5" t="n">
        <v>4784</v>
      </c>
      <c r="C81" t="inlineStr">
        <is>
          <t>In-Kind Stock</t>
        </is>
      </c>
      <c r="D81" t="inlineStr">
        <is>
          <t>P&amp;L</t>
        </is>
      </c>
      <c r="E81" t="inlineStr">
        <is>
          <t>Yes</t>
        </is>
      </c>
      <c r="F81" t="inlineStr">
        <is>
          <t>No</t>
        </is>
      </c>
      <c r="G81" t="inlineStr"/>
    </row>
    <row r="82">
      <c r="A82" s="1" t="inlineStr">
        <is>
          <t>05/10/2023</t>
        </is>
      </c>
      <c r="B82" s="5" t="n">
        <v>5980</v>
      </c>
      <c r="C82" t="inlineStr">
        <is>
          <t>In-Kind Stock</t>
        </is>
      </c>
      <c r="D82" t="inlineStr">
        <is>
          <t>P&amp;L</t>
        </is>
      </c>
      <c r="E82" t="inlineStr">
        <is>
          <t>Yes</t>
        </is>
      </c>
      <c r="F82" t="inlineStr">
        <is>
          <t>No</t>
        </is>
      </c>
      <c r="G82" t="inlineStr"/>
    </row>
    <row r="83">
      <c r="A83" s="1" t="inlineStr">
        <is>
          <t>05/11/2023</t>
        </is>
      </c>
      <c r="B83" s="5" t="n">
        <v>0</v>
      </c>
      <c r="C83" t="inlineStr">
        <is>
          <t>In-Kind Stock</t>
        </is>
      </c>
      <c r="D83" t="inlineStr">
        <is>
          <t>P&amp;L</t>
        </is>
      </c>
      <c r="E83" t="inlineStr">
        <is>
          <t>Yes</t>
        </is>
      </c>
      <c r="F83" t="inlineStr">
        <is>
          <t>No</t>
        </is>
      </c>
      <c r="G83" t="inlineStr"/>
    </row>
    <row r="84">
      <c r="A84" s="1" t="inlineStr">
        <is>
          <t>05/12/2023</t>
        </is>
      </c>
      <c r="B84" s="5" t="n">
        <v>3468</v>
      </c>
      <c r="C84" t="inlineStr">
        <is>
          <t>In-Kind Stock</t>
        </is>
      </c>
      <c r="D84" t="inlineStr">
        <is>
          <t>P&amp;L</t>
        </is>
      </c>
      <c r="E84" t="inlineStr">
        <is>
          <t>Yes</t>
        </is>
      </c>
      <c r="F84" t="inlineStr">
        <is>
          <t>No</t>
        </is>
      </c>
      <c r="G84" t="inlineStr"/>
    </row>
    <row r="85">
      <c r="A85" s="1" t="inlineStr">
        <is>
          <t>05/15/2023</t>
        </is>
      </c>
      <c r="B85" s="5" t="n">
        <v>10884</v>
      </c>
      <c r="C85" t="inlineStr">
        <is>
          <t>In-Kind Stock</t>
        </is>
      </c>
      <c r="D85" t="inlineStr">
        <is>
          <t>P&amp;L</t>
        </is>
      </c>
      <c r="E85" t="inlineStr">
        <is>
          <t>Yes</t>
        </is>
      </c>
      <c r="F85" t="inlineStr">
        <is>
          <t>No</t>
        </is>
      </c>
      <c r="G85" t="inlineStr"/>
    </row>
    <row r="86">
      <c r="A86" s="1" t="inlineStr">
        <is>
          <t>05/16/2023</t>
        </is>
      </c>
      <c r="B86" s="5" t="n">
        <v>14352</v>
      </c>
      <c r="C86" t="inlineStr">
        <is>
          <t>In-Kind Stock</t>
        </is>
      </c>
      <c r="D86" t="inlineStr">
        <is>
          <t>P&amp;L</t>
        </is>
      </c>
      <c r="E86" t="inlineStr">
        <is>
          <t>Yes</t>
        </is>
      </c>
      <c r="F86" t="inlineStr">
        <is>
          <t>No</t>
        </is>
      </c>
      <c r="G86" t="inlineStr"/>
    </row>
    <row r="87">
      <c r="A87" s="1" t="inlineStr">
        <is>
          <t>05/17/2023</t>
        </is>
      </c>
      <c r="B87" s="5" t="n">
        <v>8372</v>
      </c>
      <c r="C87" t="inlineStr">
        <is>
          <t>In-Kind Stock</t>
        </is>
      </c>
      <c r="D87" t="inlineStr">
        <is>
          <t>P&amp;L</t>
        </is>
      </c>
      <c r="E87" t="inlineStr">
        <is>
          <t>Yes</t>
        </is>
      </c>
      <c r="F87" t="inlineStr">
        <is>
          <t>No</t>
        </is>
      </c>
      <c r="G87" t="inlineStr"/>
    </row>
    <row r="88">
      <c r="A88" s="1" t="inlineStr">
        <is>
          <t>05/18/2023</t>
        </is>
      </c>
      <c r="B88" s="5" t="n">
        <v>11960</v>
      </c>
      <c r="C88" t="inlineStr">
        <is>
          <t>In-Kind Stock</t>
        </is>
      </c>
      <c r="D88" t="inlineStr">
        <is>
          <t>P&amp;L</t>
        </is>
      </c>
      <c r="E88" t="inlineStr">
        <is>
          <t>Yes</t>
        </is>
      </c>
      <c r="F88" t="inlineStr">
        <is>
          <t>No</t>
        </is>
      </c>
      <c r="G88" t="inlineStr"/>
    </row>
    <row r="89">
      <c r="A89" s="1" t="inlineStr">
        <is>
          <t>05/19/2023</t>
        </is>
      </c>
      <c r="B89" s="5" t="n">
        <v>-10764</v>
      </c>
      <c r="C89" t="inlineStr">
        <is>
          <t>In-Kind Stock</t>
        </is>
      </c>
      <c r="D89" t="inlineStr">
        <is>
          <t>P&amp;L</t>
        </is>
      </c>
      <c r="E89" t="inlineStr">
        <is>
          <t>Yes</t>
        </is>
      </c>
      <c r="F89" t="inlineStr">
        <is>
          <t>No</t>
        </is>
      </c>
      <c r="G89" t="inlineStr"/>
    </row>
    <row r="90">
      <c r="A90" s="1" t="inlineStr">
        <is>
          <t>05/22/2023</t>
        </is>
      </c>
      <c r="B90" s="5" t="n">
        <v>-5980</v>
      </c>
      <c r="C90" t="inlineStr">
        <is>
          <t>In-Kind Stock</t>
        </is>
      </c>
      <c r="D90" t="inlineStr">
        <is>
          <t>P&amp;L</t>
        </is>
      </c>
      <c r="E90" t="inlineStr">
        <is>
          <t>Yes</t>
        </is>
      </c>
      <c r="F90" t="inlineStr">
        <is>
          <t>No</t>
        </is>
      </c>
      <c r="G90" t="inlineStr"/>
    </row>
    <row r="91">
      <c r="A91" s="1" t="inlineStr">
        <is>
          <t>05/23/2023</t>
        </is>
      </c>
      <c r="B91" s="5" t="n">
        <v>4784</v>
      </c>
      <c r="C91" t="inlineStr">
        <is>
          <t>In-Kind Stock</t>
        </is>
      </c>
      <c r="D91" t="inlineStr">
        <is>
          <t>P&amp;L</t>
        </is>
      </c>
      <c r="E91" t="inlineStr">
        <is>
          <t>Yes</t>
        </is>
      </c>
      <c r="F91" t="inlineStr">
        <is>
          <t>No</t>
        </is>
      </c>
      <c r="G91" t="inlineStr"/>
    </row>
    <row r="92">
      <c r="A92" s="1" t="inlineStr">
        <is>
          <t>05/24/2023</t>
        </is>
      </c>
      <c r="B92" s="5" t="n">
        <v>4784</v>
      </c>
      <c r="C92" t="inlineStr">
        <is>
          <t>In-Kind Stock</t>
        </is>
      </c>
      <c r="D92" t="inlineStr">
        <is>
          <t>P&amp;L</t>
        </is>
      </c>
      <c r="E92" t="inlineStr">
        <is>
          <t>Yes</t>
        </is>
      </c>
      <c r="F92" t="inlineStr">
        <is>
          <t>No</t>
        </is>
      </c>
      <c r="G92" t="inlineStr"/>
    </row>
    <row r="93">
      <c r="A93" s="1" t="inlineStr">
        <is>
          <t>05/25/2023</t>
        </is>
      </c>
      <c r="B93" s="5" t="n">
        <v>-9568</v>
      </c>
      <c r="C93" t="inlineStr">
        <is>
          <t>In-Kind Stock</t>
        </is>
      </c>
      <c r="D93" t="inlineStr">
        <is>
          <t>P&amp;L</t>
        </is>
      </c>
      <c r="E93" t="inlineStr">
        <is>
          <t>Yes</t>
        </is>
      </c>
      <c r="F93" t="inlineStr">
        <is>
          <t>No</t>
        </is>
      </c>
      <c r="G93" t="inlineStr"/>
    </row>
    <row r="94">
      <c r="A94" s="1" t="inlineStr">
        <is>
          <t>05/26/2023</t>
        </is>
      </c>
      <c r="B94" s="5" t="n">
        <v>2392</v>
      </c>
      <c r="C94" t="inlineStr">
        <is>
          <t>In-Kind Stock</t>
        </is>
      </c>
      <c r="D94" t="inlineStr">
        <is>
          <t>P&amp;L</t>
        </is>
      </c>
      <c r="E94" t="inlineStr">
        <is>
          <t>Yes</t>
        </is>
      </c>
      <c r="F94" t="inlineStr">
        <is>
          <t>No</t>
        </is>
      </c>
      <c r="G94" t="inlineStr"/>
    </row>
    <row r="95">
      <c r="A95" s="1" t="inlineStr">
        <is>
          <t>05/30/2023</t>
        </is>
      </c>
      <c r="B95" s="5" t="n">
        <v>9568</v>
      </c>
      <c r="C95" t="inlineStr">
        <is>
          <t>In-Kind Stock</t>
        </is>
      </c>
      <c r="D95" t="inlineStr">
        <is>
          <t>P&amp;L</t>
        </is>
      </c>
      <c r="E95" t="inlineStr">
        <is>
          <t>Yes</t>
        </is>
      </c>
      <c r="F95" t="inlineStr">
        <is>
          <t>No</t>
        </is>
      </c>
      <c r="G95" t="inlineStr"/>
    </row>
    <row r="96">
      <c r="A96" s="1" t="inlineStr">
        <is>
          <t>05/31/2023</t>
        </is>
      </c>
      <c r="B96" s="5" t="n">
        <v>-8372</v>
      </c>
      <c r="C96" t="inlineStr">
        <is>
          <t>In-Kind Stock</t>
        </is>
      </c>
      <c r="D96" t="inlineStr">
        <is>
          <t>P&amp;L</t>
        </is>
      </c>
      <c r="E96" t="inlineStr">
        <is>
          <t>Yes</t>
        </is>
      </c>
      <c r="F96" t="inlineStr">
        <is>
          <t>No</t>
        </is>
      </c>
      <c r="G96" t="inlineStr"/>
    </row>
    <row r="97">
      <c r="A97" s="1" t="inlineStr">
        <is>
          <t>06/01/2023</t>
        </is>
      </c>
      <c r="B97" s="5" t="n">
        <v>-5980</v>
      </c>
      <c r="C97" t="inlineStr">
        <is>
          <t>In-Kind Stock</t>
        </is>
      </c>
      <c r="D97" t="inlineStr">
        <is>
          <t>P&amp;L</t>
        </is>
      </c>
      <c r="E97" t="inlineStr">
        <is>
          <t>Yes</t>
        </is>
      </c>
      <c r="F97" t="inlineStr">
        <is>
          <t>No</t>
        </is>
      </c>
      <c r="G97" t="inlineStr"/>
    </row>
    <row r="98">
      <c r="A98" s="1" t="inlineStr">
        <is>
          <t>06/02/2023</t>
        </is>
      </c>
      <c r="B98" s="5" t="n">
        <v>-4784</v>
      </c>
      <c r="C98" t="inlineStr">
        <is>
          <t>In-Kind Stock</t>
        </is>
      </c>
      <c r="D98" t="inlineStr">
        <is>
          <t>P&amp;L</t>
        </is>
      </c>
      <c r="E98" t="inlineStr">
        <is>
          <t>Yes</t>
        </is>
      </c>
      <c r="F98" t="inlineStr">
        <is>
          <t>No</t>
        </is>
      </c>
      <c r="G98" t="inlineStr"/>
    </row>
    <row r="99">
      <c r="A99" s="1" t="inlineStr">
        <is>
          <t>06/05/2023</t>
        </is>
      </c>
      <c r="B99" s="5" t="n">
        <v>-11960</v>
      </c>
      <c r="C99" t="inlineStr">
        <is>
          <t>In-Kind Stock</t>
        </is>
      </c>
      <c r="D99" t="inlineStr">
        <is>
          <t>P&amp;L</t>
        </is>
      </c>
      <c r="E99" t="inlineStr">
        <is>
          <t>Yes</t>
        </is>
      </c>
      <c r="F99" t="inlineStr">
        <is>
          <t>No</t>
        </is>
      </c>
      <c r="G99" t="inlineStr"/>
    </row>
    <row r="100">
      <c r="A100" s="1" t="inlineStr">
        <is>
          <t>06/06/2023</t>
        </is>
      </c>
      <c r="B100" s="5" t="n">
        <v>11960</v>
      </c>
      <c r="C100" t="inlineStr">
        <is>
          <t>In-Kind Stock</t>
        </is>
      </c>
      <c r="D100" t="inlineStr">
        <is>
          <t>P&amp;L</t>
        </is>
      </c>
      <c r="E100" t="inlineStr">
        <is>
          <t>Yes</t>
        </is>
      </c>
      <c r="F100" t="inlineStr">
        <is>
          <t>No</t>
        </is>
      </c>
      <c r="G100" t="inlineStr"/>
    </row>
    <row r="101">
      <c r="A101" s="1" t="inlineStr">
        <is>
          <t>06/07/2023</t>
        </is>
      </c>
      <c r="B101" s="5" t="n">
        <v>2392</v>
      </c>
      <c r="C101" t="inlineStr">
        <is>
          <t>In-Kind Stock</t>
        </is>
      </c>
      <c r="D101" t="inlineStr">
        <is>
          <t>P&amp;L</t>
        </is>
      </c>
      <c r="E101" t="inlineStr">
        <is>
          <t>Yes</t>
        </is>
      </c>
      <c r="F101" t="inlineStr">
        <is>
          <t>No</t>
        </is>
      </c>
      <c r="G101" t="inlineStr"/>
    </row>
    <row r="102">
      <c r="A102" s="1" t="inlineStr">
        <is>
          <t>06/08/2023</t>
        </is>
      </c>
      <c r="B102" s="5" t="n">
        <v>-15548</v>
      </c>
      <c r="C102" t="inlineStr">
        <is>
          <t>In-Kind Stock</t>
        </is>
      </c>
      <c r="D102" t="inlineStr">
        <is>
          <t>P&amp;L</t>
        </is>
      </c>
      <c r="E102" t="inlineStr">
        <is>
          <t>Yes</t>
        </is>
      </c>
      <c r="F102" t="inlineStr">
        <is>
          <t>No</t>
        </is>
      </c>
      <c r="G102" t="inlineStr"/>
    </row>
    <row r="103">
      <c r="A103" s="1" t="inlineStr">
        <is>
          <t>06/09/2023</t>
        </is>
      </c>
      <c r="B103" s="5" t="n">
        <v>-4784</v>
      </c>
      <c r="C103" t="inlineStr">
        <is>
          <t>In-Kind Stock</t>
        </is>
      </c>
      <c r="D103" t="inlineStr">
        <is>
          <t>P&amp;L</t>
        </is>
      </c>
      <c r="E103" t="inlineStr">
        <is>
          <t>Yes</t>
        </is>
      </c>
      <c r="F103" t="inlineStr">
        <is>
          <t>No</t>
        </is>
      </c>
      <c r="G103" t="inlineStr"/>
    </row>
    <row r="104">
      <c r="A104" s="1" t="inlineStr">
        <is>
          <t>06/12/2023</t>
        </is>
      </c>
      <c r="B104" s="5" t="n">
        <v>20332</v>
      </c>
      <c r="C104" t="inlineStr">
        <is>
          <t>In-Kind Stock</t>
        </is>
      </c>
      <c r="D104" t="inlineStr">
        <is>
          <t>P&amp;L</t>
        </is>
      </c>
      <c r="E104" t="inlineStr">
        <is>
          <t>Yes</t>
        </is>
      </c>
      <c r="F104" t="inlineStr">
        <is>
          <t>No</t>
        </is>
      </c>
      <c r="G104" t="inlineStr"/>
    </row>
    <row r="105">
      <c r="A105" s="1" t="inlineStr">
        <is>
          <t>06/13/2023</t>
        </is>
      </c>
      <c r="B105" s="5" t="n">
        <v>-13156</v>
      </c>
      <c r="C105" t="inlineStr">
        <is>
          <t>In-Kind Stock</t>
        </is>
      </c>
      <c r="D105" t="inlineStr">
        <is>
          <t>P&amp;L</t>
        </is>
      </c>
      <c r="E105" t="inlineStr">
        <is>
          <t>Yes</t>
        </is>
      </c>
      <c r="F105" t="inlineStr">
        <is>
          <t>No</t>
        </is>
      </c>
      <c r="G10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2025-06-20T06:53:53Z</dcterms:created>
  <dcterms:modified xsi:type="dcterms:W3CDTF">2025-06-20T06:53:53Z</dcterms:modified>
</cp:coreProperties>
</file>