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ll\Downloads\"/>
    </mc:Choice>
  </mc:AlternateContent>
  <bookViews>
    <workbookView xWindow="0" yWindow="0" windowWidth="9675" windowHeight="6930"/>
  </bookViews>
  <sheets>
    <sheet name="Tag_1" sheetId="1" r:id="rId1"/>
  </sheets>
  <calcPr calcId="162913"/>
</workbook>
</file>

<file path=xl/calcChain.xml><?xml version="1.0" encoding="utf-8"?>
<calcChain xmlns="http://schemas.openxmlformats.org/spreadsheetml/2006/main">
  <c r="G29" i="1" l="1"/>
  <c r="G26" i="1"/>
  <c r="G25" i="1"/>
  <c r="G24" i="1"/>
  <c r="G23" i="1"/>
  <c r="F22" i="1"/>
  <c r="E22" i="1"/>
  <c r="D22" i="1"/>
  <c r="C22" i="1"/>
  <c r="B22" i="1"/>
  <c r="F19" i="1"/>
  <c r="E19" i="1"/>
  <c r="D19" i="1"/>
  <c r="C19" i="1"/>
  <c r="B19" i="1"/>
  <c r="G18" i="1"/>
  <c r="G17" i="1"/>
  <c r="G16" i="1"/>
  <c r="G15" i="1"/>
  <c r="G14" i="1"/>
  <c r="G13" i="1"/>
  <c r="G12" i="1"/>
  <c r="F11" i="1"/>
  <c r="E11" i="1"/>
  <c r="D11" i="1"/>
  <c r="C11" i="1"/>
  <c r="B11" i="1"/>
  <c r="G19" i="1" l="1"/>
</calcChain>
</file>

<file path=xl/sharedStrings.xml><?xml version="1.0" encoding="utf-8"?>
<sst xmlns="http://schemas.openxmlformats.org/spreadsheetml/2006/main" count="38" uniqueCount="34">
  <si>
    <t>Projektarbeit in der GSO – Tagesbericht</t>
  </si>
  <si>
    <t>Gruppen-Nummer:</t>
  </si>
  <si>
    <t>Teamleiter:</t>
  </si>
  <si>
    <t>Sebastian Dickgreber</t>
  </si>
  <si>
    <t>Gelbe Felder ausfüllen!</t>
  </si>
  <si>
    <t>Team-Mitglied 1:</t>
  </si>
  <si>
    <t>Alica Koch</t>
  </si>
  <si>
    <t>Team-Mitglied 2:</t>
  </si>
  <si>
    <t>Alexander Fricke</t>
  </si>
  <si>
    <t>Team-Mitglied 3:</t>
  </si>
  <si>
    <t>Tim Woll</t>
  </si>
  <si>
    <t>Team-Mitglied 4:</t>
  </si>
  <si>
    <t>Andreas Fuchs</t>
  </si>
  <si>
    <t>Prozentualer Anteil der Mitglieder an der Tagesleistung der Gruppe:</t>
  </si>
  <si>
    <t>Datum:</t>
  </si>
  <si>
    <t>Summe</t>
  </si>
  <si>
    <t>Dokutag</t>
  </si>
  <si>
    <t>Präsetag</t>
  </si>
  <si>
    <t>Summe:</t>
  </si>
  <si>
    <t>Bearbeitete Themen bzw. Arbeitspakete pro Person:</t>
  </si>
  <si>
    <t>Fragen erstellen; GIT HUB Organisation/ Repo erstellt; Arbeitspakete vordefiniert; Interview</t>
  </si>
  <si>
    <t>Fragen erstellen; Gantt Diagramm; Interview</t>
  </si>
  <si>
    <t>Fragen erstellen; Recherche Asterisk (Softphone Software)</t>
  </si>
  <si>
    <t>Fragen erstellen; Gantt Diagramm; Risiko Analyse; Kostenplan</t>
  </si>
  <si>
    <t>Fragen erstellen; Recherche Asterisk; Test Installation Asterisk</t>
  </si>
  <si>
    <t>Testinstallation Softphone; Recherche zu Alternativen; Kosten/Nutzenanalyse; Pretest der gewählten Software</t>
  </si>
  <si>
    <t>Pflichtenheft; Gantt-Diagramm;  Pretest der gewählten Software</t>
  </si>
  <si>
    <t xml:space="preserve">Projektstrukturplan; Korrektur/Überarbeitung Pflichtenheft; Beschaffung MS Projekt; Überarbeitung Kosten-Nutzen Analyse   </t>
  </si>
  <si>
    <t>Pflichtenheft; Pretest der gewählten Software; Gantt Diagramm</t>
  </si>
  <si>
    <t>Testinstallation Server; Recherche zu Alternativen; Pretest der gewählten Software; Überarbeitung Pflichtenheft</t>
  </si>
  <si>
    <t>-</t>
  </si>
  <si>
    <t>SIP Trunk eingerichtet; Server Konfiguration; Network Sniffing; Fehlersuche/ Behebung</t>
  </si>
  <si>
    <t xml:space="preserve">Gantt Diagramm / Meilensteine; Kostenplan; testen; Arbeitspakete angepasst </t>
  </si>
  <si>
    <t>Gant Diagramm / Meilensteine; testen; Arbeitspakete angepasst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</si>
</sst>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%;[Red]&quot;-&quot;0%"/>
    <numFmt numFmtId="165" formatCode="dd&quot;.&quot;mm&quot;.&quot;yy"/>
    <numFmt numFmtId="166" formatCode="#,##0.00&quot; &quot;[$€-407];[Red]&quot;-&quot;#,##0.00&quot; &quot;[$€-407]"/>
  </numFmts>
  <fonts count="7">
    <font>
      <sz val="10"/>
      <color rgb="FF000000"/>
      <name val="Albany"/>
    </font>
    <font>
      <b/>
      <i/>
      <sz val="16"/>
      <color rgb="FF000000"/>
      <name val="Albany"/>
    </font>
    <font>
      <b/>
      <i/>
      <u/>
      <sz val="10"/>
      <color rgb="FF000000"/>
      <name val="Albany"/>
    </font>
    <font>
      <sz val="24"/>
      <color rgb="FF000000"/>
      <name val="Albany"/>
    </font>
    <font>
      <sz val="12"/>
      <color rgb="FF000000"/>
      <name val="Albany"/>
    </font>
    <font>
      <b/>
      <sz val="12"/>
      <color rgb="FF000000"/>
      <name val="Albany"/>
    </font>
    <font>
      <sz val="16"/>
      <color rgb="FF000000"/>
      <name val="Albany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EB"/>
        <bgColor rgb="FFFFFFEB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6" fontId="2" fillId="0" borderId="0" applyBorder="0" applyProtection="0"/>
  </cellStyleXfs>
  <cellXfs count="26">
    <xf numFmtId="0" fontId="0" fillId="0" borderId="0" xfId="0"/>
    <xf numFmtId="0" fontId="4" fillId="3" borderId="3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5" fillId="0" borderId="0" xfId="0" applyFont="1"/>
    <xf numFmtId="0" fontId="4" fillId="3" borderId="7" xfId="0" applyFont="1" applyFill="1" applyBorder="1" applyAlignment="1">
      <alignment horizontal="left" wrapText="1"/>
    </xf>
    <xf numFmtId="0" fontId="4" fillId="2" borderId="8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165" fontId="4" fillId="3" borderId="11" xfId="0" applyNumberFormat="1" applyFont="1" applyFill="1" applyBorder="1" applyAlignment="1">
      <alignment horizontal="left" wrapText="1"/>
    </xf>
    <xf numFmtId="164" fontId="4" fillId="3" borderId="12" xfId="0" applyNumberFormat="1" applyFont="1" applyFill="1" applyBorder="1" applyAlignment="1">
      <alignment horizontal="left" wrapText="1"/>
    </xf>
    <xf numFmtId="164" fontId="4" fillId="2" borderId="13" xfId="0" applyNumberFormat="1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right" wrapText="1"/>
    </xf>
    <xf numFmtId="164" fontId="4" fillId="2" borderId="9" xfId="0" applyNumberFormat="1" applyFont="1" applyFill="1" applyBorder="1" applyAlignment="1">
      <alignment horizontal="left" wrapText="1"/>
    </xf>
    <xf numFmtId="164" fontId="4" fillId="2" borderId="10" xfId="0" applyNumberFormat="1" applyFont="1" applyFill="1" applyBorder="1" applyAlignment="1">
      <alignment horizontal="left" wrapText="1"/>
    </xf>
    <xf numFmtId="165" fontId="4" fillId="3" borderId="11" xfId="0" applyNumberFormat="1" applyFont="1" applyFill="1" applyBorder="1" applyAlignment="1">
      <alignment horizontal="left" vertical="center" wrapText="1"/>
    </xf>
    <xf numFmtId="49" fontId="4" fillId="3" borderId="12" xfId="0" applyNumberFormat="1" applyFont="1" applyFill="1" applyBorder="1" applyAlignment="1">
      <alignment horizontal="left" wrapText="1"/>
    </xf>
    <xf numFmtId="2" fontId="4" fillId="2" borderId="13" xfId="0" applyNumberFormat="1" applyFont="1" applyFill="1" applyBorder="1" applyAlignment="1">
      <alignment horizontal="left" wrapText="1"/>
    </xf>
    <xf numFmtId="165" fontId="4" fillId="3" borderId="14" xfId="0" applyNumberFormat="1" applyFont="1" applyFill="1" applyBorder="1" applyAlignment="1">
      <alignment horizontal="left" vertical="center" wrapText="1"/>
    </xf>
    <xf numFmtId="49" fontId="4" fillId="3" borderId="15" xfId="0" applyNumberFormat="1" applyFont="1" applyFill="1" applyBorder="1" applyAlignment="1">
      <alignment horizontal="left" wrapText="1"/>
    </xf>
    <xf numFmtId="2" fontId="4" fillId="2" borderId="16" xfId="0" applyNumberFormat="1" applyFont="1" applyFill="1" applyBorder="1" applyAlignment="1">
      <alignment horizontal="left" wrapText="1"/>
    </xf>
    <xf numFmtId="49" fontId="4" fillId="3" borderId="12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wrapText="1"/>
    </xf>
    <xf numFmtId="0" fontId="6" fillId="0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24" workbookViewId="0">
      <selection activeCell="E25" sqref="E25"/>
    </sheetView>
  </sheetViews>
  <sheetFormatPr baseColWidth="10" defaultRowHeight="12.75"/>
  <cols>
    <col min="1" max="1" width="11.5703125" customWidth="1"/>
    <col min="2" max="6" width="25.42578125" customWidth="1"/>
    <col min="7" max="7" width="10" customWidth="1"/>
    <col min="8" max="8" width="14.5703125" customWidth="1"/>
    <col min="9" max="9" width="21.7109375" customWidth="1"/>
    <col min="10" max="10" width="11.42578125" customWidth="1"/>
  </cols>
  <sheetData>
    <row r="1" spans="1:7" ht="30.75" thickBot="1">
      <c r="A1" s="23" t="s">
        <v>0</v>
      </c>
      <c r="B1" s="23"/>
      <c r="C1" s="23"/>
      <c r="D1" s="23"/>
      <c r="E1" s="23"/>
      <c r="F1" s="23"/>
      <c r="G1" s="23"/>
    </row>
    <row r="2" spans="1:7" ht="9" customHeight="1" thickBot="1"/>
    <row r="3" spans="1:7" ht="15">
      <c r="A3" s="24" t="s">
        <v>1</v>
      </c>
      <c r="B3" s="24"/>
      <c r="C3" s="1">
        <v>2</v>
      </c>
    </row>
    <row r="4" spans="1:7" ht="15.75">
      <c r="A4" s="25" t="s">
        <v>2</v>
      </c>
      <c r="B4" s="25"/>
      <c r="C4" s="2" t="s">
        <v>3</v>
      </c>
      <c r="E4" s="3" t="s">
        <v>4</v>
      </c>
    </row>
    <row r="5" spans="1:7" ht="15">
      <c r="A5" s="25" t="s">
        <v>5</v>
      </c>
      <c r="B5" s="25"/>
      <c r="C5" s="2" t="s">
        <v>6</v>
      </c>
    </row>
    <row r="6" spans="1:7" ht="15">
      <c r="A6" s="25" t="s">
        <v>7</v>
      </c>
      <c r="B6" s="25"/>
      <c r="C6" s="2" t="s">
        <v>8</v>
      </c>
    </row>
    <row r="7" spans="1:7" ht="15">
      <c r="A7" s="25" t="s">
        <v>9</v>
      </c>
      <c r="B7" s="25"/>
      <c r="C7" s="2" t="s">
        <v>10</v>
      </c>
    </row>
    <row r="8" spans="1:7" ht="15.75" thickBot="1">
      <c r="A8" s="21" t="s">
        <v>11</v>
      </c>
      <c r="B8" s="21"/>
      <c r="C8" s="4" t="s">
        <v>12</v>
      </c>
    </row>
    <row r="9" spans="1:7" ht="8.1" customHeight="1" thickBot="1"/>
    <row r="10" spans="1:7" ht="21" thickBot="1">
      <c r="A10" s="22" t="s">
        <v>13</v>
      </c>
      <c r="B10" s="22"/>
      <c r="C10" s="22"/>
      <c r="D10" s="22"/>
      <c r="E10" s="22"/>
      <c r="F10" s="22"/>
      <c r="G10" s="22"/>
    </row>
    <row r="11" spans="1:7" ht="15.75" thickBot="1">
      <c r="A11" s="5" t="s">
        <v>14</v>
      </c>
      <c r="B11" s="6" t="str">
        <f>IF(C4="","",C4)</f>
        <v>Sebastian Dickgreber</v>
      </c>
      <c r="C11" s="6" t="str">
        <f>IF(C5="","",C5)</f>
        <v>Alica Koch</v>
      </c>
      <c r="D11" s="6" t="str">
        <f>IF(C6="","",C6)</f>
        <v>Alexander Fricke</v>
      </c>
      <c r="E11" s="6" t="str">
        <f>IF(C7="","",C7)</f>
        <v>Tim Woll</v>
      </c>
      <c r="F11" s="6" t="str">
        <f>IF(C8="","",C8)</f>
        <v>Andreas Fuchs</v>
      </c>
      <c r="G11" s="7" t="s">
        <v>15</v>
      </c>
    </row>
    <row r="12" spans="1:7" ht="15">
      <c r="A12" s="8">
        <v>43424</v>
      </c>
      <c r="B12" s="9">
        <v>0.2</v>
      </c>
      <c r="C12" s="9">
        <v>0.2</v>
      </c>
      <c r="D12" s="9">
        <v>0.2</v>
      </c>
      <c r="E12" s="9">
        <v>0.2</v>
      </c>
      <c r="F12" s="9">
        <v>0.2</v>
      </c>
      <c r="G12" s="10">
        <f t="shared" ref="G12:G18" si="0">IF(SUM(B12:F12)=0,"",SUM(B12:F12))</f>
        <v>1</v>
      </c>
    </row>
    <row r="13" spans="1:7" ht="15">
      <c r="A13" s="8">
        <v>43425</v>
      </c>
      <c r="B13" s="9">
        <v>0.2</v>
      </c>
      <c r="C13" s="9">
        <v>0.2</v>
      </c>
      <c r="D13" s="9">
        <v>0.2</v>
      </c>
      <c r="E13" s="9">
        <v>0.2</v>
      </c>
      <c r="F13" s="9">
        <v>0.2</v>
      </c>
      <c r="G13" s="10">
        <f t="shared" si="0"/>
        <v>1</v>
      </c>
    </row>
    <row r="14" spans="1:7" ht="15">
      <c r="A14" s="8">
        <v>43426</v>
      </c>
      <c r="B14" s="9">
        <v>0.25</v>
      </c>
      <c r="C14" s="9">
        <v>0.25</v>
      </c>
      <c r="D14" s="9">
        <v>0</v>
      </c>
      <c r="E14" s="9">
        <v>0.25</v>
      </c>
      <c r="F14" s="9">
        <v>0.25</v>
      </c>
      <c r="G14" s="10">
        <f t="shared" si="0"/>
        <v>1</v>
      </c>
    </row>
    <row r="15" spans="1:7" ht="15">
      <c r="A15" s="8">
        <v>43427</v>
      </c>
      <c r="B15" s="9">
        <v>0.2</v>
      </c>
      <c r="C15" s="9">
        <v>0.2</v>
      </c>
      <c r="D15" s="9">
        <v>0.2</v>
      </c>
      <c r="E15" s="9">
        <v>0.2</v>
      </c>
      <c r="F15" s="9">
        <v>0.2</v>
      </c>
      <c r="G15" s="10">
        <f t="shared" si="0"/>
        <v>1</v>
      </c>
    </row>
    <row r="16" spans="1:7" ht="15">
      <c r="A16" s="8">
        <v>43430</v>
      </c>
      <c r="B16" s="9">
        <v>0.2</v>
      </c>
      <c r="C16" s="9">
        <v>0.2</v>
      </c>
      <c r="D16" s="9">
        <v>0.2</v>
      </c>
      <c r="E16" s="9">
        <v>0.2</v>
      </c>
      <c r="F16" s="9">
        <v>0.2</v>
      </c>
      <c r="G16" s="10">
        <f t="shared" si="0"/>
        <v>1</v>
      </c>
    </row>
    <row r="17" spans="1:7" ht="15">
      <c r="A17" s="8" t="s">
        <v>16</v>
      </c>
      <c r="B17" s="9">
        <v>0.2</v>
      </c>
      <c r="C17" s="9">
        <v>0.2</v>
      </c>
      <c r="D17" s="9">
        <v>0.2</v>
      </c>
      <c r="E17" s="9">
        <v>0.2</v>
      </c>
      <c r="F17" s="9">
        <v>0.2</v>
      </c>
      <c r="G17" s="10">
        <f t="shared" si="0"/>
        <v>1</v>
      </c>
    </row>
    <row r="18" spans="1:7" ht="15.75" thickBot="1">
      <c r="A18" s="8" t="s">
        <v>17</v>
      </c>
      <c r="B18" s="9">
        <v>0.2</v>
      </c>
      <c r="C18" s="9">
        <v>0.2</v>
      </c>
      <c r="D18" s="9">
        <v>0.2</v>
      </c>
      <c r="E18" s="9">
        <v>0.2</v>
      </c>
      <c r="F18" s="9">
        <v>0.2</v>
      </c>
      <c r="G18" s="10">
        <f t="shared" si="0"/>
        <v>1</v>
      </c>
    </row>
    <row r="19" spans="1:7" ht="15.75" thickBot="1">
      <c r="A19" s="11" t="s">
        <v>18</v>
      </c>
      <c r="B19" s="12">
        <f>AVERAGE(B12:B18)</f>
        <v>0.20714285714285713</v>
      </c>
      <c r="C19" s="12">
        <f>AVERAGE(C12:C18)</f>
        <v>0.20714285714285713</v>
      </c>
      <c r="D19" s="12">
        <f>AVERAGE(D12:D18)</f>
        <v>0.17142857142857143</v>
      </c>
      <c r="E19" s="12">
        <f>AVERAGE(E12:E18)</f>
        <v>0.20714285714285713</v>
      </c>
      <c r="F19" s="12">
        <f>AVERAGE(F12:F18)</f>
        <v>0.20714285714285713</v>
      </c>
      <c r="G19" s="13">
        <f>SUM(B19:F19)</f>
        <v>0.99999999999999978</v>
      </c>
    </row>
    <row r="20" spans="1:7" ht="7.5" customHeight="1" thickBot="1"/>
    <row r="21" spans="1:7" ht="21" thickBot="1">
      <c r="A21" s="22" t="s">
        <v>19</v>
      </c>
      <c r="B21" s="22"/>
      <c r="C21" s="22"/>
      <c r="D21" s="22"/>
      <c r="E21" s="22"/>
      <c r="F21" s="22"/>
      <c r="G21" s="22"/>
    </row>
    <row r="22" spans="1:7" ht="15.75" thickBot="1">
      <c r="A22" s="5" t="s">
        <v>14</v>
      </c>
      <c r="B22" s="6" t="str">
        <f>IF(C4="","",C4)</f>
        <v>Sebastian Dickgreber</v>
      </c>
      <c r="C22" s="6" t="str">
        <f>IF(C5="","",C5)</f>
        <v>Alica Koch</v>
      </c>
      <c r="D22" s="6" t="str">
        <f>IF(C6="","",C6)</f>
        <v>Alexander Fricke</v>
      </c>
      <c r="E22" s="6" t="str">
        <f>IF(C7="","",C7)</f>
        <v>Tim Woll</v>
      </c>
      <c r="F22" s="6" t="str">
        <f>IF(C8="","",C8)</f>
        <v>Andreas Fuchs</v>
      </c>
      <c r="G22" s="7"/>
    </row>
    <row r="23" spans="1:7" ht="84" customHeight="1">
      <c r="A23" s="14">
        <v>43424</v>
      </c>
      <c r="B23" s="20" t="s">
        <v>20</v>
      </c>
      <c r="C23" s="20" t="s">
        <v>21</v>
      </c>
      <c r="D23" s="20" t="s">
        <v>22</v>
      </c>
      <c r="E23" s="20" t="s">
        <v>23</v>
      </c>
      <c r="F23" s="20" t="s">
        <v>24</v>
      </c>
      <c r="G23" s="16" t="str">
        <f>IF(SUM(B23:F23)=0,"",SUM(B23:F23))</f>
        <v/>
      </c>
    </row>
    <row r="24" spans="1:7" ht="90">
      <c r="A24" s="14">
        <v>43425</v>
      </c>
      <c r="B24" s="20" t="s">
        <v>27</v>
      </c>
      <c r="C24" s="20" t="s">
        <v>28</v>
      </c>
      <c r="D24" s="20" t="s">
        <v>25</v>
      </c>
      <c r="E24" s="20" t="s">
        <v>26</v>
      </c>
      <c r="F24" s="20" t="s">
        <v>29</v>
      </c>
      <c r="G24" s="16" t="str">
        <f>IF(SUM(B24:F24)=0,"",SUM(B24:F24))</f>
        <v/>
      </c>
    </row>
    <row r="25" spans="1:7" ht="70.900000000000006" customHeight="1">
      <c r="A25" s="14">
        <v>43426</v>
      </c>
      <c r="B25" s="20" t="s">
        <v>31</v>
      </c>
      <c r="C25" s="20" t="s">
        <v>32</v>
      </c>
      <c r="D25" s="20" t="s">
        <v>30</v>
      </c>
      <c r="E25" s="20" t="s">
        <v>33</v>
      </c>
      <c r="F25" s="20" t="s">
        <v>31</v>
      </c>
      <c r="G25" s="16" t="str">
        <f>IF(SUM(B25:F25)=0,"",SUM(B25:F25))</f>
        <v/>
      </c>
    </row>
    <row r="26" spans="1:7" ht="70.900000000000006" customHeight="1">
      <c r="A26" s="14">
        <v>43427</v>
      </c>
      <c r="B26" s="20"/>
      <c r="C26" s="20"/>
      <c r="D26" s="20"/>
      <c r="E26" s="20"/>
      <c r="F26" s="20"/>
      <c r="G26" s="16" t="str">
        <f>IF(SUM(B26:F26)=0,"",SUM(B26:F26))</f>
        <v/>
      </c>
    </row>
    <row r="27" spans="1:7" ht="70.900000000000006" customHeight="1">
      <c r="A27" s="14">
        <v>43430</v>
      </c>
      <c r="B27" s="15"/>
      <c r="C27" s="15"/>
      <c r="D27" s="15"/>
      <c r="E27" s="15"/>
      <c r="F27" s="15"/>
      <c r="G27" s="16"/>
    </row>
    <row r="28" spans="1:7" ht="70.900000000000006" customHeight="1">
      <c r="A28" s="14" t="s">
        <v>16</v>
      </c>
      <c r="B28" s="15"/>
      <c r="C28" s="15"/>
      <c r="D28" s="15"/>
      <c r="E28" s="15"/>
      <c r="F28" s="15"/>
      <c r="G28" s="16"/>
    </row>
    <row r="29" spans="1:7" ht="70.900000000000006" customHeight="1" thickBot="1">
      <c r="A29" s="17" t="s">
        <v>17</v>
      </c>
      <c r="B29" s="18"/>
      <c r="C29" s="18"/>
      <c r="D29" s="18"/>
      <c r="E29" s="18"/>
      <c r="F29" s="18"/>
      <c r="G29" s="19" t="str">
        <f>IF(SUM(B29:F29)=0,"",SUM(B29:F29))</f>
        <v/>
      </c>
    </row>
  </sheetData>
  <mergeCells count="9">
    <mergeCell ref="A8:B8"/>
    <mergeCell ref="A10:G10"/>
    <mergeCell ref="A21:G21"/>
    <mergeCell ref="A1:G1"/>
    <mergeCell ref="A3:B3"/>
    <mergeCell ref="A4:B4"/>
    <mergeCell ref="A5:B5"/>
    <mergeCell ref="A6:B6"/>
    <mergeCell ref="A7:B7"/>
  </mergeCells>
  <pageMargins left="0" right="0" top="0.19645669291338602" bottom="0.19645669291338602" header="0" footer="0"/>
  <pageSetup paperSize="0" fitToWidth="0" fitToHeight="0" pageOrder="overThenDown" orientation="landscape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Tag_1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Dickgreber, Sebastian (S.)</dc:creator>
  <cp:lastModifiedBy>Woll, Tim [CBC]</cp:lastModifiedBy>
  <cp:revision>36</cp:revision>
  <cp:lastPrinted>2017-09-13T17:55:54Z</cp:lastPrinted>
  <dcterms:created xsi:type="dcterms:W3CDTF">2005-10-18T21:42:09Z</dcterms:created>
  <dcterms:modified xsi:type="dcterms:W3CDTF">2018-11-22T17:19:09Z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