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l\Desktop\Schule\Jahr 3\Oberstufenprojekt\"/>
    </mc:Choice>
  </mc:AlternateContent>
  <bookViews>
    <workbookView xWindow="0" yWindow="0" windowWidth="20490" windowHeight="75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G3" i="1"/>
  <c r="H3" i="1" s="1"/>
  <c r="G4" i="1"/>
  <c r="H4" i="1" s="1"/>
  <c r="G5" i="1"/>
  <c r="H5" i="1" s="1"/>
  <c r="G6" i="1"/>
  <c r="H6" i="1" s="1"/>
  <c r="G7" i="1"/>
  <c r="H7" i="1" s="1"/>
  <c r="G8" i="1"/>
  <c r="G9" i="1"/>
  <c r="G10" i="1"/>
  <c r="G11" i="1"/>
  <c r="G12" i="1"/>
  <c r="G13" i="1"/>
  <c r="E18" i="1"/>
  <c r="E19" i="1"/>
  <c r="E20" i="1"/>
  <c r="E21" i="1"/>
  <c r="E22" i="1"/>
  <c r="E23" i="1"/>
  <c r="E17" i="1"/>
  <c r="G2" i="1" l="1"/>
  <c r="H2" i="1" s="1"/>
</calcChain>
</file>

<file path=xl/sharedStrings.xml><?xml version="1.0" encoding="utf-8"?>
<sst xmlns="http://schemas.openxmlformats.org/spreadsheetml/2006/main" count="33" uniqueCount="27">
  <si>
    <t>Di</t>
  </si>
  <si>
    <t>Mi</t>
  </si>
  <si>
    <t>Do</t>
  </si>
  <si>
    <t>Fr</t>
  </si>
  <si>
    <t>Mo</t>
  </si>
  <si>
    <t>Sebastian</t>
  </si>
  <si>
    <t>Tim</t>
  </si>
  <si>
    <t>Alica</t>
  </si>
  <si>
    <t>Alex</t>
  </si>
  <si>
    <t>Andreas</t>
  </si>
  <si>
    <t>Projektleiter</t>
  </si>
  <si>
    <t>Kosten</t>
  </si>
  <si>
    <t>Summe Stunden</t>
  </si>
  <si>
    <t>Stundenverrechnungssatz (intern)</t>
  </si>
  <si>
    <t>Position</t>
  </si>
  <si>
    <t>Lohn</t>
  </si>
  <si>
    <t>gesetzliche Personalnebenkosten</t>
  </si>
  <si>
    <t>Gemeinkostenzuschlag</t>
  </si>
  <si>
    <t>Geschäftsführer/in</t>
  </si>
  <si>
    <t>Projektleiter/in</t>
  </si>
  <si>
    <t>Softwareentwickler/in</t>
  </si>
  <si>
    <t>Systemintegrator/in</t>
  </si>
  <si>
    <t>Tester/in</t>
  </si>
  <si>
    <t>IT-Kaufmann/IT-Kauffrau</t>
  </si>
  <si>
    <t>Azubi</t>
  </si>
  <si>
    <t>externer Berater</t>
  </si>
  <si>
    <t>(Lohn*gPN)+(Lohn+Gkz)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</si>
</sst>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10" sqref="F10"/>
    </sheetView>
  </sheetViews>
  <sheetFormatPr baseColWidth="10" defaultRowHeight="15" x14ac:dyDescent="0.25"/>
  <cols>
    <col min="1" max="1" width="31.7109375" bestFit="1" customWidth="1"/>
    <col min="7" max="7" width="17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11</v>
      </c>
    </row>
    <row r="2" spans="1:8" x14ac:dyDescent="0.25">
      <c r="A2" t="s">
        <v>5</v>
      </c>
      <c r="B2">
        <v>5</v>
      </c>
      <c r="C2">
        <v>5</v>
      </c>
      <c r="D2">
        <v>5</v>
      </c>
      <c r="G2">
        <f>SUM(B2:F2)</f>
        <v>15</v>
      </c>
      <c r="H2" s="4">
        <f>G2*E23</f>
        <v>281.25</v>
      </c>
    </row>
    <row r="3" spans="1:8" x14ac:dyDescent="0.25">
      <c r="A3" t="s">
        <v>6</v>
      </c>
      <c r="B3">
        <v>6</v>
      </c>
      <c r="C3">
        <v>6</v>
      </c>
      <c r="D3">
        <v>6</v>
      </c>
      <c r="G3">
        <f t="shared" ref="G3:G13" si="0">SUM(B3:F3)</f>
        <v>18</v>
      </c>
      <c r="H3" s="4">
        <f>G3*E23</f>
        <v>337.5</v>
      </c>
    </row>
    <row r="4" spans="1:8" x14ac:dyDescent="0.25">
      <c r="A4" t="s">
        <v>7</v>
      </c>
      <c r="B4">
        <v>6</v>
      </c>
      <c r="C4">
        <v>6</v>
      </c>
      <c r="D4">
        <v>6</v>
      </c>
      <c r="G4">
        <f t="shared" si="0"/>
        <v>18</v>
      </c>
      <c r="H4" s="4">
        <f>G4*E23</f>
        <v>337.5</v>
      </c>
    </row>
    <row r="5" spans="1:8" x14ac:dyDescent="0.25">
      <c r="A5" t="s">
        <v>8</v>
      </c>
      <c r="B5">
        <v>6</v>
      </c>
      <c r="C5">
        <v>6</v>
      </c>
      <c r="D5">
        <v>0</v>
      </c>
      <c r="G5">
        <f t="shared" si="0"/>
        <v>12</v>
      </c>
      <c r="H5" s="4">
        <f>G5*E23</f>
        <v>225</v>
      </c>
    </row>
    <row r="6" spans="1:8" x14ac:dyDescent="0.25">
      <c r="A6" t="s">
        <v>9</v>
      </c>
      <c r="B6">
        <v>6</v>
      </c>
      <c r="C6">
        <v>6</v>
      </c>
      <c r="D6">
        <v>6</v>
      </c>
      <c r="G6">
        <f t="shared" si="0"/>
        <v>18</v>
      </c>
      <c r="H6" s="4">
        <f>G6*E23</f>
        <v>337.5</v>
      </c>
    </row>
    <row r="7" spans="1:8" x14ac:dyDescent="0.25">
      <c r="A7" t="s">
        <v>10</v>
      </c>
      <c r="B7">
        <v>1</v>
      </c>
      <c r="C7">
        <v>1</v>
      </c>
      <c r="D7">
        <v>1</v>
      </c>
      <c r="G7">
        <f t="shared" si="0"/>
        <v>3</v>
      </c>
      <c r="H7" s="4">
        <f>G7*E18</f>
        <v>277.5</v>
      </c>
    </row>
    <row r="8" spans="1:8" x14ac:dyDescent="0.25">
      <c r="A8" t="s">
        <v>18</v>
      </c>
      <c r="G8">
        <f t="shared" si="0"/>
        <v>0</v>
      </c>
      <c r="H8" s="4">
        <f>G8*E17</f>
        <v>0</v>
      </c>
    </row>
    <row r="9" spans="1:8" x14ac:dyDescent="0.25">
      <c r="A9" t="s">
        <v>20</v>
      </c>
      <c r="G9">
        <f t="shared" si="0"/>
        <v>0</v>
      </c>
      <c r="H9" s="4">
        <f>G9*E19</f>
        <v>0</v>
      </c>
    </row>
    <row r="10" spans="1:8" x14ac:dyDescent="0.25">
      <c r="A10" t="s">
        <v>21</v>
      </c>
      <c r="G10">
        <f t="shared" si="0"/>
        <v>0</v>
      </c>
      <c r="H10" s="4">
        <f>G10*E20</f>
        <v>0</v>
      </c>
    </row>
    <row r="11" spans="1:8" x14ac:dyDescent="0.25">
      <c r="A11" t="s">
        <v>22</v>
      </c>
      <c r="G11">
        <f t="shared" si="0"/>
        <v>0</v>
      </c>
      <c r="H11" s="4">
        <f>G11*E21</f>
        <v>0</v>
      </c>
    </row>
    <row r="12" spans="1:8" x14ac:dyDescent="0.25">
      <c r="A12" t="s">
        <v>23</v>
      </c>
      <c r="G12">
        <f t="shared" si="0"/>
        <v>0</v>
      </c>
      <c r="H12" s="4">
        <f>G12*E22</f>
        <v>0</v>
      </c>
    </row>
    <row r="13" spans="1:8" x14ac:dyDescent="0.25">
      <c r="A13" t="s">
        <v>25</v>
      </c>
      <c r="G13">
        <f t="shared" si="0"/>
        <v>0</v>
      </c>
      <c r="H13" s="4">
        <f>G13*B24</f>
        <v>0</v>
      </c>
    </row>
    <row r="15" spans="1:8" x14ac:dyDescent="0.25">
      <c r="A15" t="s">
        <v>13</v>
      </c>
    </row>
    <row r="16" spans="1:8" ht="45" x14ac:dyDescent="0.25">
      <c r="A16" t="s">
        <v>14</v>
      </c>
      <c r="B16" t="s">
        <v>15</v>
      </c>
      <c r="C16" s="1" t="s">
        <v>16</v>
      </c>
      <c r="D16" s="1" t="s">
        <v>17</v>
      </c>
    </row>
    <row r="17" spans="1:6" x14ac:dyDescent="0.25">
      <c r="A17" t="s">
        <v>18</v>
      </c>
      <c r="B17" s="2">
        <v>110</v>
      </c>
      <c r="C17" s="3">
        <v>0.25</v>
      </c>
      <c r="D17" s="4">
        <v>12.5</v>
      </c>
      <c r="E17" s="4">
        <f>(B17*C17)+(B17+D17)</f>
        <v>150</v>
      </c>
      <c r="F17" t="s">
        <v>26</v>
      </c>
    </row>
    <row r="18" spans="1:6" x14ac:dyDescent="0.25">
      <c r="A18" t="s">
        <v>19</v>
      </c>
      <c r="B18" s="2">
        <v>64</v>
      </c>
      <c r="C18" s="3">
        <v>0.25</v>
      </c>
      <c r="D18" s="4">
        <v>12.5</v>
      </c>
      <c r="E18" s="4">
        <f t="shared" ref="E18:E23" si="1">(B18*C18)+(B18+D18)</f>
        <v>92.5</v>
      </c>
    </row>
    <row r="19" spans="1:6" x14ac:dyDescent="0.25">
      <c r="A19" t="s">
        <v>20</v>
      </c>
      <c r="B19" s="2">
        <v>29</v>
      </c>
      <c r="C19" s="3">
        <v>0.25</v>
      </c>
      <c r="D19" s="4">
        <v>15</v>
      </c>
      <c r="E19" s="4">
        <f t="shared" si="1"/>
        <v>51.25</v>
      </c>
    </row>
    <row r="20" spans="1:6" x14ac:dyDescent="0.25">
      <c r="A20" t="s">
        <v>21</v>
      </c>
      <c r="B20" s="2">
        <v>29</v>
      </c>
      <c r="C20" s="3">
        <v>0.25</v>
      </c>
      <c r="D20" s="4">
        <v>15</v>
      </c>
      <c r="E20" s="4">
        <f t="shared" si="1"/>
        <v>51.25</v>
      </c>
    </row>
    <row r="21" spans="1:6" x14ac:dyDescent="0.25">
      <c r="A21" t="s">
        <v>22</v>
      </c>
      <c r="B21" s="2">
        <v>24</v>
      </c>
      <c r="C21" s="3">
        <v>0.25</v>
      </c>
      <c r="D21" s="4">
        <v>15</v>
      </c>
      <c r="E21" s="4">
        <f t="shared" si="1"/>
        <v>45</v>
      </c>
    </row>
    <row r="22" spans="1:6" x14ac:dyDescent="0.25">
      <c r="A22" t="s">
        <v>23</v>
      </c>
      <c r="B22" s="2">
        <v>32</v>
      </c>
      <c r="C22" s="3">
        <v>0.25</v>
      </c>
      <c r="D22" s="4">
        <v>12.5</v>
      </c>
      <c r="E22" s="4">
        <f t="shared" si="1"/>
        <v>52.5</v>
      </c>
    </row>
    <row r="23" spans="1:6" x14ac:dyDescent="0.25">
      <c r="A23" t="s">
        <v>24</v>
      </c>
      <c r="B23" s="2">
        <v>5</v>
      </c>
      <c r="C23" s="3">
        <v>0.25</v>
      </c>
      <c r="D23" s="4">
        <v>12.5</v>
      </c>
      <c r="E23" s="4">
        <f t="shared" si="1"/>
        <v>18.75</v>
      </c>
    </row>
    <row r="24" spans="1:6" x14ac:dyDescent="0.25">
      <c r="A24" t="s">
        <v>25</v>
      </c>
      <c r="B24" s="2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Woll, Tim [CBC]</dc:creator>
  <cp:lastModifiedBy>Woll, Tim [CBC]</cp:lastModifiedBy>
  <dcterms:created xsi:type="dcterms:W3CDTF">2018-11-20T14:54:45Z</dcterms:created>
  <dcterms:modified xsi:type="dcterms:W3CDTF">2018-11-22T12:52:35Z</dcterms:modified>
</cp:coreProperties>
</file>