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obichioleru/Desktop/"/>
    </mc:Choice>
  </mc:AlternateContent>
  <xr:revisionPtr revIDLastSave="0" documentId="8_{6B31DC89-4F1C-0846-85D9-42795156FAC6}" xr6:coauthVersionLast="47" xr6:coauthVersionMax="47" xr10:uidLastSave="{00000000-0000-0000-0000-000000000000}"/>
  <bookViews>
    <workbookView xWindow="28800" yWindow="-3100" windowWidth="38400" windowHeight="21100" xr2:uid="{00000000-000D-0000-FFFF-FFFF00000000}"/>
  </bookViews>
  <sheets>
    <sheet name="Dashboard" sheetId="21" r:id="rId1"/>
    <sheet name="Top5Customers" sheetId="20" r:id="rId2"/>
    <sheet name="CoutrySales"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<sst xmlns="http://schemas.openxmlformats.org/spreadsheetml/2006/main" count="11128" uniqueCount="6221">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</sst>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4" fontId="0" fillId="0" borderId="0" xfId="0" applyNumberFormat="1"/>
    <xf numFmtId="168" fontId="0" fillId="0" borderId="0" xfId="0" applyNumberFormat="1"/>
  </cellXfs>
  <cellStyles count="1">
    <cellStyle name="Normal" xfId="0" builtinId="0"/>
  </cellStyles>
  <dxfs count="53">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4" formatCode="#,##0.00"/>
    </dxf>
    <dxf>
      <numFmt numFmtId="4" formatCode="#,##0.00"/>
    </dxf>
    <dxf>
      <numFmt numFmtId="168" formatCode="[$$-409]#,##0.00"/>
    </dxf>
    <dxf>
      <numFmt numFmtId="168" formatCode="[$$-409]#,##0.00"/>
    </dxf>
    <dxf>
      <numFmt numFmtId="4" formatCode="#,##0.00"/>
    </dxf>
    <dxf>
      <numFmt numFmtId="4" formatCode="#,##0.00"/>
    </dxf>
    <dxf>
      <numFmt numFmtId="4" formatCode="#,##0.00"/>
    </dxf>
    <dxf>
      <numFmt numFmtId="4" formatCode="#,##0.0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Sales!Total Coffee 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E9-FF41-96A7-B4774EBC863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E9-FF41-96A7-B4774EBC8635}"/>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9E9-FF41-96A7-B4774EBC863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9E9-FF41-96A7-B4774EBC8635}"/>
            </c:ext>
          </c:extLst>
        </c:ser>
        <c:dLbls>
          <c:showLegendKey val="0"/>
          <c:showVal val="0"/>
          <c:showCatName val="0"/>
          <c:showSerName val="0"/>
          <c:showPercent val="0"/>
          <c:showBubbleSize val="0"/>
        </c:dLbls>
        <c:smooth val="0"/>
        <c:axId val="1679766080"/>
        <c:axId val="1679132016"/>
      </c:lineChart>
      <c:catAx>
        <c:axId val="1679766080"/>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679132016"/>
        <c:crosses val="autoZero"/>
        <c:auto val="1"/>
        <c:lblAlgn val="ctr"/>
        <c:lblOffset val="100"/>
        <c:noMultiLvlLbl val="0"/>
      </c:catAx>
      <c:valAx>
        <c:axId val="16791320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6797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Dashboard.xlsx]CoutrySales!Total Coffee 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CoutrySales!$B$3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664B-0D42-BC73-AACD67A5D9F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64B-0D42-BC73-AACD67A5D9F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CoutrySales!$A$4:$A$6</c:f>
              <c:strCache>
                <c:ptCount val="3"/>
                <c:pt idx="0">
                  <c:v>United Kingdom</c:v>
                </c:pt>
                <c:pt idx="1">
                  <c:v>Ireland</c:v>
                </c:pt>
                <c:pt idx="2">
                  <c:v>United States</c:v>
                </c:pt>
              </c:strCache>
            </c:strRef>
          </c:cat>
          <c:val>
            <c:numRef>
              <c:f>CoutrySales!$B$4:$B$6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64B-0D42-BC73-AACD67A5D9F2}"/>
            </c:ext>
          </c:extLst>
        </c:ser>
        <c:dLbls>
          <c:dLblPos val="outEnd"/>
          <c:showLegendKey val="0"/>
          <c:showVal val="1"/>
          <c:showCatName val="0"/>
          <c:showSerName val="0"/>
          <c:showPercent val="0"/>
          <c:showBubbleSize val="0"/>
        </c:dLbls>
        <c:gapWidth val="182"/>
        <c:axId val="1216817808"/>
        <c:axId val="1216819536"/>
      </c:barChart>
      <c:catAx>
        <c:axId val="121681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16819536"/>
        <c:crosses val="autoZero"/>
        <c:auto val="1"/>
        <c:lblAlgn val="ctr"/>
        <c:lblOffset val="100"/>
        <c:noMultiLvlLbl val="0"/>
      </c:catAx>
      <c:valAx>
        <c:axId val="1216819536"/>
        <c:scaling>
          <c:orientation val="minMax"/>
        </c:scaling>
        <c:delete val="0"/>
        <c:axPos val="b"/>
        <c:majorGridlines>
          <c:spPr>
            <a:ln w="9525" cap="flat" cmpd="sng" algn="ctr">
              <a:solidFill>
                <a:schemeClr val="bg1"/>
              </a:solidFill>
              <a:round/>
            </a:ln>
            <a:effectLst>
              <a:outerShdw blurRad="50800" dist="50800" dir="5400000" algn="ctr" rotWithShape="0">
                <a:schemeClr val="bg1"/>
              </a:outerShdw>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21681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00B050"/>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Dashboard.xlsx]Top5Customers!Total Coffee 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6183160031824"/>
          <c:y val="0.11231660231660233"/>
          <c:w val="0.74313849488326156"/>
          <c:h val="0.76722676557322222"/>
        </c:manualLayout>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5B-4146-80D1-397737DB4573}"/>
            </c:ext>
          </c:extLst>
        </c:ser>
        <c:dLbls>
          <c:dLblPos val="outEnd"/>
          <c:showLegendKey val="0"/>
          <c:showVal val="1"/>
          <c:showCatName val="0"/>
          <c:showSerName val="0"/>
          <c:showPercent val="0"/>
          <c:showBubbleSize val="0"/>
        </c:dLbls>
        <c:gapWidth val="182"/>
        <c:axId val="1216817808"/>
        <c:axId val="1216819536"/>
      </c:barChart>
      <c:catAx>
        <c:axId val="121681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16819536"/>
        <c:crosses val="autoZero"/>
        <c:auto val="1"/>
        <c:lblAlgn val="ctr"/>
        <c:lblOffset val="100"/>
        <c:noMultiLvlLbl val="0"/>
      </c:catAx>
      <c:valAx>
        <c:axId val="1216819536"/>
        <c:scaling>
          <c:orientation val="minMax"/>
        </c:scaling>
        <c:delete val="0"/>
        <c:axPos val="b"/>
        <c:majorGridlines>
          <c:spPr>
            <a:ln w="9525" cap="flat" cmpd="sng" algn="ctr">
              <a:solidFill>
                <a:schemeClr val="bg1"/>
              </a:solidFill>
              <a:round/>
            </a:ln>
            <a:effectLst>
              <a:outerShdw blurRad="50800" dist="50800" dir="5400000" algn="ctr" rotWithShape="0">
                <a:schemeClr val="bg1"/>
              </a:outerShdw>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21681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00B050"/>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Dashboard.xlsx]Top5Customers!Total Coffee Sales</c:name>
    <c:fmtId val="8"/>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369-EC49-BA46-523F704CAA5E}"/>
            </c:ext>
          </c:extLst>
        </c:ser>
        <c:dLbls>
          <c:dLblPos val="outEnd"/>
          <c:showLegendKey val="0"/>
          <c:showVal val="1"/>
          <c:showCatName val="0"/>
          <c:showSerName val="0"/>
          <c:showPercent val="0"/>
          <c:showBubbleSize val="0"/>
        </c:dLbls>
        <c:gapWidth val="182"/>
        <c:axId val="1216817808"/>
        <c:axId val="1216819536"/>
      </c:barChart>
      <c:catAx>
        <c:axId val="121681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16819536"/>
        <c:crosses val="autoZero"/>
        <c:auto val="1"/>
        <c:lblAlgn val="ctr"/>
        <c:lblOffset val="100"/>
        <c:noMultiLvlLbl val="0"/>
      </c:catAx>
      <c:valAx>
        <c:axId val="1216819536"/>
        <c:scaling>
          <c:orientation val="minMax"/>
        </c:scaling>
        <c:delete val="0"/>
        <c:axPos val="b"/>
        <c:majorGridlines>
          <c:spPr>
            <a:ln w="9525" cap="flat" cmpd="sng" algn="ctr">
              <a:solidFill>
                <a:schemeClr val="bg1"/>
              </a:solidFill>
              <a:round/>
            </a:ln>
            <a:effectLst>
              <a:outerShdw blurRad="50800" dist="50800" dir="5400000" algn="ctr" rotWithShape="0">
                <a:schemeClr val="bg1"/>
              </a:outerShdw>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21681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00B050"/>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Dashboard.xlsx]CoutrySales!Total Coffee Sales</c:name>
    <c:fmtId val="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40000"/>
              <a:lumOff val="60000"/>
            </a:schemeClr>
          </a:solidFill>
          <a:ln>
            <a:noFill/>
          </a:ln>
          <a:effectLst/>
        </c:spPr>
      </c:pivotFmt>
    </c:pivotFmts>
    <c:plotArea>
      <c:layout/>
      <c:barChart>
        <c:barDir val="bar"/>
        <c:grouping val="clustered"/>
        <c:varyColors val="0"/>
        <c:ser>
          <c:idx val="0"/>
          <c:order val="0"/>
          <c:tx>
            <c:strRef>
              <c:f>CoutrySales!$B$3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0FB6-A241-A52D-1D86D1F5D66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0FB6-A241-A52D-1D86D1F5D66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CoutrySales!$A$4:$A$6</c:f>
              <c:strCache>
                <c:ptCount val="3"/>
                <c:pt idx="0">
                  <c:v>United Kingdom</c:v>
                </c:pt>
                <c:pt idx="1">
                  <c:v>Ireland</c:v>
                </c:pt>
                <c:pt idx="2">
                  <c:v>United States</c:v>
                </c:pt>
              </c:strCache>
            </c:strRef>
          </c:cat>
          <c:val>
            <c:numRef>
              <c:f>CoutrySales!$B$4:$B$6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FB6-A241-A52D-1D86D1F5D660}"/>
            </c:ext>
          </c:extLst>
        </c:ser>
        <c:dLbls>
          <c:dLblPos val="outEnd"/>
          <c:showLegendKey val="0"/>
          <c:showVal val="1"/>
          <c:showCatName val="0"/>
          <c:showSerName val="0"/>
          <c:showPercent val="0"/>
          <c:showBubbleSize val="0"/>
        </c:dLbls>
        <c:gapWidth val="182"/>
        <c:axId val="1216817808"/>
        <c:axId val="1216819536"/>
      </c:barChart>
      <c:catAx>
        <c:axId val="121681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16819536"/>
        <c:crosses val="autoZero"/>
        <c:auto val="1"/>
        <c:lblAlgn val="ctr"/>
        <c:lblOffset val="100"/>
        <c:noMultiLvlLbl val="0"/>
      </c:catAx>
      <c:valAx>
        <c:axId val="1216819536"/>
        <c:scaling>
          <c:orientation val="minMax"/>
        </c:scaling>
        <c:delete val="0"/>
        <c:axPos val="b"/>
        <c:majorGridlines>
          <c:spPr>
            <a:ln w="9525" cap="flat" cmpd="sng" algn="ctr">
              <a:solidFill>
                <a:schemeClr val="bg1"/>
              </a:solidFill>
              <a:round/>
            </a:ln>
            <a:effectLst>
              <a:outerShdw blurRad="50800" dist="50800" dir="5400000" algn="ctr" rotWithShape="0">
                <a:schemeClr val="bg1"/>
              </a:outerShdw>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21681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00B050"/>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Sales!Total Coffee Sales</c:name>
    <c:fmtId val="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0A37-E44A-A319-80FE87698B2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0A37-E44A-A319-80FE87698B2F}"/>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A37-E44A-A319-80FE87698B2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A37-E44A-A319-80FE87698B2F}"/>
            </c:ext>
          </c:extLst>
        </c:ser>
        <c:dLbls>
          <c:showLegendKey val="0"/>
          <c:showVal val="0"/>
          <c:showCatName val="0"/>
          <c:showSerName val="0"/>
          <c:showPercent val="0"/>
          <c:showBubbleSize val="0"/>
        </c:dLbls>
        <c:smooth val="0"/>
        <c:axId val="1679766080"/>
        <c:axId val="1679132016"/>
      </c:lineChart>
      <c:catAx>
        <c:axId val="1679766080"/>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679132016"/>
        <c:crosses val="autoZero"/>
        <c:auto val="1"/>
        <c:lblAlgn val="ctr"/>
        <c:lblOffset val="100"/>
        <c:noMultiLvlLbl val="0"/>
      </c:catAx>
      <c:valAx>
        <c:axId val="16791320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6797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12700</xdr:rowOff>
    </xdr:from>
    <xdr:to>
      <xdr:col>22</xdr:col>
      <xdr:colOff>723900</xdr:colOff>
      <xdr:row>5</xdr:row>
      <xdr:rowOff>139700</xdr:rowOff>
    </xdr:to>
    <xdr:sp macro="" textlink="">
      <xdr:nvSpPr>
        <xdr:cNvPr id="2" name="Rectangle 1">
          <a:extLst>
            <a:ext uri="{FF2B5EF4-FFF2-40B4-BE49-F238E27FC236}">
              <a16:creationId xmlns:a16="http://schemas.microsoft.com/office/drawing/2014/main" id="{78912ACA-FD56-9764-BDFD-547DF6976EAF}"/>
            </a:ext>
          </a:extLst>
        </xdr:cNvPr>
        <xdr:cNvSpPr/>
      </xdr:nvSpPr>
      <xdr:spPr>
        <a:xfrm>
          <a:off x="0" y="266700"/>
          <a:ext cx="18199100" cy="69850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a:t>
          </a:r>
          <a:r>
            <a:rPr lang="en-US" sz="4000" baseline="0"/>
            <a:t> Sales Dashboard</a:t>
          </a:r>
          <a:endParaRPr lang="en-US" sz="4000"/>
        </a:p>
      </xdr:txBody>
    </xdr:sp>
    <xdr:clientData/>
  </xdr:twoCellAnchor>
  <xdr:twoCellAnchor>
    <xdr:from>
      <xdr:col>0</xdr:col>
      <xdr:colOff>0</xdr:colOff>
      <xdr:row>13</xdr:row>
      <xdr:rowOff>76200</xdr:rowOff>
    </xdr:from>
    <xdr:to>
      <xdr:col>14</xdr:col>
      <xdr:colOff>0</xdr:colOff>
      <xdr:row>46</xdr:row>
      <xdr:rowOff>177800</xdr:rowOff>
    </xdr:to>
    <xdr:graphicFrame macro="">
      <xdr:nvGraphicFramePr>
        <xdr:cNvPr id="3" name="Chart 2">
          <a:extLst>
            <a:ext uri="{FF2B5EF4-FFF2-40B4-BE49-F238E27FC236}">
              <a16:creationId xmlns:a16="http://schemas.microsoft.com/office/drawing/2014/main" id="{A43636B9-82C4-004F-AE68-D63A99360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5</xdr:row>
      <xdr:rowOff>177800</xdr:rowOff>
    </xdr:from>
    <xdr:to>
      <xdr:col>15</xdr:col>
      <xdr:colOff>355600</xdr:colOff>
      <xdr:row>13</xdr:row>
      <xdr:rowOff>12700</xdr:rowOff>
    </xdr:to>
    <mc:AlternateContent xmlns:mc="http://schemas.openxmlformats.org/markup-compatibility/2006">
      <mc:Choice xmlns:tsle="http://schemas.microsoft.com/office/drawing/2012/timeslicer" Requires="tsle">
        <xdr:graphicFrame macro="">
          <xdr:nvGraphicFramePr>
            <xdr:cNvPr id="4" name="Order Date 2">
              <a:extLst>
                <a:ext uri="{FF2B5EF4-FFF2-40B4-BE49-F238E27FC236}">
                  <a16:creationId xmlns:a16="http://schemas.microsoft.com/office/drawing/2014/main" id="{9FCEDEFF-FDE2-2344-9C4C-44F02AFA9709}"/>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700" y="1003300"/>
              <a:ext cx="12039600" cy="1358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431800</xdr:colOff>
      <xdr:row>5</xdr:row>
      <xdr:rowOff>177800</xdr:rowOff>
    </xdr:from>
    <xdr:to>
      <xdr:col>22</xdr:col>
      <xdr:colOff>736600</xdr:colOff>
      <xdr:row>9</xdr:row>
      <xdr:rowOff>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75213F17-4A08-9246-A240-2E836C33A1B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128500" y="1003300"/>
              <a:ext cx="6083300" cy="58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444500</xdr:colOff>
      <xdr:row>9</xdr:row>
      <xdr:rowOff>12700</xdr:rowOff>
    </xdr:from>
    <xdr:to>
      <xdr:col>19</xdr:col>
      <xdr:colOff>508000</xdr:colOff>
      <xdr:row>13</xdr:row>
      <xdr:rowOff>38099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2DFBFECB-9C78-4344-AB08-4F3696E769C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141200" y="1600200"/>
              <a:ext cx="3365500" cy="78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647700</xdr:colOff>
      <xdr:row>9</xdr:row>
      <xdr:rowOff>25400</xdr:rowOff>
    </xdr:from>
    <xdr:to>
      <xdr:col>22</xdr:col>
      <xdr:colOff>749300</xdr:colOff>
      <xdr:row>13</xdr:row>
      <xdr:rowOff>63500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63E8850-8EE2-1D49-9D8A-7F38BE592B8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646400" y="1612900"/>
              <a:ext cx="25781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50800</xdr:colOff>
      <xdr:row>13</xdr:row>
      <xdr:rowOff>88900</xdr:rowOff>
    </xdr:from>
    <xdr:to>
      <xdr:col>22</xdr:col>
      <xdr:colOff>749300</xdr:colOff>
      <xdr:row>29</xdr:row>
      <xdr:rowOff>101600</xdr:rowOff>
    </xdr:to>
    <xdr:graphicFrame macro="">
      <xdr:nvGraphicFramePr>
        <xdr:cNvPr id="8" name="Chart 7">
          <a:extLst>
            <a:ext uri="{FF2B5EF4-FFF2-40B4-BE49-F238E27FC236}">
              <a16:creationId xmlns:a16="http://schemas.microsoft.com/office/drawing/2014/main" id="{C2DCC949-4F70-2047-9023-B153027CE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63500</xdr:colOff>
      <xdr:row>29</xdr:row>
      <xdr:rowOff>139700</xdr:rowOff>
    </xdr:from>
    <xdr:to>
      <xdr:col>22</xdr:col>
      <xdr:colOff>749300</xdr:colOff>
      <xdr:row>47</xdr:row>
      <xdr:rowOff>0</xdr:rowOff>
    </xdr:to>
    <xdr:graphicFrame macro="">
      <xdr:nvGraphicFramePr>
        <xdr:cNvPr id="9" name="Chart 8">
          <a:extLst>
            <a:ext uri="{FF2B5EF4-FFF2-40B4-BE49-F238E27FC236}">
              <a16:creationId xmlns:a16="http://schemas.microsoft.com/office/drawing/2014/main" id="{13BACD92-3909-8A42-948F-599E16387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2</xdr:row>
      <xdr:rowOff>38100</xdr:rowOff>
    </xdr:from>
    <xdr:to>
      <xdr:col>12</xdr:col>
      <xdr:colOff>558800</xdr:colOff>
      <xdr:row>24</xdr:row>
      <xdr:rowOff>12700</xdr:rowOff>
    </xdr:to>
    <xdr:graphicFrame macro="">
      <xdr:nvGraphicFramePr>
        <xdr:cNvPr id="2" name="Chart 1">
          <a:extLst>
            <a:ext uri="{FF2B5EF4-FFF2-40B4-BE49-F238E27FC236}">
              <a16:creationId xmlns:a16="http://schemas.microsoft.com/office/drawing/2014/main" id="{47192675-9A75-6D41-9844-C22B02230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254000</xdr:colOff>
      <xdr:row>2</xdr:row>
      <xdr:rowOff>38100</xdr:rowOff>
    </xdr:from>
    <xdr:to>
      <xdr:col>12</xdr:col>
      <xdr:colOff>558800</xdr:colOff>
      <xdr:row>24</xdr:row>
      <xdr:rowOff>12700</xdr:rowOff>
    </xdr:to>
    <xdr:graphicFrame macro="">
      <xdr:nvGraphicFramePr>
        <xdr:cNvPr id="8" name="Chart 7">
          <a:extLst>
            <a:ext uri="{FF2B5EF4-FFF2-40B4-BE49-F238E27FC236}">
              <a16:creationId xmlns:a16="http://schemas.microsoft.com/office/drawing/2014/main" id="{19ED5CF5-21D6-2E30-745D-D3B02D8E3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xdr:colOff>
      <xdr:row>9</xdr:row>
      <xdr:rowOff>0</xdr:rowOff>
    </xdr:from>
    <xdr:to>
      <xdr:col>16</xdr:col>
      <xdr:colOff>304800</xdr:colOff>
      <xdr:row>34</xdr:row>
      <xdr:rowOff>12700</xdr:rowOff>
    </xdr:to>
    <xdr:graphicFrame macro="">
      <xdr:nvGraphicFramePr>
        <xdr:cNvPr id="2" name="Chart 1">
          <a:extLst>
            <a:ext uri="{FF2B5EF4-FFF2-40B4-BE49-F238E27FC236}">
              <a16:creationId xmlns:a16="http://schemas.microsoft.com/office/drawing/2014/main" id="{EC936181-B39F-C2E2-05F4-060CA07F6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12700</xdr:colOff>
      <xdr:row>1</xdr:row>
      <xdr:rowOff>177800</xdr:rowOff>
    </xdr:from>
    <xdr:to>
      <xdr:col>16</xdr:col>
      <xdr:colOff>304800</xdr:colOff>
      <xdr:row>8</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EAE299C-6D18-DAFF-844E-F047E79C549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97500" y="368300"/>
              <a:ext cx="85725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317500</xdr:colOff>
      <xdr:row>5</xdr:row>
      <xdr:rowOff>25399</xdr:rowOff>
    </xdr:from>
    <xdr:to>
      <xdr:col>18</xdr:col>
      <xdr:colOff>495300</xdr:colOff>
      <xdr:row>9</xdr:row>
      <xdr:rowOff>63500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777A350-B174-4607-901F-97A371C992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982700" y="977899"/>
              <a:ext cx="1828800" cy="800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317500</xdr:colOff>
      <xdr:row>1</xdr:row>
      <xdr:rowOff>177801</xdr:rowOff>
    </xdr:from>
    <xdr:to>
      <xdr:col>20</xdr:col>
      <xdr:colOff>673100</xdr:colOff>
      <xdr:row>5</xdr:row>
      <xdr:rowOff>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9DBFC31-8E37-2ABA-0BFA-CB164F67E7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982700" y="368301"/>
              <a:ext cx="3657600" cy="58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508000</xdr:colOff>
      <xdr:row>5</xdr:row>
      <xdr:rowOff>12701</xdr:rowOff>
    </xdr:from>
    <xdr:to>
      <xdr:col>20</xdr:col>
      <xdr:colOff>685800</xdr:colOff>
      <xdr:row>9</xdr:row>
      <xdr:rowOff>50801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2B35B18-9488-4E40-7ADB-92FA688AD65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824200" y="965201"/>
              <a:ext cx="18288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chi Oleru" refreshedDate="45717.762202546299" createdVersion="8" refreshedVersion="8" minRefreshableVersion="3" recordCount="1000" xr:uid="{1BDC989F-CDA4-D14E-B4F3-A3249412A2F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366178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41CAF3-B5B2-DC4F-87B1-DCB1185C7C20}" name="Total Coffee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3">
    <format dxfId="30">
      <pivotArea outline="0" collapsedLevelsAreSubtotals="1" fieldPosition="0"/>
    </format>
    <format dxfId="31">
      <pivotArea dataOnly="0" labelOnly="1" outline="0" axis="axisValues" fieldPosition="0"/>
    </format>
    <format dxfId="32">
      <pivotArea outline="0" fieldPosition="0">
        <references count="1">
          <reference field="4294967294" count="1">
            <x v="0"/>
          </reference>
        </references>
      </pivotArea>
    </format>
  </formats>
  <chartFormats count="5">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EA2D9C-3CC4-2345-BA12-180D940612FA}" name="Total Coffee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3">
    <format dxfId="40">
      <pivotArea outline="0" collapsedLevelsAreSubtotals="1" fieldPosition="0"/>
    </format>
    <format dxfId="39">
      <pivotArea dataOnly="0" labelOnly="1" outline="0" axis="axisValues" fieldPosition="0"/>
    </format>
    <format dxfId="36">
      <pivotArea outline="0" fieldPosition="0">
        <references count="1">
          <reference field="4294967294" count="1">
            <x v="0"/>
          </reference>
        </references>
      </pivotArea>
    </format>
  </format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51354-862B-4B49-AD81-1D214726EBFF}" name="Total Coffee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0C4E41-058D-064D-B2B7-A4E0ED09E47E}" sourceName="Size">
  <pivotTables>
    <pivotTable tabId="18" name="Total Coffee Sales"/>
    <pivotTable tabId="19" name="Total Coffee Sales"/>
    <pivotTable tabId="20" name="Total Coffee Sales"/>
  </pivotTables>
  <data>
    <tabular pivotCacheId="3661789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2DC995-886A-5F48-846E-A42221D0C7BA}" sourceName="Roast Type Name">
  <pivotTables>
    <pivotTable tabId="18" name="Total Coffee Sales"/>
  </pivotTables>
  <data>
    <tabular pivotCacheId="3661789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BE26CD-EEE0-224C-A200-FB4A608496A6}" sourceName="Loyalty Card">
  <pivotTables>
    <pivotTable tabId="18" name="Total Coffee Sales"/>
    <pivotTable tabId="19" name="Total Coffee Sales"/>
    <pivotTable tabId="20" name="Total Coffee Sales"/>
  </pivotTables>
  <data>
    <tabular pivotCacheId="3661789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137A413-091A-4A45-BF2D-0D8B45DA6523}" cache="Slicer_Size" caption="Size" columnCount="2" style="SlicerStyleLight6" rowHeight="230716"/>
  <slicer name="Roast Type Name 1" xr10:uid="{79A5FABA-1AD4-A741-9342-CC7DE9144029}" cache="Slicer_Roast_Type_Name" caption="Roast Type Name" columnCount="3" style="SlicerStyleLight6" rowHeight="230716"/>
  <slicer name="Loyalty Card 1" xr10:uid="{31ACDEC9-4988-2942-AA92-E1233EC6CE8C}"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89CDA5-3BA6-0B4A-8D68-F05C4BDF4EAC}" cache="Slicer_Size" caption="Size" columnCount="2" style="SlicerStyleLight6" rowHeight="230716"/>
  <slicer name="Roast Type Name" xr10:uid="{D3CF115B-8BDD-514D-804D-180543A9C16A}" cache="Slicer_Roast_Type_Name" caption="Roast Type Name" columnCount="3" style="SlicerStyleLight6" rowHeight="230716"/>
  <slicer name="Loyalty Card" xr10:uid="{D3B219BB-1C1D-9D4E-9412-18B712678FC8}"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71CDA3-C55C-4542-AB64-482B49A88ED2}" name="Table1" displayName="Table1" ref="A1:P1001" totalsRowShown="0" headerRowDxfId="52">
  <autoFilter ref="A1:P1001" xr:uid="{6671CDA3-C55C-4542-AB64-482B49A88ED2}"/>
  <tableColumns count="16">
    <tableColumn id="1" xr3:uid="{4F3EDF8A-40D9-E548-9A71-BF633AF2E98C}" name="Order ID" dataDxfId="51"/>
    <tableColumn id="2" xr3:uid="{2F6C507A-6FD8-8146-9D8A-961E017FD8D4}" name="Order Date" dataDxfId="50"/>
    <tableColumn id="3" xr3:uid="{38B7E81E-9A29-7040-A3FB-B39607C22264}" name="Customer ID" dataDxfId="49"/>
    <tableColumn id="4" xr3:uid="{3F3CFE38-F182-414C-B4F3-8BCA28937CF4}" name="Product ID"/>
    <tableColumn id="5" xr3:uid="{6A78CF05-2416-FD45-90E7-6294190A29A0}" name="Quantity" dataDxfId="48"/>
    <tableColumn id="6" xr3:uid="{BEA94128-E1C6-7C4B-8F33-96FA1EDB006D}" name="Customer Name" dataDxfId="47">
      <calculatedColumnFormula>_xlfn.XLOOKUP(C2,customers!$A$1:$A$1001,customers!$B$1:$B$1001,,0)</calculatedColumnFormula>
    </tableColumn>
    <tableColumn id="7" xr3:uid="{CFF62EF2-7597-494D-AD60-E6237578E133}" name="Email" dataDxfId="46">
      <calculatedColumnFormula>IF(_xlfn.XLOOKUP(C2,customers!$A$1:$A$1001,customers!$C$1:$C$1001,,0)=0,"",_xlfn.XLOOKUP(C2,customers!$A$1:$A$1001,customers!$C$1:$C$1001,,0))</calculatedColumnFormula>
    </tableColumn>
    <tableColumn id="8" xr3:uid="{6FB682B8-6973-C24D-AEC0-66FCD6BA86A7}" name="Country" dataDxfId="45">
      <calculatedColumnFormula>_xlfn.XLOOKUP(C2,customers!$A$1:$A$1001,customers!$G$1:$G$1001,,0)</calculatedColumnFormula>
    </tableColumn>
    <tableColumn id="9" xr3:uid="{A06D8748-C24F-6F4E-AA33-5F9AA03EF7C9}" name="Coffee Type">
      <calculatedColumnFormula>INDEX(products!$A$1:$G$49,MATCH(orders!$D2,products!$A$1:$A$49,0),MATCH(orders!I$1,products!$A$1:$G$1,0))</calculatedColumnFormula>
    </tableColumn>
    <tableColumn id="10" xr3:uid="{2D0FE076-2350-FB4C-A84A-4C2B3EBB6D75}" name="Roast Type">
      <calculatedColumnFormula>INDEX(products!$A$1:$G$49,MATCH(orders!$D2,products!$A$1:$A$49,0),MATCH(orders!J$1,products!$A$1:$G$1,0))</calculatedColumnFormula>
    </tableColumn>
    <tableColumn id="11" xr3:uid="{E9CF43B3-80CD-2A4F-BD27-1CCEAE16FCFA}" name="Size" dataDxfId="44">
      <calculatedColumnFormula>INDEX(products!$A$1:$G$49,MATCH(orders!$D2,products!$A$1:$A$49,0),MATCH(orders!K$1,products!$A$1:$G$1,0))</calculatedColumnFormula>
    </tableColumn>
    <tableColumn id="12" xr3:uid="{34BCD054-F42C-B449-95BF-D3D32F849F0C}" name="Unit Price" dataDxfId="43">
      <calculatedColumnFormula>INDEX(products!$A$1:$G$49,MATCH(orders!$D2,products!$A$1:$A$49,0),MATCH(orders!L$1,products!$A$1:$G$1,0))</calculatedColumnFormula>
    </tableColumn>
    <tableColumn id="13" xr3:uid="{4414659A-34C1-F745-A799-FE0244091929}" name="Sales" dataDxfId="42">
      <calculatedColumnFormula>L2*E2</calculatedColumnFormula>
    </tableColumn>
    <tableColumn id="14" xr3:uid="{6F1B6CDE-8B38-DF4E-83CA-8DD92339E875}" name="Coffee Type Name">
      <calculatedColumnFormula>IF(I2="Rob","Robusta",IF(I2="Exc","Excelsa", IF(I2="Ara","Arabica",IF(I2="Lib","Liberica",""))))</calculatedColumnFormula>
    </tableColumn>
    <tableColumn id="15" xr3:uid="{C995D82D-8D51-ED48-B169-3A8A04E7BA8E}" name="Roast Type Name">
      <calculatedColumnFormula>IF(J2="M","Medium",IF(J2="L","Light",IF(J2="D","Dark","")))</calculatedColumnFormula>
    </tableColumn>
    <tableColumn id="16" xr3:uid="{4840C06F-2221-4A43-8F5D-BA98BE2C8B8F}" name="Loyalty Card" dataDxfId="41">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3640B2-E8F8-D745-BDB8-D59DAC3447B5}" sourceName="Order Date">
  <pivotTables>
    <pivotTable tabId="18" name="Total Coffee Sales"/>
    <pivotTable tabId="19" name="Total Coffee Sales"/>
    <pivotTable tabId="20" name="Total Coffee Sales"/>
  </pivotTables>
  <state minimalRefreshVersion="6" lastRefreshVersion="6" pivotCacheId="3661789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ED4663B4-7DB4-2142-8B95-11AA47F25E52}" cache="NativeTimeline_Order_Date" caption="Order Date" level="2" selectionLevel="2" scrollPosition="2021-05-09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DD0143B-C6BF-A24D-A725-A03E7CB75DD5}" cache="NativeTimeline_Order_Date" caption="Order Date" level="2" selectionLevel="2" scrollPosition="2021-05-09T00:00:00" style="TimeSlicerStyleLight6"/>
  <timeline name="Order Date 1" xr10:uid="{5A2A6932-587C-EA43-8E92-9B13329D2E48}" cache="NativeTimeline_Order_Date" caption="Order Date" level="2" selectionLevel="2" scrollPosition="2022-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8E45-B2DA-964F-B964-FF5C6909351B}">
  <dimension ref="A1"/>
  <sheetViews>
    <sheetView showGridLines="0" tabSelected="1" topLeftCell="A3" workbookViewId="0">
      <selection activeCell="AB27" sqref="AB2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9A26-8F82-1746-A7BE-04EB9319BF20}">
  <dimension ref="A3:B8"/>
  <sheetViews>
    <sheetView workbookViewId="0">
      <selection activeCell="O21" sqref="O21"/>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 min="7" max="7" width="11.1640625" bestFit="1" customWidth="1"/>
  </cols>
  <sheetData>
    <row r="3" spans="1:2" x14ac:dyDescent="0.2">
      <c r="A3" s="6" t="s">
        <v>4</v>
      </c>
      <c r="B3" s="8"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1EF0-AA86-9243-AE54-F6C198FAE037}">
  <dimension ref="A3:B6"/>
  <sheetViews>
    <sheetView workbookViewId="0">
      <selection activeCell="H44" sqref="H44"/>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11.1640625" bestFit="1" customWidth="1"/>
  </cols>
  <sheetData>
    <row r="3" spans="1:2" x14ac:dyDescent="0.2">
      <c r="A3" s="6" t="s">
        <v>7</v>
      </c>
      <c r="B3" s="8"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585F-0241-6545-A6C2-4E21AC76A964}">
  <dimension ref="A3:F48"/>
  <sheetViews>
    <sheetView workbookViewId="0">
      <selection activeCell="J51" sqref="J5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1.16406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R17" sqref="R17"/>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6640625" customWidth="1"/>
    <col min="8" max="8" width="13.6640625" customWidth="1"/>
    <col min="9" max="9" width="12.5" customWidth="1"/>
    <col min="10" max="10" width="11.6640625" customWidth="1"/>
    <col min="11" max="11" width="6.1640625" customWidth="1"/>
    <col min="12" max="12" width="10.6640625" customWidth="1"/>
    <col min="13" max="13" width="9" customWidth="1"/>
    <col min="14" max="14" width="17.6640625" customWidth="1"/>
    <col min="15" max="15" width="16.83203125" customWidth="1"/>
    <col min="16" max="16" width="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CoutrySales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Annetta-Obichi Oleru</cp:lastModifiedBy>
  <cp:revision/>
  <dcterms:created xsi:type="dcterms:W3CDTF">2022-11-26T09:51:45Z</dcterms:created>
  <dcterms:modified xsi:type="dcterms:W3CDTF">2025-03-02T01:06:26Z</dcterms:modified>
  <cp:category/>
  <cp:contentStatus/>
</cp:coreProperties>
</file>