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Owner\Downloads\"/>
    </mc:Choice>
  </mc:AlternateContent>
  <xr:revisionPtr revIDLastSave="0" documentId="13_ncr:1_{D591B04D-69CB-4191-A6DC-6B5682FEA21F}" xr6:coauthVersionLast="47" xr6:coauthVersionMax="47" xr10:uidLastSave="{00000000-0000-0000-0000-000000000000}"/>
  <bookViews>
    <workbookView xWindow="-108" yWindow="-108" windowWidth="23256" windowHeight="12456"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V3" i="8"/>
  <c r="V4" i="8"/>
  <c r="V5" i="8"/>
  <c r="V6" i="8"/>
  <c r="V7" i="8"/>
  <c r="V8" i="8"/>
  <c r="V9" i="8"/>
  <c r="V10" i="8"/>
  <c r="V11" i="8"/>
  <c r="V12" i="8"/>
  <c r="V13" i="8"/>
  <c r="V14" i="8"/>
  <c r="V15" i="8"/>
  <c r="V16" i="8"/>
  <c r="V17" i="8"/>
  <c r="V18" i="8"/>
  <c r="V19" i="8"/>
  <c r="V20" i="8"/>
  <c r="V21"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V2" i="8"/>
  <c r="U2" i="8"/>
  <c r="T2" i="8"/>
  <c r="L3" i="11"/>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<sst xmlns="http://schemas.openxmlformats.org/spreadsheetml/2006/main" count="609" uniqueCount="95">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</sst>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01D9-4465-A622-1FE54739F632}"/>
            </c:ext>
          </c:extLst>
        </c:ser>
        <c:dLbls>
          <c:showLegendKey val="0"/>
          <c:showVal val="0"/>
          <c:showCatName val="0"/>
          <c:showSerName val="0"/>
          <c:showPercent val="0"/>
          <c:showBubbleSize val="0"/>
        </c:dLbls>
        <c:gapWidth val="219"/>
        <c:overlap val="-27"/>
        <c:axId val="2032024880"/>
        <c:axId val="2032026320"/>
      </c:barChart>
      <c:catAx>
        <c:axId val="203202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026320"/>
        <c:crosses val="autoZero"/>
        <c:auto val="1"/>
        <c:lblAlgn val="ctr"/>
        <c:lblOffset val="100"/>
        <c:noMultiLvlLbl val="0"/>
      </c:catAx>
      <c:valAx>
        <c:axId val="203202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024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424831</xdr:colOff>
      <xdr:row>7</xdr:row>
      <xdr:rowOff>162515</xdr:rowOff>
    </xdr:from>
    <xdr:to>
      <xdr:col>14</xdr:col>
      <xdr:colOff>141610</xdr:colOff>
      <xdr:row>22</xdr:row>
      <xdr:rowOff>174653</xdr:rowOff>
    </xdr:to>
    <xdr:graphicFrame macro="">
      <xdr:nvGraphicFramePr>
        <xdr:cNvPr id="2" name="Chart 1">
          <a:extLst>
            <a:ext uri="{FF2B5EF4-FFF2-40B4-BE49-F238E27FC236}">
              <a16:creationId xmlns:a16="http://schemas.microsoft.com/office/drawing/2014/main" id="{40453917-B681-43BA-0660-32DB60B066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F1" zoomScale="113" zoomScaleNormal="110" workbookViewId="0">
      <selection activeCell="Y5" sqref="Y5"/>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 ",TRUE,F2:G2)</f>
        <v>457 Oak St San Jose, CA, 95101</v>
      </c>
      <c r="L2" t="str" cm="1">
        <f t="array" ref="L2:M2">_xlfn.TEXTSPLIT(B2," ")</f>
        <v>Pam</v>
      </c>
      <c r="M2" t="str">
        <v>Beesly</v>
      </c>
      <c r="O2" t="str">
        <f>RIGHT(A2,6)</f>
        <v>123548</v>
      </c>
      <c r="Q2">
        <f>FIND(",", G2)+LEN(", ")</f>
        <v>11</v>
      </c>
      <c r="R2">
        <f>FIND(",",G2,Q2)</f>
        <v>13</v>
      </c>
      <c r="S2" t="str">
        <f>MID(G2,Q2,R2-Q2)</f>
        <v>CA</v>
      </c>
      <c r="T2">
        <f>FIND(", ",J2)+LEN(", ")</f>
        <v>22</v>
      </c>
      <c r="U2">
        <f>FIND(", ",J2,T2)</f>
        <v>24</v>
      </c>
      <c r="V2" t="str">
        <f>MID(J2,T2,U2-T2)</f>
        <v>CA</v>
      </c>
    </row>
    <row r="3" spans="1:22" x14ac:dyDescent="0.3">
      <c r="A3" s="5" t="s">
        <v>71</v>
      </c>
      <c r="B3" s="1" t="s">
        <v>38</v>
      </c>
      <c r="C3" s="1" t="s">
        <v>5</v>
      </c>
      <c r="D3" s="11">
        <v>45055.40662037037</v>
      </c>
      <c r="E3" s="1" t="s">
        <v>39</v>
      </c>
      <c r="F3" s="1" t="s">
        <v>25</v>
      </c>
      <c r="G3" s="1" t="s">
        <v>26</v>
      </c>
      <c r="H3" s="6" t="s">
        <v>14</v>
      </c>
      <c r="J3" t="str">
        <f t="shared" ref="J3:J22" si="0">_xlfn.TEXTJOIN(" ",TRUE,F3:G3)</f>
        <v>203 Birch St Chicago, IL, 60601</v>
      </c>
      <c r="L3" t="str" cm="1">
        <f t="array" ref="L3:M3">_xlfn.TEXTSPLIT(B3," ")</f>
        <v>Michael</v>
      </c>
      <c r="M3" t="str">
        <v>Scott</v>
      </c>
      <c r="O3" t="str">
        <f t="shared" ref="O3:O21" si="1">RIGHT(A3,6)</f>
        <v>123549</v>
      </c>
      <c r="Q3">
        <f t="shared" ref="Q3:Q21" si="2">FIND(",", G3)+LEN(", ")</f>
        <v>10</v>
      </c>
      <c r="R3">
        <f t="shared" ref="R3:R21" si="3">FIND(",",G3,Q3)</f>
        <v>12</v>
      </c>
      <c r="S3" t="str">
        <f t="shared" ref="S3:S21" si="4">MID(G3,Q3,R3-Q3)</f>
        <v>IL</v>
      </c>
      <c r="T3">
        <f t="shared" ref="T3:T21" si="5">FIND(", ",J3)+LEN(", ")</f>
        <v>23</v>
      </c>
      <c r="U3">
        <f t="shared" ref="U3:U21" si="6">FIND(", ",J3,T3)</f>
        <v>25</v>
      </c>
      <c r="V3" t="str">
        <f t="shared" ref="V3:V21" si="7">MID(J3,T3,U3-T3)</f>
        <v>IL</v>
      </c>
    </row>
    <row r="4" spans="1:22" x14ac:dyDescent="0.3">
      <c r="A4" s="5" t="s">
        <v>73</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123550</v>
      </c>
      <c r="Q4">
        <f t="shared" si="2"/>
        <v>10</v>
      </c>
      <c r="R4">
        <f t="shared" si="3"/>
        <v>12</v>
      </c>
      <c r="S4" t="str">
        <f t="shared" si="4"/>
        <v>IL</v>
      </c>
      <c r="T4">
        <f t="shared" si="5"/>
        <v>22</v>
      </c>
      <c r="U4">
        <f t="shared" si="6"/>
        <v>24</v>
      </c>
      <c r="V4" t="str">
        <f t="shared" si="7"/>
        <v>IL</v>
      </c>
    </row>
    <row r="5" spans="1:22" x14ac:dyDescent="0.3">
      <c r="A5" s="5" t="s">
        <v>74</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123551</v>
      </c>
      <c r="Q5">
        <f t="shared" si="2"/>
        <v>11</v>
      </c>
      <c r="R5">
        <f t="shared" si="3"/>
        <v>13</v>
      </c>
      <c r="S5" t="str">
        <f t="shared" si="4"/>
        <v>CA</v>
      </c>
      <c r="T5">
        <f t="shared" si="5"/>
        <v>22</v>
      </c>
      <c r="U5">
        <f t="shared" si="6"/>
        <v>24</v>
      </c>
      <c r="V5" t="str">
        <f t="shared" si="7"/>
        <v>CA</v>
      </c>
    </row>
    <row r="6" spans="1:22" x14ac:dyDescent="0.3">
      <c r="A6" s="5" t="s">
        <v>75</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123552</v>
      </c>
      <c r="Q6">
        <f t="shared" si="2"/>
        <v>15</v>
      </c>
      <c r="R6">
        <f t="shared" si="3"/>
        <v>17</v>
      </c>
      <c r="S6" t="str">
        <f t="shared" si="4"/>
        <v>PA</v>
      </c>
      <c r="T6">
        <f t="shared" si="5"/>
        <v>26</v>
      </c>
      <c r="U6">
        <f t="shared" si="6"/>
        <v>28</v>
      </c>
      <c r="V6" t="str">
        <f t="shared" si="7"/>
        <v>PA</v>
      </c>
    </row>
    <row r="7" spans="1:22" x14ac:dyDescent="0.3">
      <c r="A7" s="5" t="s">
        <v>76</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123553</v>
      </c>
      <c r="Q7">
        <f t="shared" si="2"/>
        <v>15</v>
      </c>
      <c r="R7">
        <f t="shared" si="3"/>
        <v>17</v>
      </c>
      <c r="S7" t="str">
        <f t="shared" si="4"/>
        <v>PA</v>
      </c>
      <c r="T7">
        <f t="shared" si="5"/>
        <v>28</v>
      </c>
      <c r="U7">
        <f t="shared" si="6"/>
        <v>30</v>
      </c>
      <c r="V7" t="str">
        <f t="shared" si="7"/>
        <v>PA</v>
      </c>
    </row>
    <row r="8" spans="1:22" x14ac:dyDescent="0.3">
      <c r="A8" s="5" t="s">
        <v>77</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123554</v>
      </c>
      <c r="Q8">
        <f t="shared" si="2"/>
        <v>10</v>
      </c>
      <c r="R8">
        <f t="shared" si="3"/>
        <v>12</v>
      </c>
      <c r="S8" t="str">
        <f t="shared" si="4"/>
        <v>IL</v>
      </c>
      <c r="T8">
        <f t="shared" si="5"/>
        <v>22</v>
      </c>
      <c r="U8">
        <f t="shared" si="6"/>
        <v>24</v>
      </c>
      <c r="V8" t="str">
        <f t="shared" si="7"/>
        <v>IL</v>
      </c>
    </row>
    <row r="9" spans="1:22" x14ac:dyDescent="0.3">
      <c r="A9" s="5" t="s">
        <v>78</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123555</v>
      </c>
      <c r="Q9">
        <f t="shared" si="2"/>
        <v>15</v>
      </c>
      <c r="R9">
        <f t="shared" si="3"/>
        <v>17</v>
      </c>
      <c r="S9" t="str">
        <f t="shared" si="4"/>
        <v>PA</v>
      </c>
      <c r="T9">
        <f t="shared" si="5"/>
        <v>28</v>
      </c>
      <c r="U9">
        <f t="shared" si="6"/>
        <v>30</v>
      </c>
      <c r="V9" t="str">
        <f t="shared" si="7"/>
        <v>PA</v>
      </c>
    </row>
    <row r="10" spans="1:22" x14ac:dyDescent="0.3">
      <c r="A10" s="5" t="s">
        <v>79</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123556</v>
      </c>
      <c r="Q10">
        <f t="shared" si="2"/>
        <v>10</v>
      </c>
      <c r="R10">
        <f t="shared" si="3"/>
        <v>12</v>
      </c>
      <c r="S10" t="str">
        <f t="shared" si="4"/>
        <v>IL</v>
      </c>
      <c r="T10">
        <f t="shared" si="5"/>
        <v>21</v>
      </c>
      <c r="U10">
        <f t="shared" si="6"/>
        <v>23</v>
      </c>
      <c r="V10" t="str">
        <f t="shared" si="7"/>
        <v>IL</v>
      </c>
    </row>
    <row r="11" spans="1:22" x14ac:dyDescent="0.3">
      <c r="A11" s="5" t="s">
        <v>80</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123557</v>
      </c>
      <c r="Q11">
        <f t="shared" si="2"/>
        <v>14</v>
      </c>
      <c r="R11">
        <f t="shared" si="3"/>
        <v>16</v>
      </c>
      <c r="S11" t="str">
        <f t="shared" si="4"/>
        <v>CA</v>
      </c>
      <c r="T11">
        <f t="shared" si="5"/>
        <v>25</v>
      </c>
      <c r="U11">
        <f t="shared" si="6"/>
        <v>27</v>
      </c>
      <c r="V11" t="str">
        <f t="shared" si="7"/>
        <v>CA</v>
      </c>
    </row>
    <row r="12" spans="1:22" x14ac:dyDescent="0.3">
      <c r="A12" s="5" t="s">
        <v>81</v>
      </c>
      <c r="B12" s="1" t="s">
        <v>44</v>
      </c>
      <c r="C12" s="1" t="s">
        <v>7</v>
      </c>
      <c r="D12" s="11">
        <v>45455.284930555557</v>
      </c>
      <c r="E12" s="1" t="s">
        <v>45</v>
      </c>
      <c r="F12" s="1" t="s">
        <v>33</v>
      </c>
      <c r="G12" s="1" t="s">
        <v>34</v>
      </c>
      <c r="H12" s="6" t="s">
        <v>17</v>
      </c>
      <c r="J12" t="str">
        <f t="shared" si="0"/>
        <v>123 Elm St San Diego, CA, 92101</v>
      </c>
      <c r="L12" t="str" cm="1">
        <f t="array" ref="L12:M12">_xlfn.TEXTSPLIT(B12," ")</f>
        <v>Dwight</v>
      </c>
      <c r="M12" t="str">
        <v>Schrute</v>
      </c>
      <c r="O12" t="str">
        <f t="shared" si="1"/>
        <v>123558</v>
      </c>
      <c r="Q12">
        <f t="shared" si="2"/>
        <v>12</v>
      </c>
      <c r="R12">
        <f t="shared" si="3"/>
        <v>14</v>
      </c>
      <c r="S12" t="str">
        <f t="shared" si="4"/>
        <v>CA</v>
      </c>
      <c r="T12">
        <f t="shared" si="5"/>
        <v>23</v>
      </c>
      <c r="U12">
        <f t="shared" si="6"/>
        <v>25</v>
      </c>
      <c r="V12" t="str">
        <f t="shared" si="7"/>
        <v>CA</v>
      </c>
    </row>
    <row r="13" spans="1:22" x14ac:dyDescent="0.3">
      <c r="A13" s="5" t="s">
        <v>82</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123559</v>
      </c>
      <c r="Q13">
        <f t="shared" si="2"/>
        <v>10</v>
      </c>
      <c r="R13">
        <f t="shared" si="3"/>
        <v>12</v>
      </c>
      <c r="S13" t="str">
        <f t="shared" si="4"/>
        <v>IL</v>
      </c>
      <c r="T13">
        <f t="shared" si="5"/>
        <v>23</v>
      </c>
      <c r="U13">
        <f t="shared" si="6"/>
        <v>25</v>
      </c>
      <c r="V13" t="str">
        <f t="shared" si="7"/>
        <v>IL</v>
      </c>
    </row>
    <row r="14" spans="1:22" x14ac:dyDescent="0.3">
      <c r="A14" s="5" t="s">
        <v>83</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123560</v>
      </c>
      <c r="Q14">
        <f t="shared" si="2"/>
        <v>15</v>
      </c>
      <c r="R14">
        <f t="shared" si="3"/>
        <v>17</v>
      </c>
      <c r="S14" t="str">
        <f t="shared" si="4"/>
        <v>PA</v>
      </c>
      <c r="T14">
        <f t="shared" si="5"/>
        <v>28</v>
      </c>
      <c r="U14">
        <f t="shared" si="6"/>
        <v>30</v>
      </c>
      <c r="V14" t="str">
        <f t="shared" si="7"/>
        <v>PA</v>
      </c>
    </row>
    <row r="15" spans="1:22" x14ac:dyDescent="0.3">
      <c r="A15" s="5" t="s">
        <v>84</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123561</v>
      </c>
      <c r="Q15">
        <f t="shared" si="2"/>
        <v>10</v>
      </c>
      <c r="R15">
        <f t="shared" si="3"/>
        <v>12</v>
      </c>
      <c r="S15" t="str">
        <f t="shared" si="4"/>
        <v>IL</v>
      </c>
      <c r="T15">
        <f t="shared" si="5"/>
        <v>21</v>
      </c>
      <c r="U15">
        <f t="shared" si="6"/>
        <v>23</v>
      </c>
      <c r="V15" t="str">
        <f t="shared" si="7"/>
        <v>IL</v>
      </c>
    </row>
    <row r="16" spans="1:22" x14ac:dyDescent="0.3">
      <c r="A16" s="5" t="s">
        <v>85</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123562</v>
      </c>
      <c r="Q16">
        <f t="shared" si="2"/>
        <v>10</v>
      </c>
      <c r="R16">
        <f t="shared" si="3"/>
        <v>12</v>
      </c>
      <c r="S16" t="str">
        <f t="shared" si="4"/>
        <v>IL</v>
      </c>
      <c r="T16">
        <f t="shared" si="5"/>
        <v>21</v>
      </c>
      <c r="U16">
        <f t="shared" si="6"/>
        <v>23</v>
      </c>
      <c r="V16" t="str">
        <f t="shared" si="7"/>
        <v>IL</v>
      </c>
    </row>
    <row r="17" spans="1:22" x14ac:dyDescent="0.3">
      <c r="A17" s="5" t="s">
        <v>86</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123563</v>
      </c>
      <c r="Q17">
        <f t="shared" si="2"/>
        <v>10</v>
      </c>
      <c r="R17">
        <f t="shared" si="3"/>
        <v>12</v>
      </c>
      <c r="S17" t="str">
        <f t="shared" si="4"/>
        <v>IL</v>
      </c>
      <c r="T17">
        <f t="shared" si="5"/>
        <v>23</v>
      </c>
      <c r="U17">
        <f t="shared" si="6"/>
        <v>25</v>
      </c>
      <c r="V17" t="str">
        <f t="shared" si="7"/>
        <v>IL</v>
      </c>
    </row>
    <row r="18" spans="1:22" x14ac:dyDescent="0.3">
      <c r="A18" s="5" t="s">
        <v>87</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123564</v>
      </c>
      <c r="Q18">
        <f t="shared" si="2"/>
        <v>15</v>
      </c>
      <c r="R18">
        <f t="shared" si="3"/>
        <v>17</v>
      </c>
      <c r="S18" t="str">
        <f t="shared" si="4"/>
        <v>PA</v>
      </c>
      <c r="T18">
        <f t="shared" si="5"/>
        <v>26</v>
      </c>
      <c r="U18">
        <f t="shared" si="6"/>
        <v>28</v>
      </c>
      <c r="V18" t="str">
        <f t="shared" si="7"/>
        <v>PA</v>
      </c>
    </row>
    <row r="19" spans="1:22" x14ac:dyDescent="0.3">
      <c r="A19" s="5" t="s">
        <v>88</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123565</v>
      </c>
      <c r="Q19">
        <f t="shared" si="2"/>
        <v>11</v>
      </c>
      <c r="R19">
        <f t="shared" si="3"/>
        <v>13</v>
      </c>
      <c r="S19" t="str">
        <f t="shared" si="4"/>
        <v>NY</v>
      </c>
      <c r="T19">
        <f t="shared" si="5"/>
        <v>22</v>
      </c>
      <c r="U19">
        <f t="shared" si="6"/>
        <v>24</v>
      </c>
      <c r="V19" t="str">
        <f t="shared" si="7"/>
        <v>NY</v>
      </c>
    </row>
    <row r="20" spans="1:22" x14ac:dyDescent="0.3">
      <c r="A20" s="5" t="s">
        <v>89</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123566</v>
      </c>
      <c r="Q20">
        <f t="shared" si="2"/>
        <v>15</v>
      </c>
      <c r="R20">
        <f t="shared" si="3"/>
        <v>17</v>
      </c>
      <c r="S20" t="str">
        <f t="shared" si="4"/>
        <v>PA</v>
      </c>
      <c r="T20">
        <f t="shared" si="5"/>
        <v>26</v>
      </c>
      <c r="U20">
        <f t="shared" si="6"/>
        <v>28</v>
      </c>
      <c r="V20" t="str">
        <f t="shared" si="7"/>
        <v>PA</v>
      </c>
    </row>
    <row r="21" spans="1:22" ht="15" thickBot="1" x14ac:dyDescent="0.35">
      <c r="A21" s="5" t="s">
        <v>90</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123567</v>
      </c>
      <c r="Q21">
        <f t="shared" si="2"/>
        <v>11</v>
      </c>
      <c r="R21">
        <f t="shared" si="3"/>
        <v>13</v>
      </c>
      <c r="S21" t="str">
        <f t="shared" si="4"/>
        <v>NY</v>
      </c>
      <c r="T21">
        <f t="shared" si="5"/>
        <v>22</v>
      </c>
      <c r="U21">
        <f t="shared" si="6"/>
        <v>24</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G2" workbookViewId="0">
      <selection activeCell="N2" sqref="N2"/>
    </sheetView>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election activeCell="K2" sqref="K2"/>
    </sheetView>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ref="L3:L21" si="2">MID(G4,J4,K4-J4)</f>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abSelected="1" topLeftCell="A8" zoomScale="113" zoomScaleNormal="120" workbookViewId="0">
      <selection activeCell="F12" sqref="F12"/>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Obiefune Onwudinjo</cp:lastModifiedBy>
  <dcterms:created xsi:type="dcterms:W3CDTF">2015-06-05T18:17:20Z</dcterms:created>
  <dcterms:modified xsi:type="dcterms:W3CDTF">2024-12-14T02:23:01Z</dcterms:modified>
</cp:coreProperties>
</file>