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heckCompatibility="1" autoCompressPictures="0"/>
  <bookViews>
    <workbookView xWindow="800" yWindow="0" windowWidth="25600" windowHeight="17460" tabRatio="500"/>
  </bookViews>
  <sheets>
    <sheet name="Cociclo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H9" i="1"/>
  <c r="J6" i="1"/>
  <c r="H8" i="1"/>
  <c r="J8" i="1"/>
  <c r="J12" i="1"/>
  <c r="J13" i="1"/>
  <c r="J22" i="1"/>
</calcChain>
</file>

<file path=xl/sharedStrings.xml><?xml version="1.0" encoding="utf-8"?>
<sst xmlns="http://schemas.openxmlformats.org/spreadsheetml/2006/main" count="32" uniqueCount="29">
  <si>
    <t>Cociclo 2016</t>
  </si>
  <si>
    <t>Plaquetas</t>
  </si>
  <si>
    <t>Artistes anonymes</t>
  </si>
  <si>
    <t>Capteur CO</t>
  </si>
  <si>
    <t>http://www.sainsmart.com/sainsmart-mq7-co-carbon-monoxide-gas-sensor-module-for-arduino-uno-mega2560-r3.html</t>
  </si>
  <si>
    <t>Résistances</t>
  </si>
  <si>
    <t>2k</t>
  </si>
  <si>
    <t>3k</t>
  </si>
  <si>
    <t>100 ohms</t>
  </si>
  <si>
    <t>Chargeur de batterie</t>
  </si>
  <si>
    <t>http://www.ebay.com/itm/10pcs-Micro-USB-5V-1A-Lithium-Battery-Charging-Board-Charger-Module/370865460416?rt=nc&amp;_soffid=5013240009&amp;_soffType=OrderSubTotalOffer&amp;_trksid=p5731.m3795</t>
  </si>
  <si>
    <t>http://www.digikey.com/product-detail/en/yageo/RC1206JR-07100RL/311-100ERCT-ND/732153</t>
  </si>
  <si>
    <t xml:space="preserve">Shipping </t>
  </si>
  <si>
    <t xml:space="preserve">Total </t>
  </si>
  <si>
    <t>http://www.alibaba.com/showroom/dht11-digital-temperature-and-humidity-sensor.html</t>
  </si>
  <si>
    <t>DHT11</t>
  </si>
  <si>
    <t>Capteur de Temp et Humidité</t>
  </si>
  <si>
    <t>Taxes importation</t>
  </si>
  <si>
    <t>Shipping</t>
  </si>
  <si>
    <t>CAN</t>
  </si>
  <si>
    <t>Prix unitaire</t>
  </si>
  <si>
    <t>Prix unitaire CAN</t>
  </si>
  <si>
    <t>GearBest</t>
  </si>
  <si>
    <t>Smart Prototyping</t>
  </si>
  <si>
    <t>(payé Paypa)l</t>
  </si>
  <si>
    <t>Microcontrôleur Wemos</t>
  </si>
  <si>
    <t>http://www.aliexpress.com/snapshot/7403403143.html?orderId=73408283519218</t>
  </si>
  <si>
    <t xml:space="preserve"> USD</t>
  </si>
  <si>
    <t>Wemos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</si>
</sst>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right"/>
    </xf>
  </cellXfs>
  <cellStyles count="7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C33" sqref="C33"/>
    </sheetView>
  </sheetViews>
  <sheetFormatPr baseColWidth="10" defaultRowHeight="15" x14ac:dyDescent="0"/>
  <cols>
    <col min="9" max="9" width="11.83203125" bestFit="1" customWidth="1"/>
  </cols>
  <sheetData>
    <row r="1" spans="1:10">
      <c r="A1" s="1" t="s">
        <v>0</v>
      </c>
    </row>
    <row r="2" spans="1:10">
      <c r="A2" s="1" t="s">
        <v>28</v>
      </c>
    </row>
    <row r="3" spans="1:10">
      <c r="A3" s="1"/>
      <c r="H3" t="s">
        <v>20</v>
      </c>
      <c r="J3" t="s">
        <v>21</v>
      </c>
    </row>
    <row r="6" spans="1:10">
      <c r="A6" t="s">
        <v>25</v>
      </c>
      <c r="C6" t="s">
        <v>26</v>
      </c>
      <c r="H6" s="4">
        <v>4</v>
      </c>
      <c r="I6" t="s">
        <v>27</v>
      </c>
      <c r="J6">
        <f>H6*1.265</f>
        <v>5.0599999999999996</v>
      </c>
    </row>
    <row r="7" spans="1:10">
      <c r="F7" t="s">
        <v>12</v>
      </c>
      <c r="J7">
        <v>2</v>
      </c>
    </row>
    <row r="8" spans="1:10">
      <c r="A8" t="s">
        <v>1</v>
      </c>
      <c r="B8" t="s">
        <v>2</v>
      </c>
      <c r="C8" t="s">
        <v>23</v>
      </c>
      <c r="F8" t="s">
        <v>24</v>
      </c>
      <c r="G8">
        <v>111.73</v>
      </c>
      <c r="H8" s="3">
        <f>G8/100</f>
        <v>1.1173</v>
      </c>
      <c r="I8" t="s">
        <v>19</v>
      </c>
      <c r="J8" s="3">
        <f>H8</f>
        <v>1.1173</v>
      </c>
    </row>
    <row r="9" spans="1:10">
      <c r="F9" t="s">
        <v>18</v>
      </c>
      <c r="G9">
        <v>18</v>
      </c>
      <c r="H9">
        <f>G9/100</f>
        <v>0.18</v>
      </c>
      <c r="J9">
        <f>H9</f>
        <v>0.18</v>
      </c>
    </row>
    <row r="11" spans="1:10">
      <c r="A11" t="s">
        <v>3</v>
      </c>
      <c r="C11" t="s">
        <v>4</v>
      </c>
      <c r="G11" t="s">
        <v>22</v>
      </c>
    </row>
    <row r="12" spans="1:10">
      <c r="H12" t="s">
        <v>22</v>
      </c>
      <c r="I12">
        <v>312.73</v>
      </c>
      <c r="J12" s="3">
        <f>I12/80</f>
        <v>3.9091250000000004</v>
      </c>
    </row>
    <row r="13" spans="1:10">
      <c r="H13" t="s">
        <v>17</v>
      </c>
      <c r="I13">
        <v>37.6</v>
      </c>
      <c r="J13">
        <f>I13/80</f>
        <v>0.47000000000000003</v>
      </c>
    </row>
    <row r="15" spans="1:10">
      <c r="A15" t="s">
        <v>5</v>
      </c>
      <c r="B15" t="s">
        <v>6</v>
      </c>
      <c r="J15">
        <v>0.02</v>
      </c>
    </row>
    <row r="16" spans="1:10">
      <c r="B16" t="s">
        <v>7</v>
      </c>
      <c r="J16">
        <v>0.02</v>
      </c>
    </row>
    <row r="17" spans="1:10">
      <c r="B17" t="s">
        <v>8</v>
      </c>
      <c r="C17" t="s">
        <v>11</v>
      </c>
      <c r="J17">
        <v>0.02</v>
      </c>
    </row>
    <row r="18" spans="1:10">
      <c r="A18" t="s">
        <v>9</v>
      </c>
      <c r="C18" t="s">
        <v>10</v>
      </c>
      <c r="J18">
        <v>0.6</v>
      </c>
    </row>
    <row r="19" spans="1:10">
      <c r="A19" t="s">
        <v>16</v>
      </c>
      <c r="B19" t="s">
        <v>15</v>
      </c>
      <c r="C19" t="s">
        <v>14</v>
      </c>
      <c r="G19">
        <v>300</v>
      </c>
      <c r="H19">
        <v>100</v>
      </c>
      <c r="I19" t="s">
        <v>19</v>
      </c>
      <c r="J19">
        <v>3</v>
      </c>
    </row>
    <row r="20" spans="1:10">
      <c r="F20" t="s">
        <v>12</v>
      </c>
      <c r="H20">
        <v>2</v>
      </c>
      <c r="J20">
        <v>2</v>
      </c>
    </row>
    <row r="22" spans="1:10">
      <c r="I22" s="1" t="s">
        <v>13</v>
      </c>
      <c r="J22" s="2">
        <f>SUM(J6:J21)</f>
        <v>18.396424999999997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Cociclo</vt:lpstr>
    </vt:vector>
  </TitlesOfParts>
  <Company>UQAM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Castonguay</dc:creator>
  <cp:lastModifiedBy>Alexandre Castonguay</cp:lastModifiedBy>
  <cp:lastPrinted>2016-04-13T18:03:24Z</cp:lastPrinted>
  <dcterms:created xsi:type="dcterms:W3CDTF">2016-03-20T18:15:01Z</dcterms:created>
  <dcterms:modified xsi:type="dcterms:W3CDTF">2016-05-20T21:04:41Z</dcterms:modified>
</cp:coreProperties>
</file>