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File\Exp\ComputerOrganization\hustzc-master\hustzc-master\7.单总线CPU\单总线实验资料包(愚人节版)\"/>
    </mc:Choice>
  </mc:AlternateContent>
  <xr:revisionPtr revIDLastSave="0" documentId="13_ncr:1_{454FA81D-CEB6-4477-A7F4-E2A07C424996}" xr6:coauthVersionLast="47" xr6:coauthVersionMax="47" xr10:uidLastSave="{00000000-0000-0000-0000-000000000000}"/>
  <bookViews>
    <workbookView xWindow="-25710" yWindow="-110" windowWidth="25820" windowHeight="16220" activeTab="3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5" i="5" l="1"/>
  <c r="E15" i="5"/>
  <c r="E20" i="5"/>
  <c r="E25" i="5"/>
  <c r="E30" i="5"/>
  <c r="E16" i="5"/>
  <c r="E21" i="5"/>
  <c r="E26" i="5"/>
  <c r="E2" i="5"/>
  <c r="J2" i="5" s="1"/>
  <c r="E17" i="5"/>
  <c r="E22" i="5"/>
  <c r="E27" i="5"/>
  <c r="E3" i="5"/>
  <c r="E13" i="5"/>
  <c r="E18" i="5"/>
  <c r="E23" i="5"/>
  <c r="E28" i="5"/>
  <c r="E4" i="5"/>
  <c r="E14" i="5"/>
  <c r="E19" i="5"/>
  <c r="E24" i="5"/>
  <c r="E29" i="5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<sst xmlns="http://schemas.openxmlformats.org/spreadsheetml/2006/main" count="48" uniqueCount="40">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</sst>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W20" sqref="W20"/>
    </sheetView>
  </sheetViews>
  <sheetFormatPr defaultColWidth="9" defaultRowHeight="13.8" x14ac:dyDescent="0.25"/>
  <cols>
    <col min="1" max="4" width="3.6640625" style="24" customWidth="1"/>
    <col min="5" max="6" width="7.6640625" style="25" customWidth="1"/>
    <col min="7" max="12" width="6.6640625" style="25" customWidth="1"/>
    <col min="13" max="13" width="5" style="25" hidden="1" customWidth="1"/>
    <col min="14" max="14" width="7.88671875" style="25" customWidth="1"/>
    <col min="15" max="17" width="3.6640625" style="24" customWidth="1"/>
    <col min="18" max="18" width="3.6640625" style="25" customWidth="1"/>
  </cols>
  <sheetData>
    <row r="1" spans="1:18" ht="27" customHeight="1" x14ac:dyDescent="0.25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8.8" x14ac:dyDescent="0.2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2" x14ac:dyDescent="0.2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2" x14ac:dyDescent="0.2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2" x14ac:dyDescent="0.25">
      <c r="A7" s="28" t="str">
        <f t="shared" si="0"/>
        <v/>
      </c>
      <c r="B7" s="28" t="str">
        <f t="shared" si="1"/>
        <v/>
      </c>
      <c r="C7" s="28" t="str">
        <f t="shared" si="2"/>
        <v/>
      </c>
      <c r="D7" s="29" t="str">
        <f t="shared" si="3"/>
        <v/>
      </c>
      <c r="E7" s="77"/>
      <c r="F7" s="41"/>
      <c r="G7" s="42"/>
      <c r="H7" s="42"/>
      <c r="I7" s="42"/>
      <c r="J7" s="42"/>
      <c r="K7" s="67"/>
      <c r="L7" s="42"/>
      <c r="M7" s="67"/>
      <c r="N7" s="78"/>
      <c r="O7" s="28" t="str">
        <f t="shared" si="4"/>
        <v/>
      </c>
      <c r="P7" s="28" t="str">
        <f t="shared" si="5"/>
        <v/>
      </c>
      <c r="Q7" s="28" t="str">
        <f t="shared" si="6"/>
        <v/>
      </c>
      <c r="R7" s="29" t="str">
        <f t="shared" si="7"/>
        <v/>
      </c>
    </row>
    <row r="8" spans="1:18" ht="16.2" x14ac:dyDescent="0.25">
      <c r="A8" s="33" t="str">
        <f t="shared" si="0"/>
        <v/>
      </c>
      <c r="B8" s="33" t="str">
        <f t="shared" si="1"/>
        <v/>
      </c>
      <c r="C8" s="33" t="str">
        <f t="shared" si="2"/>
        <v/>
      </c>
      <c r="D8" s="34" t="str">
        <f t="shared" si="3"/>
        <v/>
      </c>
      <c r="E8" s="35"/>
      <c r="F8" s="36"/>
      <c r="G8" s="37"/>
      <c r="H8" s="37"/>
      <c r="I8" s="37"/>
      <c r="J8" s="37"/>
      <c r="K8" s="40"/>
      <c r="L8" s="37"/>
      <c r="M8" s="40"/>
      <c r="N8" s="66"/>
      <c r="O8" s="33" t="str">
        <f t="shared" si="4"/>
        <v/>
      </c>
      <c r="P8" s="33" t="str">
        <f t="shared" si="5"/>
        <v/>
      </c>
      <c r="Q8" s="33" t="str">
        <f t="shared" si="6"/>
        <v/>
      </c>
      <c r="R8" s="34" t="str">
        <f t="shared" si="7"/>
        <v/>
      </c>
    </row>
    <row r="9" spans="1:18" ht="16.2" x14ac:dyDescent="0.25">
      <c r="A9" s="28" t="str">
        <f t="shared" si="0"/>
        <v/>
      </c>
      <c r="B9" s="28" t="str">
        <f t="shared" si="1"/>
        <v/>
      </c>
      <c r="C9" s="28" t="str">
        <f t="shared" si="2"/>
        <v/>
      </c>
      <c r="D9" s="29" t="str">
        <f t="shared" si="3"/>
        <v/>
      </c>
      <c r="E9" s="77"/>
      <c r="F9" s="41"/>
      <c r="G9" s="42"/>
      <c r="H9" s="42"/>
      <c r="I9" s="42"/>
      <c r="J9" s="42"/>
      <c r="K9" s="67"/>
      <c r="L9" s="42"/>
      <c r="M9" s="67"/>
      <c r="N9" s="78"/>
      <c r="O9" s="28" t="str">
        <f t="shared" si="4"/>
        <v/>
      </c>
      <c r="P9" s="28" t="str">
        <f t="shared" si="5"/>
        <v/>
      </c>
      <c r="Q9" s="28" t="str">
        <f t="shared" si="6"/>
        <v/>
      </c>
      <c r="R9" s="29" t="str">
        <f t="shared" si="7"/>
        <v/>
      </c>
    </row>
    <row r="10" spans="1:18" ht="16.2" x14ac:dyDescent="0.25">
      <c r="A10" s="33" t="str">
        <f t="shared" si="0"/>
        <v/>
      </c>
      <c r="B10" s="33" t="str">
        <f t="shared" si="1"/>
        <v/>
      </c>
      <c r="C10" s="33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40"/>
      <c r="L10" s="37"/>
      <c r="M10" s="40"/>
      <c r="N10" s="66"/>
      <c r="O10" s="33" t="str">
        <f t="shared" si="4"/>
        <v/>
      </c>
      <c r="P10" s="33" t="str">
        <f t="shared" si="5"/>
        <v/>
      </c>
      <c r="Q10" s="33" t="str">
        <f t="shared" si="6"/>
        <v/>
      </c>
      <c r="R10" s="34" t="str">
        <f t="shared" si="7"/>
        <v/>
      </c>
    </row>
    <row r="11" spans="1:18" ht="16.2" x14ac:dyDescent="0.25">
      <c r="A11" s="28" t="str">
        <f t="shared" si="0"/>
        <v/>
      </c>
      <c r="B11" s="28" t="str">
        <f t="shared" si="1"/>
        <v/>
      </c>
      <c r="C11" s="28" t="str">
        <f t="shared" si="2"/>
        <v/>
      </c>
      <c r="D11" s="29" t="str">
        <f t="shared" si="3"/>
        <v/>
      </c>
      <c r="E11" s="77"/>
      <c r="F11" s="41"/>
      <c r="G11" s="42"/>
      <c r="H11" s="42"/>
      <c r="I11" s="42"/>
      <c r="J11" s="42"/>
      <c r="K11" s="67"/>
      <c r="L11" s="42"/>
      <c r="M11" s="67"/>
      <c r="N11" s="78"/>
      <c r="O11" s="28" t="str">
        <f t="shared" si="4"/>
        <v/>
      </c>
      <c r="P11" s="28" t="str">
        <f t="shared" si="5"/>
        <v/>
      </c>
      <c r="Q11" s="28" t="str">
        <f t="shared" si="6"/>
        <v/>
      </c>
      <c r="R11" s="29" t="str">
        <f t="shared" si="7"/>
        <v/>
      </c>
    </row>
    <row r="12" spans="1:18" ht="16.2" x14ac:dyDescent="0.25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40"/>
      <c r="L12" s="37"/>
      <c r="M12" s="40"/>
      <c r="N12" s="66"/>
      <c r="O12" s="33" t="str">
        <f t="shared" si="4"/>
        <v/>
      </c>
      <c r="P12" s="33" t="str">
        <f t="shared" si="5"/>
        <v/>
      </c>
      <c r="Q12" s="33" t="str">
        <f t="shared" si="6"/>
        <v/>
      </c>
      <c r="R12" s="34" t="str">
        <f t="shared" si="7"/>
        <v/>
      </c>
    </row>
    <row r="13" spans="1:18" ht="16.2" x14ac:dyDescent="0.2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77"/>
      <c r="F13" s="41"/>
      <c r="G13" s="42"/>
      <c r="H13" s="42"/>
      <c r="I13" s="42"/>
      <c r="J13" s="42"/>
      <c r="K13" s="67"/>
      <c r="L13" s="42"/>
      <c r="M13" s="67"/>
      <c r="N13" s="78"/>
      <c r="O13" s="28" t="str">
        <f t="shared" si="4"/>
        <v/>
      </c>
      <c r="P13" s="28" t="str">
        <f t="shared" si="5"/>
        <v/>
      </c>
      <c r="Q13" s="28" t="str">
        <f t="shared" si="6"/>
        <v/>
      </c>
      <c r="R13" s="29" t="str">
        <f t="shared" si="7"/>
        <v/>
      </c>
    </row>
    <row r="14" spans="1:18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0"/>
      <c r="N14" s="66"/>
      <c r="O14" s="33" t="str">
        <f t="shared" si="4"/>
        <v/>
      </c>
      <c r="P14" s="33" t="str">
        <f t="shared" si="5"/>
        <v/>
      </c>
      <c r="Q14" s="33" t="str">
        <f t="shared" si="6"/>
        <v/>
      </c>
      <c r="R14" s="34" t="str">
        <f t="shared" si="7"/>
        <v/>
      </c>
    </row>
    <row r="15" spans="1:18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77"/>
      <c r="F15" s="41"/>
      <c r="G15" s="42"/>
      <c r="H15" s="42"/>
      <c r="I15" s="42"/>
      <c r="J15" s="42"/>
      <c r="K15" s="67"/>
      <c r="L15" s="42"/>
      <c r="M15" s="67"/>
      <c r="N15" s="78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9" t="str">
        <f t="shared" si="7"/>
        <v/>
      </c>
    </row>
    <row r="16" spans="1:18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6.2" x14ac:dyDescent="0.25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T15" sqref="T15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44" customWidth="1"/>
    <col min="14" max="14" width="10.44140625" style="44" customWidth="1"/>
    <col min="15" max="15" width="9.44140625" style="44" customWidth="1"/>
    <col min="16" max="16" width="10.109375" style="44" customWidth="1"/>
    <col min="17" max="17" width="11.109375" style="44" customWidth="1"/>
  </cols>
  <sheetData>
    <row r="1" spans="1:17" s="43" customFormat="1" ht="15.6" x14ac:dyDescent="0.2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ht="14.4" x14ac:dyDescent="0.2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4" x14ac:dyDescent="0.2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4" x14ac:dyDescent="0.2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4" x14ac:dyDescent="0.2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4" x14ac:dyDescent="0.25">
      <c r="A6" s="48" t="str">
        <f>IF(状态转换表!A7=1,状态转换表!A$2&amp;"&amp;",IF(状态转换表!A7=0,"~"&amp;状态转换表!A$2&amp;"&amp;",""))</f>
        <v/>
      </c>
      <c r="B6" s="52" t="str">
        <f>IF(状态转换表!B7=1,状态转换表!B$2&amp;"&amp;",IF(状态转换表!B7=0,"~"&amp;状态转换表!B$2&amp;"&amp;",""))</f>
        <v/>
      </c>
      <c r="C6" s="52" t="str">
        <f>IF(状态转换表!C7=1,状态转换表!C$2&amp;"&amp;",IF(状态转换表!C7=0,"~"&amp;状态转换表!C$2&amp;"&amp;",""))</f>
        <v/>
      </c>
      <c r="D6" s="53" t="str">
        <f>IF(状态转换表!D7=1,状态转换表!D$2&amp;"&amp;",IF(状态转换表!D7=0,"~"&amp;状态转换表!D$2&amp;"&amp;",""))</f>
        <v/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/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/>
      </c>
      <c r="N6" s="17" t="str">
        <f>IF(状态转换表!O7=1,$M6&amp;"+","")</f>
        <v/>
      </c>
      <c r="O6" s="17" t="str">
        <f>IF(状态转换表!P7=1,$M6&amp;"+","")</f>
        <v/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4" x14ac:dyDescent="0.25">
      <c r="A7" s="48" t="str">
        <f>IF(状态转换表!A8=1,状态转换表!A$2&amp;"&amp;",IF(状态转换表!A8=0,"~"&amp;状态转换表!A$2&amp;"&amp;",""))</f>
        <v/>
      </c>
      <c r="B7" s="52" t="str">
        <f>IF(状态转换表!B8=1,状态转换表!B$2&amp;"&amp;",IF(状态转换表!B8=0,"~"&amp;状态转换表!B$2&amp;"&amp;",""))</f>
        <v/>
      </c>
      <c r="C7" s="52" t="str">
        <f>IF(状态转换表!C8=1,状态转换表!C$2&amp;"&amp;",IF(状态转换表!C8=0,"~"&amp;状态转换表!C$2&amp;"&amp;",""))</f>
        <v/>
      </c>
      <c r="D7" s="53" t="str">
        <f>IF(状态转换表!D8=1,状态转换表!D$2&amp;"&amp;",IF(状态转换表!D8=0,"~"&amp;状态转换表!D$2&amp;"&amp;",""))</f>
        <v/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/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/>
      </c>
      <c r="N7" s="17" t="str">
        <f>IF(状态转换表!O8=1,$M7&amp;"+","")</f>
        <v/>
      </c>
      <c r="O7" s="17" t="str">
        <f>IF(状态转换表!P8=1,$M7&amp;"+","")</f>
        <v/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4" x14ac:dyDescent="0.25">
      <c r="A8" s="48" t="str">
        <f>IF(状态转换表!A9=1,状态转换表!A$2&amp;"&amp;",IF(状态转换表!A9=0,"~"&amp;状态转换表!A$2&amp;"&amp;",""))</f>
        <v/>
      </c>
      <c r="B8" s="52" t="str">
        <f>IF(状态转换表!B9=1,状态转换表!B$2&amp;"&amp;",IF(状态转换表!B9=0,"~"&amp;状态转换表!B$2&amp;"&amp;",""))</f>
        <v/>
      </c>
      <c r="C8" s="52" t="str">
        <f>IF(状态转换表!C9=1,状态转换表!C$2&amp;"&amp;",IF(状态转换表!C9=0,"~"&amp;状态转换表!C$2&amp;"&amp;",""))</f>
        <v/>
      </c>
      <c r="D8" s="53" t="str">
        <f>IF(状态转换表!D9=1,状态转换表!D$2&amp;"&amp;",IF(状态转换表!D9=0,"~"&amp;状态转换表!D$2&amp;"&amp;",""))</f>
        <v/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/>
      </c>
      <c r="N8" s="17" t="str">
        <f>IF(状态转换表!O9=1,$M8&amp;"+","")</f>
        <v/>
      </c>
      <c r="O8" s="17" t="str">
        <f>IF(状态转换表!P9=1,$M8&amp;"+","")</f>
        <v/>
      </c>
      <c r="P8" s="17" t="str">
        <f>IF(状态转换表!Q9=1,$M8&amp;"+","")</f>
        <v/>
      </c>
      <c r="Q8" s="17" t="str">
        <f>IF(状态转换表!R9=1,$M8&amp;"+","")</f>
        <v/>
      </c>
    </row>
    <row r="9" spans="1:17" ht="14.4" x14ac:dyDescent="0.25">
      <c r="A9" s="48" t="str">
        <f>IF(状态转换表!A10=1,状态转换表!A$2&amp;"&amp;",IF(状态转换表!A10=0,"~"&amp;状态转换表!A$2&amp;"&amp;",""))</f>
        <v/>
      </c>
      <c r="B9" s="52" t="str">
        <f>IF(状态转换表!B10=1,状态转换表!B$2&amp;"&amp;",IF(状态转换表!B10=0,"~"&amp;状态转换表!B$2&amp;"&amp;",""))</f>
        <v/>
      </c>
      <c r="C9" s="52" t="str">
        <f>IF(状态转换表!C10=1,状态转换表!C$2&amp;"&amp;",IF(状态转换表!C10=0,"~"&amp;状态转换表!C$2&amp;"&amp;",""))</f>
        <v/>
      </c>
      <c r="D9" s="53" t="str">
        <f>IF(状态转换表!D10=1,状态转换表!D$2&amp;"&amp;",IF(状态转换表!D10=0,"~"&amp;状态转换表!D$2&amp;"&amp;",""))</f>
        <v/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/>
      </c>
      <c r="N9" s="17" t="str">
        <f>IF(状态转换表!O10=1,$M9&amp;"+","")</f>
        <v/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ht="14.4" x14ac:dyDescent="0.25">
      <c r="A10" s="48" t="str">
        <f>IF(状态转换表!A11=1,状态转换表!A$2&amp;"&amp;",IF(状态转换表!A11=0,"~"&amp;状态转换表!A$2&amp;"&amp;",""))</f>
        <v/>
      </c>
      <c r="B10" s="52" t="str">
        <f>IF(状态转换表!B11=1,状态转换表!B$2&amp;"&amp;",IF(状态转换表!B11=0,"~"&amp;状态转换表!B$2&amp;"&amp;",""))</f>
        <v/>
      </c>
      <c r="C10" s="52" t="str">
        <f>IF(状态转换表!C11=1,状态转换表!C$2&amp;"&amp;",IF(状态转换表!C11=0,"~"&amp;状态转换表!C$2&amp;"&amp;",""))</f>
        <v/>
      </c>
      <c r="D10" s="53" t="str">
        <f>IF(状态转换表!D11=1,状态转换表!D$2&amp;"&amp;",IF(状态转换表!D11=0,"~"&amp;状态转换表!D$2&amp;"&amp;",""))</f>
        <v/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/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ht="14.4" x14ac:dyDescent="0.25">
      <c r="A11" s="48" t="str">
        <f>IF(状态转换表!A12=1,状态转换表!A$2&amp;"&amp;",IF(状态转换表!A12=0,"~"&amp;状态转换表!A$2&amp;"&amp;",""))</f>
        <v/>
      </c>
      <c r="B11" s="52" t="str">
        <f>IF(状态转换表!B12=1,状态转换表!B$2&amp;"&amp;",IF(状态转换表!B12=0,"~"&amp;状态转换表!B$2&amp;"&amp;",""))</f>
        <v/>
      </c>
      <c r="C11" s="52" t="str">
        <f>IF(状态转换表!C12=1,状态转换表!C$2&amp;"&amp;",IF(状态转换表!C12=0,"~"&amp;状态转换表!C$2&amp;"&amp;",""))</f>
        <v/>
      </c>
      <c r="D11" s="53" t="str">
        <f>IF(状态转换表!D12=1,状态转换表!D$2&amp;"&amp;",IF(状态转换表!D12=0,"~"&amp;状态转换表!D$2&amp;"&amp;",""))</f>
        <v/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/>
      </c>
      <c r="N11" s="17" t="str">
        <f>IF(状态转换表!O12=1,$M11&amp;"+","")</f>
        <v/>
      </c>
      <c r="O11" s="17" t="str">
        <f>IF(状态转换表!P12=1,$M11&amp;"+","")</f>
        <v/>
      </c>
      <c r="P11" s="17" t="str">
        <f>IF(状态转换表!Q12=1,$M11&amp;"+","")</f>
        <v/>
      </c>
      <c r="Q11" s="17" t="str">
        <f>IF(状态转换表!R12=1,$M11&amp;"+","")</f>
        <v/>
      </c>
    </row>
    <row r="12" spans="1:17" ht="14.4" x14ac:dyDescent="0.25">
      <c r="A12" s="48" t="str">
        <f>IF(状态转换表!A13=1,状态转换表!A$2&amp;"&amp;",IF(状态转换表!A13=0,"~"&amp;状态转换表!A$2&amp;"&amp;",""))</f>
        <v/>
      </c>
      <c r="B12" s="52" t="str">
        <f>IF(状态转换表!B13=1,状态转换表!B$2&amp;"&amp;",IF(状态转换表!B13=0,"~"&amp;状态转换表!B$2&amp;"&amp;",""))</f>
        <v/>
      </c>
      <c r="C12" s="52" t="str">
        <f>IF(状态转换表!C13=1,状态转换表!C$2&amp;"&amp;",IF(状态转换表!C13=0,"~"&amp;状态转换表!C$2&amp;"&amp;",""))</f>
        <v/>
      </c>
      <c r="D12" s="53" t="str">
        <f>IF(状态转换表!D13=1,状态转换表!D$2&amp;"&amp;",IF(状态转换表!D13=0,"~"&amp;状态转换表!D$2&amp;"&amp;",""))</f>
        <v/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ht="14.4" x14ac:dyDescent="0.25">
      <c r="A13" s="48" t="str">
        <f>IF(状态转换表!A14=1,状态转换表!A$2&amp;"&amp;",IF(状态转换表!A14=0,"~"&amp;状态转换表!A$2&amp;"&amp;",""))</f>
        <v/>
      </c>
      <c r="B13" s="52" t="str">
        <f>IF(状态转换表!B14=1,状态转换表!B$2&amp;"&amp;",IF(状态转换表!B14=0,"~"&amp;状态转换表!B$2&amp;"&amp;",""))</f>
        <v/>
      </c>
      <c r="C13" s="52" t="str">
        <f>IF(状态转换表!C14=1,状态转换表!C$2&amp;"&amp;",IF(状态转换表!C14=0,"~"&amp;状态转换表!C$2&amp;"&amp;",""))</f>
        <v/>
      </c>
      <c r="D13" s="53" t="str">
        <f>IF(状态转换表!D14=1,状态转换表!D$2&amp;"&amp;",IF(状态转换表!D14=0,"~"&amp;状态转换表!D$2&amp;"&amp;",""))</f>
        <v/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4" x14ac:dyDescent="0.25">
      <c r="A14" s="48" t="str">
        <f>IF(状态转换表!A15=1,状态转换表!A$2&amp;"&amp;",IF(状态转换表!A15=0,"~"&amp;状态转换表!A$2&amp;"&amp;",""))</f>
        <v/>
      </c>
      <c r="B14" s="52" t="str">
        <f>IF(状态转换表!B15=1,状态转换表!B$2&amp;"&amp;",IF(状态转换表!B15=0,"~"&amp;状态转换表!B$2&amp;"&amp;",""))</f>
        <v/>
      </c>
      <c r="C14" s="52" t="str">
        <f>IF(状态转换表!C15=1,状态转换表!C$2&amp;"&amp;",IF(状态转换表!C15=0,"~"&amp;状态转换表!C$2&amp;"&amp;",""))</f>
        <v/>
      </c>
      <c r="D14" s="53" t="str">
        <f>IF(状态转换表!D15=1,状态转换表!D$2&amp;"&amp;",IF(状态转换表!D15=0,"~"&amp;状态转换表!D$2&amp;"&amp;",""))</f>
        <v/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4" x14ac:dyDescent="0.25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4" x14ac:dyDescent="0.2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4" x14ac:dyDescent="0.2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4" x14ac:dyDescent="0.2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4" x14ac:dyDescent="0.2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4" x14ac:dyDescent="0.2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4" x14ac:dyDescent="0.2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4" x14ac:dyDescent="0.2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4" x14ac:dyDescent="0.2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4" x14ac:dyDescent="0.2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4" x14ac:dyDescent="0.2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4" x14ac:dyDescent="0.2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4" x14ac:dyDescent="0.2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4" x14ac:dyDescent="0.2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4" x14ac:dyDescent="0.2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4" x14ac:dyDescent="0.2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2" x14ac:dyDescent="0.25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/>
      </c>
      <c r="O31" s="20" t="str">
        <f>IF(LEN(O32)&gt;1,LEFT(O32,LEN(O32)-1),"")</f>
        <v>~S3&amp;~S2&amp;S1&amp;S0&amp;LW</v>
      </c>
      <c r="P31" s="20" t="str">
        <f>IF(LEN(P32)&gt;1,LEFT(P32,LEN(P32)-1),"")</f>
        <v>~S3&amp;~S2&amp;~S1&amp;S0+~S3&amp;~S2&amp;S1&amp;~S0</v>
      </c>
      <c r="Q31" s="22" t="str">
        <f>IF(LEN(Q32)&gt;1,LEFT(Q32,LEN(Q32)-1),"")</f>
        <v>~S3&amp;~S2&amp;~S1&amp;~S0+~S3&amp;~S2&amp;S1&amp;~S0</v>
      </c>
    </row>
    <row r="32" spans="1:17" ht="17.25" hidden="1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>~S3&amp;~S2&amp;S1&amp;S0&amp;LW+</v>
      </c>
      <c r="P32" s="21" t="str">
        <f t="shared" ref="P32" si="2">CONCATENATE(P2,P3,P4,P5,P6,P7,P8,P9,P10,P11,P12,P13,P14,P15,P16,P17,P18,P19,P20,P21,P22,P23,P24,P25,P26,P27,P28,P29,P30)</f>
        <v>~S3&amp;~S2&amp;~S1&amp;S0+~S3&amp;~S2&amp;S1&amp;~S0+</v>
      </c>
      <c r="Q32" s="21" t="str">
        <f t="shared" si="1"/>
        <v>~S3&amp;~S2&amp;~S1&amp;~S0+~S3&amp;~S2&amp;S1&amp;~S0+</v>
      </c>
    </row>
    <row r="34" spans="3:15" ht="16.2" x14ac:dyDescent="0.25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6.2" x14ac:dyDescent="0.25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2" x14ac:dyDescent="0.25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U11" sqref="U11"/>
    </sheetView>
  </sheetViews>
  <sheetFormatPr defaultColWidth="9" defaultRowHeight="13.8" x14ac:dyDescent="0.25"/>
  <cols>
    <col min="1" max="4" width="3.6640625" style="24" customWidth="1"/>
    <col min="5" max="5" width="7.6640625" style="25" customWidth="1"/>
    <col min="6" max="6" width="10.44140625" style="24" customWidth="1"/>
    <col min="7" max="8" width="8.6640625" style="24" customWidth="1"/>
    <col min="9" max="9" width="8.6640625" style="25" customWidth="1"/>
    <col min="10" max="15" width="8.6640625" style="24" customWidth="1"/>
    <col min="16" max="17" width="8.6640625" style="25" customWidth="1"/>
  </cols>
  <sheetData>
    <row r="1" spans="1:17" ht="16.2" x14ac:dyDescent="0.25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6.8" thickTop="1" x14ac:dyDescent="0.2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2" x14ac:dyDescent="0.2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2" x14ac:dyDescent="0.25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2" x14ac:dyDescent="0.2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tabSelected="1" topLeftCell="A10" workbookViewId="0">
      <selection activeCell="M31" sqref="M31"/>
    </sheetView>
  </sheetViews>
  <sheetFormatPr defaultColWidth="9" defaultRowHeight="13.8" x14ac:dyDescent="0.25"/>
  <cols>
    <col min="1" max="4" width="4.6640625" customWidth="1"/>
    <col min="5" max="5" width="14.21875" style="1" customWidth="1"/>
    <col min="6" max="6" width="8.6640625" customWidth="1"/>
    <col min="7" max="7" width="9.44140625" customWidth="1"/>
    <col min="8" max="12" width="8.6640625" customWidth="1"/>
    <col min="13" max="13" width="8.109375" customWidth="1"/>
    <col min="14" max="17" width="9" customWidth="1"/>
  </cols>
  <sheetData>
    <row r="1" spans="1:17" ht="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4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4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4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4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4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4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4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4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4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4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4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4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4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4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4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4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4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4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4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4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4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4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4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4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4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4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4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8" thickBot="1" x14ac:dyDescent="0.3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2" x14ac:dyDescent="0.25">
      <c r="D34" s="12"/>
    </row>
    <row r="36" spans="4:13" ht="16.2" x14ac:dyDescent="0.25">
      <c r="G36" s="23" t="s">
        <v>22</v>
      </c>
    </row>
    <row r="37" spans="4:13" ht="16.2" x14ac:dyDescent="0.25">
      <c r="E37" s="79"/>
      <c r="F37" s="79"/>
    </row>
    <row r="39" spans="4:13" ht="16.2" x14ac:dyDescent="0.25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Stargazer</cp:lastModifiedBy>
  <cp:lastPrinted>2019-03-05T06:30:00Z</cp:lastPrinted>
  <dcterms:created xsi:type="dcterms:W3CDTF">2018-06-11T03:29:00Z</dcterms:created>
  <dcterms:modified xsi:type="dcterms:W3CDTF">2022-06-14T02:56:51Z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