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Dir\Jip\2BURP\data\Calibration\"/>
    </mc:Choice>
  </mc:AlternateContent>
  <xr:revisionPtr revIDLastSave="0" documentId="13_ncr:1_{CA96151F-6045-452D-ADC8-B793B34E681E}" xr6:coauthVersionLast="47" xr6:coauthVersionMax="47" xr10:uidLastSave="{00000000-0000-0000-0000-000000000000}"/>
  <bookViews>
    <workbookView xWindow="-120" yWindow="-120" windowWidth="29040" windowHeight="15990" xr2:uid="{006DA30D-115F-446D-A152-7320C782B741}"/>
  </bookViews>
  <sheets>
    <sheet name="continent_15_6_full_sample" sheetId="5" r:id="rId1"/>
    <sheet name="continents 27-5 (full sample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6" l="1"/>
  <c r="J30" i="6"/>
  <c r="H30" i="6"/>
  <c r="F30" i="6"/>
  <c r="D30" i="6"/>
  <c r="B30" i="6"/>
  <c r="L28" i="6"/>
  <c r="J28" i="6"/>
  <c r="H28" i="6"/>
  <c r="F28" i="6"/>
  <c r="D28" i="6"/>
  <c r="B28" i="6"/>
  <c r="L27" i="6"/>
  <c r="J27" i="6"/>
  <c r="H27" i="6"/>
  <c r="F27" i="6"/>
  <c r="D27" i="6"/>
  <c r="B27" i="6"/>
</calcChain>
</file>

<file path=xl/sharedStrings.xml><?xml version="1.0" encoding="utf-8"?>
<sst xmlns="http://schemas.openxmlformats.org/spreadsheetml/2006/main" count="149" uniqueCount="43">
  <si>
    <t>(Intercept)</t>
  </si>
  <si>
    <t>ln_PopulationDensity_2000_8dir</t>
  </si>
  <si>
    <t>Distance2Coastline</t>
  </si>
  <si>
    <t>Distance2LargeInlandWater</t>
  </si>
  <si>
    <t>Distance2MajorRoads</t>
  </si>
  <si>
    <t>Elevation</t>
  </si>
  <si>
    <t>IsProtectedArea</t>
  </si>
  <si>
    <t>IsFloodProneArea_RP100</t>
  </si>
  <si>
    <t>Earthquakes_MMI_Index</t>
  </si>
  <si>
    <t>***</t>
  </si>
  <si>
    <t>decay</t>
  </si>
  <si>
    <t>TP</t>
  </si>
  <si>
    <t>FP</t>
  </si>
  <si>
    <t>FN</t>
  </si>
  <si>
    <t>TN</t>
  </si>
  <si>
    <t>FNR</t>
  </si>
  <si>
    <t>FPR</t>
  </si>
  <si>
    <t>Balanced log-loss</t>
  </si>
  <si>
    <t>Accuracy</t>
  </si>
  <si>
    <t>Balanced accuracy</t>
  </si>
  <si>
    <t>**</t>
  </si>
  <si>
    <t>Significance coding: '***' p&lt;0.001, '**' p&lt;0.01, '* 'p&lt;0.05, '.' P&lt;0.1</t>
  </si>
  <si>
    <t>sig.</t>
  </si>
  <si>
    <t>dependent</t>
  </si>
  <si>
    <t>(BUPERCTOT_2020 &gt; 0.025)</t>
  </si>
  <si>
    <t>Europe</t>
  </si>
  <si>
    <t>North America</t>
  </si>
  <si>
    <t>South America</t>
  </si>
  <si>
    <t>Africa</t>
  </si>
  <si>
    <t>Distance2SecundaryRoads</t>
  </si>
  <si>
    <t>TRI_mean</t>
  </si>
  <si>
    <t>omitted</t>
  </si>
  <si>
    <t>Landslide_prone</t>
  </si>
  <si>
    <t>Asia</t>
  </si>
  <si>
    <t>Australia &amp; Oceania</t>
  </si>
  <si>
    <t>gc_cities</t>
  </si>
  <si>
    <t>gc_towns</t>
  </si>
  <si>
    <t>gc_villages</t>
  </si>
  <si>
    <t>slope</t>
  </si>
  <si>
    <t>.</t>
  </si>
  <si>
    <t>Variables</t>
  </si>
  <si>
    <t>Australia Oceania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</si>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</sst>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166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AD9E-7CD9-4264-B926-BE9796C2F950}">
  <dimension ref="A1:G17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20" sqref="I20"/>
    </sheetView>
  </sheetViews>
  <sheetFormatPr defaultRowHeight="15" x14ac:dyDescent="0.25"/>
  <cols>
    <col min="1" max="1" width="28" bestFit="1" customWidth="1"/>
    <col min="2" max="7" width="13.7109375" customWidth="1"/>
  </cols>
  <sheetData>
    <row r="1" spans="1:7" ht="30" x14ac:dyDescent="0.25">
      <c r="A1" s="3" t="s">
        <v>40</v>
      </c>
      <c r="B1" s="5" t="s">
        <v>28</v>
      </c>
      <c r="C1" s="5" t="s">
        <v>33</v>
      </c>
      <c r="D1" s="7" t="s">
        <v>41</v>
      </c>
      <c r="E1" s="5" t="s">
        <v>25</v>
      </c>
      <c r="F1" s="5" t="s">
        <v>26</v>
      </c>
      <c r="G1" s="5" t="s">
        <v>27</v>
      </c>
    </row>
    <row r="2" spans="1:7" x14ac:dyDescent="0.25">
      <c r="A2" s="3" t="s">
        <v>42</v>
      </c>
      <c r="B2" s="2">
        <v>1.14300864134973</v>
      </c>
      <c r="C2" s="2">
        <v>0.19323181688739399</v>
      </c>
      <c r="D2" s="2">
        <v>3.0135558550666901</v>
      </c>
      <c r="E2" s="2">
        <v>-5.2443012835829599</v>
      </c>
      <c r="F2" s="2">
        <v>2.49638980055949</v>
      </c>
      <c r="G2" s="2">
        <v>-2.1980572910254601</v>
      </c>
    </row>
    <row r="3" spans="1:7" x14ac:dyDescent="0.25">
      <c r="A3" s="3" t="s">
        <v>1</v>
      </c>
      <c r="B3" s="2">
        <v>0.70496734118181104</v>
      </c>
      <c r="C3" s="2">
        <v>0.84942322450377405</v>
      </c>
      <c r="D3" s="2">
        <v>1.0880764771114</v>
      </c>
      <c r="E3" s="2">
        <v>1.77308926702915</v>
      </c>
      <c r="F3" s="2">
        <v>0.91434374637389504</v>
      </c>
      <c r="G3" s="2">
        <v>1.61105467627221</v>
      </c>
    </row>
    <row r="4" spans="1:7" x14ac:dyDescent="0.25">
      <c r="A4" s="3" t="s">
        <v>2</v>
      </c>
      <c r="B4" s="2">
        <v>-2.0612607756044302E-3</v>
      </c>
      <c r="C4" s="2">
        <v>-2.89395830938984E-3</v>
      </c>
      <c r="D4" s="2">
        <v>4.1366788266398403E-3</v>
      </c>
      <c r="E4" s="2">
        <v>-9.9319601502877706E-4</v>
      </c>
      <c r="F4" s="2">
        <v>-7.8703427822280295E-3</v>
      </c>
      <c r="G4" s="1">
        <v>1.01577866073901E-4</v>
      </c>
    </row>
    <row r="5" spans="1:7" x14ac:dyDescent="0.25">
      <c r="A5" s="3" t="s">
        <v>3</v>
      </c>
      <c r="B5" s="2">
        <v>-3.0016838932896499E-3</v>
      </c>
      <c r="C5" s="2">
        <v>1.1738268716591899E-3</v>
      </c>
      <c r="D5" s="2">
        <v>-4.1418503580773498E-3</v>
      </c>
      <c r="E5" s="2">
        <v>-1.98970452361294E-3</v>
      </c>
      <c r="F5" s="2">
        <v>-6.5138105152421398E-3</v>
      </c>
      <c r="G5" s="2">
        <v>-4.2154003634002598E-3</v>
      </c>
    </row>
    <row r="6" spans="1:7" x14ac:dyDescent="0.25">
      <c r="A6" s="3" t="s">
        <v>4</v>
      </c>
      <c r="B6" s="2">
        <v>-3.4326126055186802E-3</v>
      </c>
      <c r="C6" s="2">
        <v>-1.30581007131058E-2</v>
      </c>
      <c r="D6" s="2">
        <v>-7.8849886217962108E-3</v>
      </c>
      <c r="E6" s="2">
        <v>-4.47509003968663E-2</v>
      </c>
      <c r="F6" s="2">
        <v>-3.2421206259325998E-3</v>
      </c>
      <c r="G6" s="2">
        <v>-1.5970825189156799E-2</v>
      </c>
    </row>
    <row r="7" spans="1:7" x14ac:dyDescent="0.25">
      <c r="A7" s="3" t="s">
        <v>29</v>
      </c>
      <c r="B7" s="2">
        <v>-5.8807206928718804E-3</v>
      </c>
      <c r="C7" s="2">
        <v>1.5984704278378099E-3</v>
      </c>
      <c r="D7" s="2">
        <v>-4.49406374682851E-3</v>
      </c>
      <c r="E7" s="2">
        <v>-3.6634111630375302E-3</v>
      </c>
      <c r="F7" s="2"/>
      <c r="G7" s="2">
        <v>8.3528562419288698E-3</v>
      </c>
    </row>
    <row r="8" spans="1:7" x14ac:dyDescent="0.25">
      <c r="A8" s="3" t="s">
        <v>35</v>
      </c>
      <c r="B8" s="2">
        <v>-8.7349094098144592E-3</v>
      </c>
      <c r="C8" s="2">
        <v>-1.07882184650067E-2</v>
      </c>
      <c r="D8" s="2">
        <v>-2.09350738948514E-2</v>
      </c>
      <c r="E8" s="2">
        <v>-5.0576324522754396E-3</v>
      </c>
      <c r="F8" s="2">
        <v>-1.1124324567582699E-2</v>
      </c>
      <c r="G8" s="2">
        <v>-1.63939876328387E-2</v>
      </c>
    </row>
    <row r="9" spans="1:7" x14ac:dyDescent="0.25">
      <c r="A9" s="3" t="s">
        <v>36</v>
      </c>
      <c r="B9" s="2"/>
      <c r="C9" s="2"/>
      <c r="D9" s="2">
        <v>-6.5258216507775796E-3</v>
      </c>
      <c r="E9" s="2">
        <v>-2.2693977861250301E-2</v>
      </c>
      <c r="F9" s="2">
        <v>-1.8938353909310202E-2</v>
      </c>
      <c r="G9" s="2"/>
    </row>
    <row r="10" spans="1:7" x14ac:dyDescent="0.25">
      <c r="A10" s="3" t="s">
        <v>37</v>
      </c>
      <c r="B10" s="2">
        <v>-7.2410256025504299E-2</v>
      </c>
      <c r="C10" s="2">
        <v>-9.5847153440895404E-3</v>
      </c>
      <c r="D10" s="2">
        <v>-1.48265325098214E-2</v>
      </c>
      <c r="E10" s="2"/>
      <c r="F10" s="2"/>
      <c r="G10" s="2">
        <v>-2.07615636942203E-2</v>
      </c>
    </row>
    <row r="11" spans="1:7" x14ac:dyDescent="0.25">
      <c r="A11" s="3" t="s">
        <v>5</v>
      </c>
      <c r="B11" s="1">
        <v>3.3840295113069798E-4</v>
      </c>
      <c r="C11" s="1">
        <v>-3.8116832314439902E-4</v>
      </c>
      <c r="D11" s="2">
        <v>-1.21038220442834E-3</v>
      </c>
      <c r="E11" s="2">
        <v>-6.6729284215831899E-4</v>
      </c>
      <c r="F11" s="1">
        <v>3.2406514879270402E-4</v>
      </c>
      <c r="G11" s="1">
        <v>2.0221832313132101E-4</v>
      </c>
    </row>
    <row r="12" spans="1:7" x14ac:dyDescent="0.25">
      <c r="A12" s="3" t="s">
        <v>38</v>
      </c>
      <c r="B12" s="2">
        <v>-2.5398771296405699E-2</v>
      </c>
      <c r="C12" s="2"/>
      <c r="D12" s="2">
        <v>-0.15002786098054099</v>
      </c>
      <c r="E12" s="2"/>
      <c r="F12" s="2"/>
      <c r="G12" s="2">
        <v>-3.4180762425131003E-2</v>
      </c>
    </row>
    <row r="13" spans="1:7" x14ac:dyDescent="0.25">
      <c r="A13" s="3" t="s">
        <v>30</v>
      </c>
      <c r="B13" s="2">
        <v>-1.41055137827738</v>
      </c>
      <c r="C13" s="2">
        <v>-1.9232809295092299</v>
      </c>
      <c r="D13" s="2">
        <v>-2.3485555109229899</v>
      </c>
      <c r="E13" s="2">
        <v>-0.50337707374146601</v>
      </c>
      <c r="F13" s="2">
        <v>-1.50927648723832</v>
      </c>
      <c r="G13" s="2">
        <v>-1.54145867765378</v>
      </c>
    </row>
    <row r="14" spans="1:7" x14ac:dyDescent="0.25">
      <c r="A14" s="3" t="s">
        <v>6</v>
      </c>
      <c r="B14" s="2">
        <v>-0.21856263224393099</v>
      </c>
      <c r="C14" s="2">
        <v>-0.15885875926308499</v>
      </c>
      <c r="D14" s="2">
        <v>-0.19998790225963001</v>
      </c>
      <c r="E14" s="2">
        <v>-4.8398891761768301E-2</v>
      </c>
      <c r="F14" s="2">
        <v>-0.45630441521235399</v>
      </c>
      <c r="G14" s="2">
        <v>-0.26484711156290702</v>
      </c>
    </row>
    <row r="15" spans="1:7" x14ac:dyDescent="0.25">
      <c r="A15" s="3" t="s">
        <v>7</v>
      </c>
      <c r="B15" s="2">
        <v>-0.13804993506604399</v>
      </c>
      <c r="C15" s="2">
        <v>5.2720007510327605E-4</v>
      </c>
      <c r="D15" s="2">
        <v>-9.0271404681453796E-3</v>
      </c>
      <c r="E15" s="2">
        <v>9.8374004364387202E-2</v>
      </c>
      <c r="F15" s="2">
        <v>0.65869868079689797</v>
      </c>
      <c r="G15" s="2">
        <v>4.1786772735595001E-2</v>
      </c>
    </row>
    <row r="16" spans="1:7" x14ac:dyDescent="0.25">
      <c r="A16" s="3" t="s">
        <v>8</v>
      </c>
      <c r="B16" s="2">
        <v>8.3671207982768794E-2</v>
      </c>
      <c r="C16" s="2">
        <v>5.6359361971400998E-2</v>
      </c>
      <c r="D16" s="2">
        <v>-0.1310850320368</v>
      </c>
      <c r="E16" s="2">
        <v>2.96490223403005E-2</v>
      </c>
      <c r="F16" s="2">
        <v>-2.7786210697810801E-2</v>
      </c>
      <c r="G16" s="2">
        <v>-0.13367069830807099</v>
      </c>
    </row>
    <row r="17" spans="1:7" x14ac:dyDescent="0.25">
      <c r="A17" s="3" t="s">
        <v>32</v>
      </c>
      <c r="B17" s="2">
        <v>-0.252282741653026</v>
      </c>
      <c r="C17" s="2">
        <v>-4.8979738738996803E-2</v>
      </c>
      <c r="D17" s="2">
        <v>-0.91529320483588705</v>
      </c>
      <c r="E17" s="2">
        <v>-0.440831919977553</v>
      </c>
      <c r="F17" s="2">
        <v>-0.354122557947537</v>
      </c>
      <c r="G17" s="2">
        <v>-0.20818321729488101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61BFC-C486-4C64-8579-A84CB6BEED61}">
  <dimension ref="A1:M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5" x14ac:dyDescent="0.25"/>
  <cols>
    <col min="1" max="1" width="28" bestFit="1" customWidth="1"/>
    <col min="2" max="2" width="13.7109375" customWidth="1"/>
    <col min="3" max="3" width="4" customWidth="1"/>
    <col min="4" max="4" width="13.7109375" customWidth="1"/>
    <col min="5" max="5" width="4" customWidth="1"/>
    <col min="6" max="6" width="13.7109375" customWidth="1"/>
    <col min="7" max="7" width="4" customWidth="1"/>
    <col min="8" max="8" width="13.7109375" customWidth="1"/>
    <col min="9" max="9" width="4" customWidth="1"/>
    <col min="10" max="10" width="13.7109375" customWidth="1"/>
    <col min="11" max="11" width="4" customWidth="1"/>
    <col min="12" max="12" width="13.7109375" customWidth="1"/>
    <col min="13" max="13" width="4" customWidth="1"/>
  </cols>
  <sheetData>
    <row r="1" spans="1:13" x14ac:dyDescent="0.25">
      <c r="A1" s="3" t="s">
        <v>23</v>
      </c>
      <c r="B1" s="11" t="s">
        <v>24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0" x14ac:dyDescent="0.25">
      <c r="A2" s="3"/>
      <c r="B2" s="5" t="s">
        <v>28</v>
      </c>
      <c r="C2" s="5" t="s">
        <v>22</v>
      </c>
      <c r="D2" s="5" t="s">
        <v>33</v>
      </c>
      <c r="E2" s="5" t="s">
        <v>22</v>
      </c>
      <c r="F2" s="7" t="s">
        <v>34</v>
      </c>
      <c r="G2" s="5" t="s">
        <v>22</v>
      </c>
      <c r="H2" s="5" t="s">
        <v>25</v>
      </c>
      <c r="I2" s="5" t="s">
        <v>22</v>
      </c>
      <c r="J2" s="5" t="s">
        <v>26</v>
      </c>
      <c r="K2" s="5" t="s">
        <v>22</v>
      </c>
      <c r="L2" s="5" t="s">
        <v>27</v>
      </c>
      <c r="M2" s="5" t="s">
        <v>22</v>
      </c>
    </row>
    <row r="3" spans="1:13" x14ac:dyDescent="0.25">
      <c r="A3" s="3" t="s">
        <v>0</v>
      </c>
      <c r="B3" s="2">
        <v>0.628566860922953</v>
      </c>
      <c r="C3" s="2" t="s">
        <v>9</v>
      </c>
      <c r="D3" s="2">
        <v>-2.0425913797579698</v>
      </c>
      <c r="E3" s="2" t="s">
        <v>9</v>
      </c>
      <c r="F3" s="8">
        <v>1.30740033414348E-5</v>
      </c>
      <c r="G3" s="2" t="s">
        <v>9</v>
      </c>
      <c r="H3" s="2">
        <v>-5.2880258424736297</v>
      </c>
      <c r="I3" s="2" t="s">
        <v>9</v>
      </c>
      <c r="J3" s="2">
        <v>1.13476673806576</v>
      </c>
      <c r="K3" s="2" t="s">
        <v>9</v>
      </c>
      <c r="L3" s="2">
        <v>-0.74905935834954296</v>
      </c>
      <c r="M3" s="2" t="s">
        <v>9</v>
      </c>
    </row>
    <row r="4" spans="1:13" x14ac:dyDescent="0.25">
      <c r="A4" s="3" t="s">
        <v>1</v>
      </c>
      <c r="B4" s="2">
        <v>0.70163876484659504</v>
      </c>
      <c r="C4" s="2" t="s">
        <v>9</v>
      </c>
      <c r="D4" s="2">
        <v>0.85966184630669196</v>
      </c>
      <c r="E4" s="2" t="s">
        <v>9</v>
      </c>
      <c r="F4" s="2">
        <v>0.95358229024407604</v>
      </c>
      <c r="G4" s="2" t="s">
        <v>9</v>
      </c>
      <c r="H4" s="2">
        <v>1.81736233580437</v>
      </c>
      <c r="I4" s="2" t="s">
        <v>9</v>
      </c>
      <c r="J4" s="2">
        <v>0.86306385724962897</v>
      </c>
      <c r="K4" s="2" t="s">
        <v>9</v>
      </c>
      <c r="L4" s="2">
        <v>1.6537806174449501</v>
      </c>
      <c r="M4" s="2" t="s">
        <v>9</v>
      </c>
    </row>
    <row r="5" spans="1:13" x14ac:dyDescent="0.25">
      <c r="A5" s="3" t="s">
        <v>2</v>
      </c>
      <c r="B5" s="2">
        <v>-6.0872230420374899E-3</v>
      </c>
      <c r="C5" s="2" t="s">
        <v>9</v>
      </c>
      <c r="D5" s="2">
        <v>-2.4010060024515101E-3</v>
      </c>
      <c r="E5" s="2" t="s">
        <v>9</v>
      </c>
      <c r="F5" s="2">
        <v>3.2683945338981501E-3</v>
      </c>
      <c r="G5" s="2" t="s">
        <v>9</v>
      </c>
      <c r="H5" s="2">
        <v>-5.0019227085953497E-3</v>
      </c>
      <c r="I5" s="2" t="s">
        <v>9</v>
      </c>
      <c r="J5" s="2">
        <v>-9.6355148453866508E-3</v>
      </c>
      <c r="K5" s="2" t="s">
        <v>9</v>
      </c>
      <c r="L5" s="2">
        <v>-1.4004788406442001E-2</v>
      </c>
      <c r="M5" s="2" t="s">
        <v>9</v>
      </c>
    </row>
    <row r="6" spans="1:13" x14ac:dyDescent="0.25">
      <c r="A6" s="3" t="s">
        <v>3</v>
      </c>
      <c r="B6" s="2">
        <v>-4.9396789434624899E-3</v>
      </c>
      <c r="C6" s="2" t="s">
        <v>9</v>
      </c>
      <c r="D6" s="2"/>
      <c r="E6" s="2"/>
      <c r="F6" s="2">
        <v>-3.1928116042102599E-2</v>
      </c>
      <c r="G6" s="2" t="s">
        <v>9</v>
      </c>
      <c r="H6" s="2">
        <v>3.9883398254963696E-3</v>
      </c>
      <c r="I6" s="2" t="s">
        <v>9</v>
      </c>
      <c r="J6" s="2">
        <v>-3.6784463445020199E-3</v>
      </c>
      <c r="K6" s="2" t="s">
        <v>9</v>
      </c>
      <c r="L6" s="2">
        <v>-8.1289723606884304E-3</v>
      </c>
      <c r="M6" s="2" t="s">
        <v>9</v>
      </c>
    </row>
    <row r="7" spans="1:13" x14ac:dyDescent="0.25">
      <c r="A7" s="3" t="s">
        <v>4</v>
      </c>
      <c r="B7" s="2">
        <v>-5.4018255575221004E-3</v>
      </c>
      <c r="C7" s="2" t="s">
        <v>9</v>
      </c>
      <c r="D7" s="2">
        <v>-1.7589146467592801E-2</v>
      </c>
      <c r="E7" s="2" t="s">
        <v>9</v>
      </c>
      <c r="F7" s="2">
        <v>-9.4200092507523304E-3</v>
      </c>
      <c r="G7" s="2" t="s">
        <v>9</v>
      </c>
      <c r="H7" s="2">
        <v>-5.02270492804937E-2</v>
      </c>
      <c r="I7" s="2" t="s">
        <v>9</v>
      </c>
      <c r="J7" s="2">
        <v>-5.5545145927434897E-3</v>
      </c>
      <c r="K7" s="2" t="s">
        <v>9</v>
      </c>
      <c r="L7" s="2">
        <v>-1.6660391416933502E-2</v>
      </c>
      <c r="M7" s="2" t="s">
        <v>9</v>
      </c>
    </row>
    <row r="8" spans="1:13" x14ac:dyDescent="0.25">
      <c r="A8" s="3" t="s">
        <v>29</v>
      </c>
      <c r="B8" s="2">
        <v>-6.4535195737783196E-3</v>
      </c>
      <c r="C8" s="2" t="s">
        <v>9</v>
      </c>
      <c r="D8" s="2">
        <v>2.7485595790336498E-3</v>
      </c>
      <c r="E8" s="2" t="s">
        <v>9</v>
      </c>
      <c r="F8" s="2">
        <v>-3.36097038558983E-3</v>
      </c>
      <c r="G8" s="2" t="s">
        <v>9</v>
      </c>
      <c r="H8" s="2"/>
      <c r="I8" s="2"/>
      <c r="J8" s="2"/>
      <c r="K8" s="2"/>
      <c r="L8" s="2"/>
      <c r="M8" s="2"/>
    </row>
    <row r="9" spans="1:13" x14ac:dyDescent="0.25">
      <c r="A9" s="3" t="s">
        <v>35</v>
      </c>
      <c r="B9" s="2">
        <v>-9.4581084081010094E-3</v>
      </c>
      <c r="C9" s="2" t="s">
        <v>9</v>
      </c>
      <c r="D9" s="2">
        <v>-1.29489762175967E-2</v>
      </c>
      <c r="E9" s="2" t="s">
        <v>9</v>
      </c>
      <c r="F9" s="2">
        <v>-1.7392216546162902E-2</v>
      </c>
      <c r="G9" s="2" t="s">
        <v>9</v>
      </c>
      <c r="H9" s="2">
        <v>-3.1976925587380699E-3</v>
      </c>
      <c r="I9" s="2" t="s">
        <v>9</v>
      </c>
      <c r="J9" s="2">
        <v>-1.42438606077161E-2</v>
      </c>
      <c r="K9" s="2" t="s">
        <v>9</v>
      </c>
      <c r="L9" s="2">
        <v>-1.99319199645057E-2</v>
      </c>
      <c r="M9" s="2" t="s">
        <v>9</v>
      </c>
    </row>
    <row r="10" spans="1:13" x14ac:dyDescent="0.25">
      <c r="A10" s="3" t="s">
        <v>36</v>
      </c>
      <c r="B10" s="2">
        <v>-1.0740779310896001E-2</v>
      </c>
      <c r="C10" s="2" t="s">
        <v>9</v>
      </c>
      <c r="D10" s="2">
        <v>-1.1261911826664301E-2</v>
      </c>
      <c r="E10" s="2" t="s">
        <v>9</v>
      </c>
      <c r="F10" s="6" t="s">
        <v>31</v>
      </c>
      <c r="G10" s="2"/>
      <c r="H10" s="2">
        <v>-1.15351526628154E-2</v>
      </c>
      <c r="I10" s="2" t="s">
        <v>9</v>
      </c>
      <c r="J10" s="2">
        <v>-1.03656049627317E-2</v>
      </c>
      <c r="K10" s="2" t="s">
        <v>9</v>
      </c>
      <c r="L10" s="2">
        <v>-6.9304163382275796E-3</v>
      </c>
      <c r="M10" s="2" t="s">
        <v>9</v>
      </c>
    </row>
    <row r="11" spans="1:13" x14ac:dyDescent="0.25">
      <c r="A11" s="3" t="s">
        <v>37</v>
      </c>
      <c r="B11" s="2">
        <v>-9.02060448101836E-2</v>
      </c>
      <c r="C11" s="2" t="s">
        <v>9</v>
      </c>
      <c r="D11" s="2">
        <v>-9.5848193771867398E-3</v>
      </c>
      <c r="E11" s="2" t="s">
        <v>9</v>
      </c>
      <c r="F11" s="2">
        <v>-5.33247820458215E-2</v>
      </c>
      <c r="G11" s="2" t="s">
        <v>9</v>
      </c>
      <c r="H11" s="2">
        <v>-5.2631062182985203E-2</v>
      </c>
      <c r="I11" s="2" t="s">
        <v>9</v>
      </c>
      <c r="J11" s="2">
        <v>-9.0292595586102198E-2</v>
      </c>
      <c r="K11" s="2" t="s">
        <v>9</v>
      </c>
      <c r="L11" s="2">
        <v>-2.5493551039847601E-2</v>
      </c>
      <c r="M11" s="2" t="s">
        <v>9</v>
      </c>
    </row>
    <row r="12" spans="1:13" x14ac:dyDescent="0.25">
      <c r="A12" s="3" t="s">
        <v>5</v>
      </c>
      <c r="B12" s="1">
        <v>3.0479146626763301E-4</v>
      </c>
      <c r="C12" s="1" t="s">
        <v>9</v>
      </c>
      <c r="D12" s="1">
        <v>-4.2509145087092003E-4</v>
      </c>
      <c r="E12" s="1" t="s">
        <v>9</v>
      </c>
      <c r="F12" s="1">
        <v>-2.3293117791900399E-4</v>
      </c>
      <c r="G12" s="1" t="s">
        <v>39</v>
      </c>
      <c r="H12" s="2">
        <v>-5.5368852880294998E-4</v>
      </c>
      <c r="I12" s="2" t="s">
        <v>9</v>
      </c>
      <c r="J12" s="2">
        <v>5.2390011290892602E-4</v>
      </c>
      <c r="K12" s="2" t="s">
        <v>9</v>
      </c>
      <c r="L12" s="1">
        <v>1.2311294893742E-4</v>
      </c>
      <c r="M12" s="2" t="s">
        <v>9</v>
      </c>
    </row>
    <row r="13" spans="1:13" x14ac:dyDescent="0.25">
      <c r="A13" s="3" t="s">
        <v>38</v>
      </c>
      <c r="B13" s="2">
        <v>-8.5614655505962894E-2</v>
      </c>
      <c r="C13" s="2" t="s">
        <v>9</v>
      </c>
      <c r="D13" s="2">
        <v>-0.111223129962168</v>
      </c>
      <c r="E13" s="2" t="s">
        <v>9</v>
      </c>
      <c r="F13" s="2">
        <v>-0.121687133915862</v>
      </c>
      <c r="G13" s="2" t="s">
        <v>9</v>
      </c>
      <c r="H13" s="2">
        <v>-7.3187739058373197E-2</v>
      </c>
      <c r="I13" s="2" t="s">
        <v>9</v>
      </c>
      <c r="J13" s="2">
        <v>-0.15212088865402101</v>
      </c>
      <c r="K13" s="2" t="s">
        <v>9</v>
      </c>
      <c r="L13" s="2">
        <v>-9.9385201495171799E-2</v>
      </c>
      <c r="M13" s="2" t="s">
        <v>9</v>
      </c>
    </row>
    <row r="14" spans="1:13" x14ac:dyDescent="0.25">
      <c r="A14" s="3" t="s">
        <v>30</v>
      </c>
      <c r="B14" s="6"/>
      <c r="C14" s="6"/>
      <c r="D14" s="6"/>
      <c r="E14" s="2"/>
      <c r="F14" s="2">
        <v>-0.42940934805874398</v>
      </c>
      <c r="G14" s="2" t="s">
        <v>9</v>
      </c>
      <c r="H14" s="6"/>
      <c r="I14" s="2"/>
      <c r="J14" s="6"/>
      <c r="K14" s="6"/>
      <c r="L14" s="6"/>
      <c r="M14" s="2"/>
    </row>
    <row r="15" spans="1:13" x14ac:dyDescent="0.25">
      <c r="A15" s="3" t="s">
        <v>6</v>
      </c>
      <c r="B15" s="2">
        <v>-0.34844830606118399</v>
      </c>
      <c r="C15" s="2" t="s">
        <v>9</v>
      </c>
      <c r="D15" s="2">
        <v>-9.15472511639355E-2</v>
      </c>
      <c r="E15" s="2" t="s">
        <v>9</v>
      </c>
      <c r="F15" s="2">
        <v>-0.632737070457844</v>
      </c>
      <c r="G15" s="2" t="s">
        <v>20</v>
      </c>
      <c r="H15" s="2">
        <v>-0.16001721953220099</v>
      </c>
      <c r="I15" s="2" t="s">
        <v>9</v>
      </c>
      <c r="J15" s="2">
        <v>-0.34242527348153601</v>
      </c>
      <c r="K15" s="2" t="s">
        <v>9</v>
      </c>
      <c r="L15" s="2">
        <v>-0.43671634255092701</v>
      </c>
      <c r="M15" s="2" t="s">
        <v>9</v>
      </c>
    </row>
    <row r="16" spans="1:13" x14ac:dyDescent="0.25">
      <c r="A16" s="3" t="s">
        <v>7</v>
      </c>
      <c r="B16" s="2">
        <v>-0.31570571489499999</v>
      </c>
      <c r="C16" s="2" t="s">
        <v>9</v>
      </c>
      <c r="D16" s="2">
        <v>-9.0040075208804707E-2</v>
      </c>
      <c r="E16" s="2" t="s">
        <v>9</v>
      </c>
      <c r="F16" s="2"/>
      <c r="G16" s="2"/>
      <c r="H16" s="2">
        <v>0.13252667453032299</v>
      </c>
      <c r="I16" s="2" t="s">
        <v>9</v>
      </c>
      <c r="J16" s="2">
        <v>0.434455719584737</v>
      </c>
      <c r="K16" s="2" t="s">
        <v>9</v>
      </c>
      <c r="L16" s="2">
        <v>1.79951704735155E-3</v>
      </c>
      <c r="M16" s="2"/>
    </row>
    <row r="17" spans="1:13" x14ac:dyDescent="0.25">
      <c r="A17" s="3" t="s">
        <v>8</v>
      </c>
      <c r="B17" s="2">
        <v>8.6819081226446507E-2</v>
      </c>
      <c r="C17" s="2" t="s">
        <v>9</v>
      </c>
      <c r="D17" s="2">
        <v>6.2041050611692398E-2</v>
      </c>
      <c r="E17" s="2" t="s">
        <v>9</v>
      </c>
      <c r="F17" s="2">
        <v>-0.149793810023474</v>
      </c>
      <c r="G17" s="2" t="s">
        <v>9</v>
      </c>
      <c r="H17" s="2">
        <v>1.7629267068688701E-2</v>
      </c>
      <c r="I17" s="2" t="s">
        <v>9</v>
      </c>
      <c r="J17" s="2">
        <v>-1.60551636443244E-2</v>
      </c>
      <c r="K17" s="2" t="s">
        <v>9</v>
      </c>
      <c r="L17" s="2">
        <v>-0.13519862657408599</v>
      </c>
      <c r="M17" s="2" t="s">
        <v>9</v>
      </c>
    </row>
    <row r="18" spans="1:13" x14ac:dyDescent="0.25">
      <c r="A18" s="3" t="s">
        <v>32</v>
      </c>
      <c r="B18" s="2">
        <v>-0.25564472944826599</v>
      </c>
      <c r="C18" s="2" t="s">
        <v>9</v>
      </c>
      <c r="D18" s="2">
        <v>-0.174422255914228</v>
      </c>
      <c r="E18" s="2" t="s">
        <v>9</v>
      </c>
      <c r="F18" s="2">
        <v>-0.99975267833761505</v>
      </c>
      <c r="G18" s="2" t="s">
        <v>9</v>
      </c>
      <c r="H18" s="2">
        <v>-0.185687073081549</v>
      </c>
      <c r="I18" s="2" t="s">
        <v>9</v>
      </c>
      <c r="J18" s="2">
        <v>-0.40229516900319801</v>
      </c>
      <c r="K18" s="2" t="s">
        <v>9</v>
      </c>
      <c r="L18" s="2">
        <v>-7.4978890093013298E-2</v>
      </c>
      <c r="M18" s="2" t="s">
        <v>39</v>
      </c>
    </row>
    <row r="20" spans="1:13" x14ac:dyDescent="0.25">
      <c r="A20" s="12" t="s">
        <v>21</v>
      </c>
      <c r="B20" s="12"/>
      <c r="C20" s="12"/>
      <c r="D20" s="12"/>
      <c r="E20" s="12"/>
      <c r="F20" s="12"/>
      <c r="G20" s="12"/>
      <c r="H20" s="12"/>
      <c r="I20" s="12"/>
      <c r="J20" s="12"/>
    </row>
    <row r="22" spans="1:13" x14ac:dyDescent="0.25">
      <c r="A22" s="3" t="s">
        <v>10</v>
      </c>
      <c r="B22">
        <v>0.1</v>
      </c>
      <c r="D22">
        <v>1E-3</v>
      </c>
      <c r="F22">
        <v>1E-3</v>
      </c>
      <c r="H22" s="10">
        <v>1E-4</v>
      </c>
      <c r="J22">
        <v>0.1</v>
      </c>
      <c r="L22" s="10">
        <v>1E-4</v>
      </c>
    </row>
    <row r="23" spans="1:13" x14ac:dyDescent="0.25">
      <c r="A23" s="3" t="s">
        <v>11</v>
      </c>
      <c r="B23" s="9">
        <v>208035</v>
      </c>
      <c r="C23" s="9"/>
      <c r="D23" s="9">
        <v>1095270</v>
      </c>
      <c r="E23" s="9"/>
      <c r="F23" s="9">
        <v>12576</v>
      </c>
      <c r="G23" s="9"/>
      <c r="H23" s="9">
        <v>417396</v>
      </c>
      <c r="I23" s="9"/>
      <c r="J23" s="9">
        <v>255964</v>
      </c>
      <c r="K23" s="9"/>
      <c r="L23" s="9">
        <v>74331</v>
      </c>
    </row>
    <row r="24" spans="1:13" x14ac:dyDescent="0.25">
      <c r="A24" s="3" t="s">
        <v>12</v>
      </c>
      <c r="B24" s="9">
        <v>570082</v>
      </c>
      <c r="C24" s="9"/>
      <c r="D24" s="9">
        <v>1469189</v>
      </c>
      <c r="E24" s="9"/>
      <c r="F24" s="9">
        <v>13670</v>
      </c>
      <c r="G24" s="9"/>
      <c r="H24" s="9">
        <v>309448</v>
      </c>
      <c r="I24" s="9"/>
      <c r="J24" s="9">
        <v>272707</v>
      </c>
      <c r="K24" s="9"/>
      <c r="L24" s="9">
        <v>127286</v>
      </c>
    </row>
    <row r="25" spans="1:13" x14ac:dyDescent="0.25">
      <c r="A25" s="3" t="s">
        <v>13</v>
      </c>
      <c r="B25" s="9">
        <v>14939</v>
      </c>
      <c r="C25" s="9"/>
      <c r="D25" s="9">
        <v>66967</v>
      </c>
      <c r="E25" s="9"/>
      <c r="F25" s="9">
        <v>707</v>
      </c>
      <c r="G25" s="9"/>
      <c r="H25" s="9">
        <v>23661</v>
      </c>
      <c r="I25" s="9"/>
      <c r="J25" s="9">
        <v>21269</v>
      </c>
      <c r="K25" s="9"/>
      <c r="L25" s="9">
        <v>2316</v>
      </c>
    </row>
    <row r="26" spans="1:13" x14ac:dyDescent="0.25">
      <c r="A26" s="3" t="s">
        <v>14</v>
      </c>
      <c r="B26" s="9">
        <v>4663570</v>
      </c>
      <c r="C26" s="9"/>
      <c r="D26" s="9">
        <v>9341768</v>
      </c>
      <c r="E26" s="9"/>
      <c r="F26" s="9">
        <v>180502</v>
      </c>
      <c r="G26" s="9"/>
      <c r="H26" s="9">
        <v>3099171</v>
      </c>
      <c r="I26" s="9"/>
      <c r="J26" s="9">
        <v>2304445</v>
      </c>
      <c r="K26" s="9"/>
      <c r="L26" s="9">
        <v>2685931</v>
      </c>
    </row>
    <row r="27" spans="1:13" x14ac:dyDescent="0.25">
      <c r="A27" s="3" t="s">
        <v>15</v>
      </c>
      <c r="B27" s="4">
        <f>B25/(B25+B23)</f>
        <v>6.6998842914420514E-2</v>
      </c>
      <c r="C27" s="4"/>
      <c r="D27" s="4">
        <f>D25/(D25+D23)</f>
        <v>5.7619057042582536E-2</v>
      </c>
      <c r="E27" s="4"/>
      <c r="F27" s="4">
        <f>F25/(F25+F23)</f>
        <v>5.3225927877738465E-2</v>
      </c>
      <c r="G27" s="4"/>
      <c r="H27" s="4">
        <f>H25/(H25+H23)</f>
        <v>5.3646127371292145E-2</v>
      </c>
      <c r="I27" s="4"/>
      <c r="J27" s="4">
        <f>J25/(J25+J23)</f>
        <v>7.6718861030252536E-2</v>
      </c>
      <c r="K27" s="4"/>
      <c r="L27" s="4">
        <f>L25/(L25+L23)</f>
        <v>3.0216446827664487E-2</v>
      </c>
    </row>
    <row r="28" spans="1:13" x14ac:dyDescent="0.25">
      <c r="A28" s="3" t="s">
        <v>16</v>
      </c>
      <c r="B28" s="4">
        <f>B24/(B24+B26)</f>
        <v>0.10892623353635282</v>
      </c>
      <c r="C28" s="4"/>
      <c r="D28" s="4">
        <f>D24/(D24+D26)</f>
        <v>0.1358981448173367</v>
      </c>
      <c r="E28" s="4"/>
      <c r="F28" s="4">
        <f>F24/(F24+F26)</f>
        <v>7.0401499701295764E-2</v>
      </c>
      <c r="G28" s="4"/>
      <c r="H28" s="4">
        <f>H24/(H24+H26)</f>
        <v>9.0783980257107058E-2</v>
      </c>
      <c r="I28" s="4"/>
      <c r="J28" s="4">
        <f>J24/(J24+J26)</f>
        <v>0.10581719665739545</v>
      </c>
      <c r="K28" s="4"/>
      <c r="L28" s="4">
        <f>L24/(L24+L26)</f>
        <v>4.5245709804824868E-2</v>
      </c>
    </row>
    <row r="29" spans="1:13" x14ac:dyDescent="0.25">
      <c r="A29" s="3" t="s">
        <v>17</v>
      </c>
      <c r="B29" s="1">
        <v>0.23366651293117899</v>
      </c>
      <c r="C29" s="1"/>
      <c r="D29" s="1">
        <v>0.239225306123348</v>
      </c>
      <c r="E29" s="1"/>
      <c r="F29" s="1">
        <v>0.151787949081751</v>
      </c>
      <c r="G29" s="1"/>
      <c r="H29" s="1">
        <v>0.17943106487718899</v>
      </c>
      <c r="I29" s="1"/>
      <c r="J29" s="1">
        <v>0.225862693825813</v>
      </c>
      <c r="K29" s="1"/>
      <c r="L29" s="1">
        <v>0.103382376455687</v>
      </c>
    </row>
    <row r="30" spans="1:13" x14ac:dyDescent="0.25">
      <c r="A30" s="3" t="s">
        <v>18</v>
      </c>
      <c r="B30" s="1">
        <f>(B23+B26)/SUM(B23:B26)</f>
        <v>0.89278704459495661</v>
      </c>
      <c r="C30" s="1"/>
      <c r="D30" s="1">
        <f>(D23+D26)/SUM(D23:D26)</f>
        <v>0.87170040007703875</v>
      </c>
      <c r="E30" s="1"/>
      <c r="F30" s="1">
        <f>(F23+F26)/SUM(F23:F26)</f>
        <v>0.93069822371116628</v>
      </c>
      <c r="G30" s="1"/>
      <c r="H30" s="1">
        <f>(H23+H26)/SUM(H23:H26)</f>
        <v>0.91347089988871788</v>
      </c>
      <c r="I30" s="1"/>
      <c r="J30" s="1">
        <f>(J23+J26)/SUM(J23:J26)</f>
        <v>0.89700898792559514</v>
      </c>
      <c r="K30" s="1"/>
      <c r="L30" s="1">
        <f>(L23+L26)/SUM(L23:L26)</f>
        <v>0.95515290684959564</v>
      </c>
    </row>
    <row r="31" spans="1:13" x14ac:dyDescent="0.25">
      <c r="A31" s="3" t="s">
        <v>19</v>
      </c>
      <c r="B31" s="1">
        <v>0.91203746177461298</v>
      </c>
      <c r="C31" s="1"/>
      <c r="D31" s="1">
        <v>0.90324139907003997</v>
      </c>
      <c r="E31" s="1"/>
      <c r="F31" s="1">
        <v>0.93818628621048294</v>
      </c>
      <c r="G31" s="1"/>
      <c r="H31" s="1">
        <v>0.92778494618579999</v>
      </c>
      <c r="I31" s="1"/>
      <c r="J31" s="1">
        <v>0.90873197115617599</v>
      </c>
      <c r="K31" s="1"/>
      <c r="L31" s="1">
        <v>0.962268921683755</v>
      </c>
    </row>
  </sheetData>
  <mergeCells count="2">
    <mergeCell ref="B1:M1"/>
    <mergeCell ref="A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continent_15_6_full_sample</vt:lpstr>
      <vt:lpstr>continents 27-5 (full sample)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Wielen, T.J.A. van der (Thijmen)</dc:creator>
  <cp:lastModifiedBy>Jip Claassens (Object Vision/VU)</cp:lastModifiedBy>
  <dcterms:created xsi:type="dcterms:W3CDTF">2024-04-19T12:54:34Z</dcterms:created>
  <dcterms:modified xsi:type="dcterms:W3CDTF">2024-07-03T12:32:14Z</dcterms:modified>
</cp:coreProperties>
</file>