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edict\Google Drive\Android Dev\RHCareerFairLayout\documentation\"/>
    </mc:Choice>
  </mc:AlternateContent>
  <bookViews>
    <workbookView xWindow="0" yWindow="0" windowWidth="11310" windowHeight="7650" activeTab="4"/>
  </bookViews>
  <sheets>
    <sheet name="Status" sheetId="4" r:id="rId1"/>
    <sheet name="Statistics" sheetId="3" r:id="rId2"/>
    <sheet name="Layout" sheetId="2" r:id="rId3"/>
    <sheet name="Data" sheetId="1" r:id="rId4"/>
    <sheet name="Tables" sheetId="5" r:id="rId5"/>
  </sheets>
  <calcPr calcId="152511"/>
</workbook>
</file>

<file path=xl/calcChain.xml><?xml version="1.0" encoding="utf-8"?>
<calcChain xmlns="http://schemas.openxmlformats.org/spreadsheetml/2006/main">
  <c r="B2" i="4" l="1"/>
  <c r="B7" i="3"/>
  <c r="B6" i="3" l="1"/>
  <c r="B3" i="3" a="1"/>
  <c r="B3" i="3" s="1"/>
  <c r="B4" i="4" l="1"/>
  <c r="B3" i="4"/>
  <c r="B2" i="3"/>
  <c r="B4" i="3" l="1"/>
</calcChain>
</file>

<file path=xl/sharedStrings.xml><?xml version="1.0" encoding="utf-8"?>
<sst xmlns="http://schemas.openxmlformats.org/spreadsheetml/2006/main" count="3528" uniqueCount="1150">
  <si>
    <t>companyName</t>
  </si>
  <si>
    <t>companyMajor</t>
  </si>
  <si>
    <t>companyWorkAuth</t>
  </si>
  <si>
    <t>companyPositionType</t>
  </si>
  <si>
    <t>companyDetailLink</t>
  </si>
  <si>
    <t>companyDetailLink-href</t>
  </si>
  <si>
    <t>companyDetailDescription</t>
  </si>
  <si>
    <t>companyDetailIndustry</t>
  </si>
  <si>
    <t>companyDetailAddress</t>
  </si>
  <si>
    <t>companyDetailWebsite</t>
  </si>
  <si>
    <t>companyDetailWebsite-href</t>
  </si>
  <si>
    <t>topCareerFair</t>
  </si>
  <si>
    <t>topCareerFair-href</t>
  </si>
  <si>
    <t>showAllLink</t>
  </si>
  <si>
    <t>showAllLink-href</t>
  </si>
  <si>
    <t>ExxonMobil</t>
  </si>
  <si>
    <t>Chemical Engineering, Civil Engineering, Electrical Engineering, Mechanical Engineering</t>
  </si>
  <si>
    <t>US Citizen</t>
  </si>
  <si>
    <t>Full Time, Co-op, Internship/Externship</t>
  </si>
  <si>
    <t>https://rose-hulman-csm.symplicity.com/students/index.php?s=employers&amp;ss=employers&amp;mode=profile&amp;id=b371061e584fe7501dfb03836db97176&amp;cf=9949037272fc0e6b7c9c1e9d8287e24c&amp;cfc=694510576a0197dcc2118cd41162bae0&amp;sss=</t>
  </si>
  <si>
    <t>ExxonMobil is the world's largest publicly traded international oil and gas company.  An industry leader in almost every aspect of the energy and petrochemical business, we operate facilities or market products in most of the world's countries, and explore for oil and natural gas on six continents.  ExxonMobil is involved in the exploration and production of crude oil and natural gas: the manufacture of petroleum products; and the transportation and sales of crude oil, natural gas, and petroleum products.  ExxonMobil is a major manufacturer and marketer of commodity and specialty petrochemicals and also has interests in electric power generation facilities. In addition, we conduct extensive research programs in support of these businesses.</t>
  </si>
  <si>
    <t>Construction, Energy/Utilities, Engineering - Chemical, Engineering - Civil, Engineering - Electrical, Engineering - Mechanical, Environmental, Manufacturing</t>
  </si>
  <si>
    <t>null</t>
  </si>
  <si>
    <t>Website</t>
  </si>
  <si>
    <t>http://www.exxonmobil.com/</t>
  </si>
  <si>
    <t>2015 Fall Career Fair</t>
  </si>
  <si>
    <t>https://rose-hulman-csm.symplicity.com/students/index.php?_ksl=1&amp;s=event&amp;ss=cf&amp;mode=form&amp;id=694510576a0197dcc2118cd41162bae0</t>
  </si>
  <si>
    <t>[show all]</t>
  </si>
  <si>
    <t>https://rose-hulman-csm.symplicity.com/students/index.php?_ksl=1&amp;s=event&amp;ss=cf&amp;mode=form&amp;id=694510576a0197dcc2118cd41162bae0&amp;__paging=0</t>
  </si>
  <si>
    <t>United Consulting</t>
  </si>
  <si>
    <t>Civil Engineering</t>
  </si>
  <si>
    <t>Full Time, Internship/Externship</t>
  </si>
  <si>
    <t>https://rose-hulman-csm.symplicity.com/students/index.php?s=employers&amp;ss=employers&amp;mode=profile&amp;id=de5b143665f832f9485cf555b5336b55&amp;cf=ec67ab1982b1c3ab86890c59e8f66fde&amp;cfc=694510576a0197dcc2118cd41162bae0&amp;sss=</t>
  </si>
  <si>
    <t>United Consulting is an Indiana owned full service engineering design company which was established in 1965. United's clientele includes Federal, State, County, City and Town governments, as well as other utility clients throughout the State of Indiana.  Our continuing goal is to achieve a level of excellence that is reflected in our work.  The combination of our quality service, superb employees, unquestionable integrity and effective communication puts United in a position to exceed our clients' expectations.  United Consulting was named "Best Places to Work in Indiana" by the Indiana Chamber of Commerce for the eighth year in a row (2008 - 2015).   This achievement conveys that our staff likes where they work and the jobs that they get to work on.</t>
  </si>
  <si>
    <t>Engineering - Civil</t>
  </si>
  <si>
    <t>http://www.ucindy.com/</t>
  </si>
  <si>
    <t>Kimley-Horn &amp; Associates, Inc.</t>
  </si>
  <si>
    <t>Civil Engineering, Environmental Engineering-GR Only</t>
  </si>
  <si>
    <t>US Citizen, Permanent Resident</t>
  </si>
  <si>
    <t>https://rose-hulman-csm.symplicity.com/students/index.php?s=employers&amp;ss=employers&amp;mode=profile&amp;id=34ef56d1fa1a15addb13bd3f0d2a6173&amp;cf=0431344c10172f99d9cb9d88151a8e74&amp;cfc=694510576a0197dcc2118cd41162bae0&amp;sss=</t>
  </si>
  <si>
    <t>Ranked as one of Fortune Magazine’s “100 Best Companies to Work For” and "100 Best Workplaces for Millennials," Kimley-Horn prides itself on hiring high-achieving, dedicated, and reliable professionals. With staff in over 70 offices, we offer consulting services to the private and public sectors in a wide range of disciplines: land development, transportation planning, traffic operations, roadway design, structures, water resources, environmental, aviation, transit and intelligent transportation systems, and urban redevelopment.</t>
  </si>
  <si>
    <t>http://www.kimley-horn.com/</t>
  </si>
  <si>
    <t>Caterpillar Inc.</t>
  </si>
  <si>
    <t>Chemical Engineering, Civil Engineering, Computer Science, Electrical and Computer Engineering, Electrical Engineering, Engineering Physics, Mechanical Engineering, Physics</t>
  </si>
  <si>
    <t>https://rose-hulman-csm.symplicity.com/students/index.php?s=employers&amp;ss=employers&amp;mode=profile&amp;id=0db5c2d6010242d76db9d82f469fd2f6&amp;cf=85a54944dd9b6a308ede402af60211be&amp;cfc=694510576a0197dcc2118cd41162bae0&amp;sss=</t>
  </si>
  <si>
    <t>For 90 years, Caterpillar Inc. has been making sustainable progress possible and driving positive change on every continent. Customers turn to Caterpillar to help them develop infrastructure, energy and natural resource assets. With 2014 sales and revenues of $55.184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 For more information, visit caterpillar.com. To connect with us on social media, visit caterpillar.com/social-media.</t>
  </si>
  <si>
    <t>Manufacturing</t>
  </si>
  <si>
    <t>http://www.caterpillar.com/careers/</t>
  </si>
  <si>
    <t>G&amp;W Electric</t>
  </si>
  <si>
    <t>Electrical and Computer Engineering, Electrical Engineering, Mechanical Engineering</t>
  </si>
  <si>
    <t>https://rose-hulman-csm.symplicity.com/students/index.php?s=employers&amp;ss=employers&amp;mode=profile&amp;id=c6383e114c8caa504e64ed0e4de112cc&amp;cf=d4d3903e52031719ba431ad43b6f2ee6&amp;cfc=694510576a0197dcc2118cd41162bae0&amp;sss=</t>
  </si>
  <si>
    <t>Engineering Our Future…Together
Why join us? G&amp;W enjoys a long reputation for product quality, innovation and world-class customer service to the power industry. We have established this reputation by believing that our greatest asset is our employees. As a global organization and industry leader, we are committed to cultivating an engaging work environment that embraces our core values and develops our talent. Our continuous focus on growth and innovation means that you become part of a company that provides challenging opportunities, promotes an entrepreneurial work environment and rewards excellence. 
To search G&amp;W career opportunities you can visit us at http://www.gwelec.com/careers.html</t>
  </si>
  <si>
    <t>Energy/Utilities</t>
  </si>
  <si>
    <t>http://www.gwelec.com/</t>
  </si>
  <si>
    <t>MS Consultants, inc.</t>
  </si>
  <si>
    <t>https://rose-hulman-csm.symplicity.com/students/index.php?s=employers&amp;ss=employers&amp;mode=profile&amp;id=8e337f514e426c727dff42f084848800&amp;cf=62598eb327677e67125da26bebbe7344&amp;cfc=694510576a0197dcc2118cd41162bae0&amp;sss=</t>
  </si>
  <si>
    <t>We are proud to be an award-winning engineering, architectural, planning and environmental consulting firm, annually ranking within ENR's Top 500 Design Firms. Known since 1963 for providing quality design solutions, we offer comprehensive and innovative planning, management, design and analysis for public and private clients. With 10 offices located in Ohio, Pennsylvania, Indiana, West Virginia and North Carolina, our technical personnel meet clients' national and local needs by providing expertise in various engineering, architectural and planning specialties</t>
  </si>
  <si>
    <t>http://www.msconsultants.com/</t>
  </si>
  <si>
    <t>Milwaukee Tool</t>
  </si>
  <si>
    <t>Electrical and Computer Engineering, Electrical Engineering, Mechanical Engineering, Software Engineering</t>
  </si>
  <si>
    <t>https://rose-hulman-csm.symplicity.com/students/index.php?s=employers&amp;ss=employers&amp;mode=profile&amp;id=95055016ccc2d171a35deeed4e6783ec&amp;cf=399e823b0d1987ce9633d9607499bddb&amp;cfc=694510576a0197dcc2118cd41162bae0&amp;sss=</t>
  </si>
  <si>
    <t>Since the company began in 1924, Milwaukee Tool has led the industry in both durability and performance. With an unwavering commitment to the trades, Milwaukee continues to lead with a focus on providing innovative, trade-specific solutions.  Whether it is through their leadership in LITHIUM-ION technology, as seen in the M12™, M18™ &amp; M28™ Systems, time-saving accessories or innovative hand tool products,  Milwaukee is dedicated to delivering a steady stream of advanced solutions for the trades that offer increased productivity and unmatched durability.</t>
  </si>
  <si>
    <t>Computer Science/Software Engineering, Engineering - Computer, Engineering - Electrical, Engineering - Mechanical, Supply Chain</t>
  </si>
  <si>
    <t>http://www.milwaukeetool.com/</t>
  </si>
  <si>
    <t>IEA Renewable Energy</t>
  </si>
  <si>
    <t>Civil Engineering, Electrical Engineering</t>
  </si>
  <si>
    <t>https://rose-hulman-csm.symplicity.com/students/index.php?s=employers&amp;ss=employers&amp;mode=profile&amp;id=8bff8e778e36202fa92b867a5f7414f3&amp;cf=3fbcef3bd3763862e1fb39ebe0204d6e&amp;cfc=694510576a0197dcc2118cd41162bae0&amp;sss=</t>
  </si>
  <si>
    <t>We are a strong team of innovative leaders in the self-performed construction industry that focus on building the essential infrastructure of energy requirements needed for the future – today. 
With advancing technologies and construction methods, wind power is becoming the cost-efficient solution for North America’s ever-increasing demand for energy production. Powered by innovation processes and scheduling, we manage wind projects on time, even in the most challenging environments, while achieving an impeccable safety record. We deliver a full spectrum of service options, including full engineering, procurement, and construction (EPC), turnkey, design-build, balance of plant (BOP) and subcontracting services.</t>
  </si>
  <si>
    <t>Construction, Engineering - Civil, Engineering - Electrical, Engineering - Mechanical, Environmental</t>
  </si>
  <si>
    <t>http://www.iea.net/</t>
  </si>
  <si>
    <t>Groupon</t>
  </si>
  <si>
    <t>Computer Science, Software Engineering</t>
  </si>
  <si>
    <t>US Citizen, Permanent Resident, H-1 Visa, F-1 Student Visa, J-1 Student Visa</t>
  </si>
  <si>
    <t>https://rose-hulman-csm.symplicity.com/students/index.php?s=employers&amp;ss=employers&amp;mode=profile&amp;id=922f8cb219426e62ff0fe91c66dbd1ba&amp;cf=b7affbebe8f51f5950c01f857169b346&amp;cfc=694510576a0197dcc2118cd41162bae0&amp;sss=</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</si>
  <si>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</si>
  <si>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Computer Science/Software Engineering, Engineering - Computer</t>
  </si>
  <si>
    <t>https://jobs.groupon.com/university/</t>
  </si>
  <si>
    <t>Apache Corporation</t>
  </si>
  <si>
    <t>Chemical Engineering, Civil Engineering, Mechanical Engineering</t>
  </si>
  <si>
    <t>Internship/Externship</t>
  </si>
  <si>
    <t>https://rose-hulman-csm.symplicity.com/students/index.php?s=employers&amp;ss=employers&amp;mode=profile&amp;id=2571a431b2faee93904cc233ed43ea22&amp;cf=75934b743e76eba3d9a1d1e274548c35&amp;cfc=694510576a0197dcc2118cd41162bae0&amp;sss=</t>
  </si>
  <si>
    <t>Apache Corporation is one of the leading independent oil and gas exploration and production companies with worldwide operations. Apache's skilled professionals are committed to teamwork, equipped with the latest technology and focused on the company's growth.  Whether you join Apache as an intern or as a full time hire, you will learn by getting real work experience and will gain responsibility quickly. You will work alongside some of the best in the industry who will share their knowledge and experience with you.</t>
  </si>
  <si>
    <t>Energy/Utilities, Engineering - Chemical, Engineering - Mechanical, Environmental</t>
  </si>
  <si>
    <t>http://www.apachecorp.com/</t>
  </si>
  <si>
    <t>Brooksource</t>
  </si>
  <si>
    <t>Computational Science, Computer Engineering, Computer Science, Electrical and Computer Engineering, Software Engineering</t>
  </si>
  <si>
    <t>Full Time, Part Time, Internship/Externship</t>
  </si>
  <si>
    <t>https://rose-hulman-csm.symplicity.com/students/index.php?s=employers&amp;ss=employers&amp;mode=profile&amp;id=15ad743532006cc016426702726e0eb2&amp;cf=b762a37f3e8c49619dabfd464a29aae8&amp;cfc=694510576a0197dcc2118cd41162bae0&amp;sss=</t>
  </si>
  <si>
    <t>University recruiting is an important element of the Brooksource success story. Technical Youth, our entry and junior-level recruiting division, matches current students or recent graduates with internships, project work or even a first full-time job right out of school.  
Brooksource is an accomplished recruiting firm headquartered in Indianapolis that primarily staffs IT and technical resources in every business segment. We bridge the gap for our clients by linking them with the top talent in the IT industry.</t>
  </si>
  <si>
    <t>https://www.brooksource.com/</t>
  </si>
  <si>
    <t>Thieneman Construction, Inc.</t>
  </si>
  <si>
    <t>https://rose-hulman-csm.symplicity.com/students/index.php?s=employers&amp;ss=employers&amp;mode=profile&amp;id=99b821198eb913aa9cbdea442c07d827&amp;cf=9d07348b1877de7a893b242b292b3820&amp;cfc=694510576a0197dcc2118cd41162bae0&amp;sss=</t>
  </si>
  <si>
    <t>Thieneman Construction is a rapidly growing environmental contractor, constructing municipal and industrial water and wastewater facilities across the upper midwestern United States.</t>
  </si>
  <si>
    <t>Construction</t>
  </si>
  <si>
    <t>http://www.thienemanconstruction.com/</t>
  </si>
  <si>
    <t>Powers Engineering, Inc.</t>
  </si>
  <si>
    <t>https://rose-hulman-csm.symplicity.com/students/index.php?s=employers&amp;ss=employers&amp;mode=profile&amp;id=ca283e632214bb3b5b584866fb252fb0&amp;cf=98f9c1c1e2ee08e5e3503efe18da7aea&amp;cfc=694510576a0197dcc2118cd41162bae0&amp;sss=</t>
  </si>
  <si>
    <t>Powers Engineering, Inc. is a civil engineering firm specializing in water resources.  We offer our clients an extensive array of services encompassing water, wastewater, and stormwater planning, modeling, and design.</t>
  </si>
  <si>
    <t>http://www.powersengineeringinc.com/</t>
  </si>
  <si>
    <t>ARCO National Construction</t>
  </si>
  <si>
    <t>https://rose-hulman-csm.symplicity.com/students/index.php?s=employers&amp;ss=employers&amp;mode=profile&amp;id=4676c3c4eb9b8c9d8764a7c67e011002&amp;cf=347f322129e2972d0cad21351a78f6d6&amp;cfc=694510576a0197dcc2118cd41162bae0&amp;sss=</t>
  </si>
  <si>
    <t>ARCO has become a leader in the design/build industry with offices in 10 major markets. As the 34th largest design/build general contractor, ARCO offers the strength and presence of a national builder with the personalized attention of a small company. As a Project Manager at ARCO, you will be given the opportunity to quarterback a project from concept to completion within your first 2 years. There is no limit to what a PM can achieve at ARCO, and that’s what makes the possibilities here truly unique.</t>
  </si>
  <si>
    <t>Construction, Engineering - Civil</t>
  </si>
  <si>
    <t>http://www.arconational.com/</t>
  </si>
  <si>
    <t>Manufacturing Technology, Inc. (MTI)</t>
  </si>
  <si>
    <t>Chemical Engineering, Computer Engineering, Electrical Engineering, Mechanical Engineering, Software Engineering</t>
  </si>
  <si>
    <t>https://rose-hulman-csm.symplicity.com/students/index.php?s=employers&amp;ss=employers&amp;mode=profile&amp;id=898a4a73b6f2a80a427b3bb1729ff8f2&amp;cf=3f06073f605cffbaf9960f403d755141&amp;cfc=694510576a0197dcc2118cd41162bae0&amp;sss=</t>
  </si>
  <si>
    <t>MTI is a privately held company headquartered in South Bend, Indiana, specializing in transformational, custom-engineered joining solutions for manufacturing processes. Our leading-edge expertise is available on site worldwide. An ISO 9001, AS9100, and NADCAP registered company, we also provide contract services at our 65,000 SF facility in South Bend, as well as at MTI Welding Technologies, Ltd. in Kingswinford, England.</t>
  </si>
  <si>
    <t>Engineering - Electrical, Engineering - Mechanical, Manufacturing</t>
  </si>
  <si>
    <t>http://www.mtiwelding.com/career_information</t>
  </si>
  <si>
    <t>MIT Lincoln Lab</t>
  </si>
  <si>
    <t>Biochemistry, Biology, Biomedical Engineering, Computational Science, Computer Engineering, Computer Science, Electrical and Computer Engineering, Electrical Engineering, Engineering Physics, Math, Mechanical Engineering, Physics</t>
  </si>
  <si>
    <t>Full Time, Co-op</t>
  </si>
  <si>
    <t>https://rose-hulman-csm.symplicity.com/students/index.php?s=employers&amp;ss=employers&amp;mode=profile&amp;id=b40faf29dc96beba21f7c72adb8931f4&amp;cf=943df7bef9bb924697239ed35a0a63e3&amp;cfc=694510576a0197dcc2118cd41162bae0&amp;sss=</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</si>
  <si>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</si>
  <si>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Research</t>
  </si>
  <si>
    <t>http://www.ll.mit.edu/</t>
  </si>
  <si>
    <t>MTS Systems Corporation</t>
  </si>
  <si>
    <t>US Citizen, Permanent Resident, H-1 Visa, F-1 Student Visa</t>
  </si>
  <si>
    <t>https://rose-hulman-csm.symplicity.com/students/index.php?s=employers&amp;ss=employers&amp;mode=profile&amp;id=3e838e41de6e16b4190aae002f5f03f8&amp;cf=66275390e0e23952e5d7a55e6e4a01ef&amp;cfc=694510576a0197dcc2118cd41162bae0&amp;sss=</t>
  </si>
  <si>
    <t>Industry-Leading Testing and Sensing Solutions 
Researchers, product developers and manufacturers worldwide rely on MTS Systems Corporation to provide industry-leading testing and sensing solutions. Our products, services and unrivaled expertise allow customers to develop higher-quality products faster and more efficiently, optimizing the performance and reliability of everything from automobiles and aircraft to bridges and buildings to construction equipment and more. Working closely with innovators in industries from energy and aerospace to mobile hydraulics, bio-medical devices and civil engineering, MTS forges partnerships that produce pioneering technologies and redefine precision and control.</t>
  </si>
  <si>
    <t>Computer Science/Software Engineering, Engineering - Computer, Engineering - Electrical</t>
  </si>
  <si>
    <t>http://www.mts.com/en/index.htm</t>
  </si>
  <si>
    <t>Black &amp; Veatch</t>
  </si>
  <si>
    <t>https://rose-hulman-csm.symplicity.com/students/index.php?s=employers&amp;ss=employers&amp;mode=profile&amp;id=e4e104db4df01fc896fdb027fd4bdb8d&amp;cf=0fe9f207d3d5ebf26004baf66c3a66bb&amp;cfc=694510576a0197dcc2118cd41162bae0&amp;sss=</t>
  </si>
  <si>
    <t>Black &amp; Veatch is a global leader in the consulting, engineering, construction and operation of what the world needs now and in the future in the crucial areas of energy, water and telecommunications and in providing up-to-the-minute services in the fast changing federal and environmental markets. Founded in 1915, the employee-owned,$2.3 billion company operates out of over 110 offices worldwide and has completed projects in more than 100 countries.</t>
  </si>
  <si>
    <t>Construction, Energy/Utilities, Engineering - Chemical, Engineering - Civil, Engineering - Electrical, Engineering - Mechanical, Environmental</t>
  </si>
  <si>
    <t>http://bv.com/</t>
  </si>
  <si>
    <t>Smith &amp; Burgess LLC</t>
  </si>
  <si>
    <t>Chemical Engineering</t>
  </si>
  <si>
    <t>Full Time</t>
  </si>
  <si>
    <t>https://rose-hulman-csm.symplicity.com/students/index.php?s=employers&amp;ss=employers&amp;mode=profile&amp;id=ffa2645a55659988f7ae1ab4075a24f5&amp;cf=7cb053a721a95b3e22cbb010549f2ab9&amp;cfc=694510576a0197dcc2118cd41162bae0&amp;sss=</t>
  </si>
  <si>
    <t>Smith &amp; Burgess is a global process safety management and engineering consulting firm. We are trusted process safety advisors to the world's leading processors of highly hazardous chemicals. We use our collective engineering knowledge and process safety expertise to solve our clients' problems.  We focus our attention to find cost effective, safe resolutions that meet corporate and regulatory requirements. We are passionate about process safety and are dedicated to assisting our clients worldwide.</t>
  </si>
  <si>
    <t>Computer Science/Software Engineering, Consulting, Engineering - Chemical</t>
  </si>
  <si>
    <t>http://smithburgess.com/</t>
  </si>
  <si>
    <t>Pondurance, LLC</t>
  </si>
  <si>
    <t>Computational Science, Computer Engineering, Software Engineering</t>
  </si>
  <si>
    <t>None</t>
  </si>
  <si>
    <t>https://rose-hulman-csm.symplicity.com/students/index.php?s=employers&amp;ss=employers&amp;mode=profile&amp;id=4264e91aeb3e6796f08692b1b230cf56&amp;cf=781ffaaff960df1745ed7c05c19c03f2&amp;cfc=694510576a0197dcc2118cd41162bae0&amp;sss=</t>
  </si>
  <si>
    <t>Pondurance was founded in 2008 and has since become one of the leading information security solution providers in the Midwest. Our experts set, follow and develop the latest industry trends and cutting-edge security technologies. Our breadth of experience allows the team to provide clients with a formidable yet entrepreneurial ally in information security. We are proud to call many of the leading companies throughout the Midwest our clients, partners and trustees.</t>
  </si>
  <si>
    <t>Engineering - Computer</t>
  </si>
  <si>
    <t>http://www.pondurance.com/</t>
  </si>
  <si>
    <t>The Schneider Corporation</t>
  </si>
  <si>
    <t>Civil Engineering, Software Engineering</t>
  </si>
  <si>
    <t>https://rose-hulman-csm.symplicity.com/students/index.php?s=employers&amp;ss=employers&amp;mode=profile&amp;id=28858e1fc48a91e66a85ea690583c242&amp;cf=f5cc7556b48a8e4b7c56d6f4ec0bec48&amp;cfc=694510576a0197dcc2118cd41162bae0&amp;sss=</t>
  </si>
  <si>
    <t>The Schneider Corporation is a family-owned firm founded in 1962 on the principles of high quality and excellent client service. 
Schneider provides creative solutions for land, infrastructure and facilities projects that help increase revenue, lower costs, and mitigate risk.  You'll find this dedication whether working within our three core disciplines of surveying, GIS, and engineering - or in one of our complementary specialty services like construction inspection, underground utility location, 3D laser scanning, and mobile mapping (terrestrial LiDAR).</t>
  </si>
  <si>
    <t>Computer Science/Software Engineering, Engineering - Civil</t>
  </si>
  <si>
    <t>http://www.schneidercorp.com/</t>
  </si>
  <si>
    <t>Crowe Horwath LLP</t>
  </si>
  <si>
    <t>https://rose-hulman-csm.symplicity.com/students/index.php?s=employers&amp;ss=employers&amp;mode=profile&amp;id=d45529b9ebeeeebba296c8fb8f9a860d&amp;cf=8071437277a52b37a4f9dc883ba06092&amp;cfc=694510576a0197dcc2118cd41162bae0&amp;sss=</t>
  </si>
  <si>
    <t>Crowe Horwath LLP (www.crowehorwath.com) is one of the largest public accounting and consulting firms in the United States. Under its core purpose of “Building Value with Values®,” Crowe uses its deep industry expertise to provide audit services to public and private entities while also helping clients reach their goals with tax, advisory, risk, and performance services. With a total of more than 3,000 personnel, Crowe and its subsidiaries have offices coast to coast. The firm is recognized by many organizations as one of the country's best places to work.</t>
  </si>
  <si>
    <t>Consulting, Finance/Banking/Accounting</t>
  </si>
  <si>
    <t>http://www.crowehorwath.com/</t>
  </si>
  <si>
    <t>Indiana Department of Transportation (INDOT)</t>
  </si>
  <si>
    <t>https://rose-hulman-csm.symplicity.com/students/index.php?s=employers&amp;ss=employers&amp;mode=profile&amp;id=a91668d702519f286ad71aeebbc203f1&amp;cf=e3131163c2872ff0112b4d72797a545f&amp;cfc=694510576a0197dcc2118cd41162bae0&amp;sss=</t>
  </si>
  <si>
    <t>Mission:
INDOT will plan, build, maintain and operate a superior transportation system enhancing safety, mobility, and economic growth. 
Goals:
1. Let an estimated 213 INDOT construction contracts valued at approximately $981MM in FY2013.  Projects to be let include 44 Major New Projects valued at approximately $620MM and 169 Preservation Projects valued at approximately $361MM.  
2. Implement employee training and organizational changes to improve INDOTs project management core competency.  Create, communicate and deploy a consistent method to successfully manage projects agency-wide.  
3. Improve INDOTs work zone safety program and results.  Increase employee involvement, responsibility, and accountability to provide a safe work environment and reduce employee injuries and</t>
  </si>
  <si>
    <t>http://www.in.og/indot/</t>
  </si>
  <si>
    <t>Bowen Engineering</t>
  </si>
  <si>
    <t>https://rose-hulman-csm.symplicity.com/students/index.php?s=employers&amp;ss=employers&amp;mode=profile&amp;id=de7f6914015dd6de8de9066160e17161&amp;cf=06b7dd5ee0dd1ef47337b27871877f32&amp;cfc=694510576a0197dcc2118cd41162bae0&amp;sss=</t>
  </si>
  <si>
    <t>Bowen is a self-performing general contractor with operation centers across the country; with each center delivering owners strong EPC and self-perform construction services including site, civil, structural, boilermaker and mechanical construction. With a history in both the Power/Industrial and Water/Wastewater Markets, Bowen is your nationwide ELG, MATS, and CCR construction expert. Bowen has constructed over 1,000 treatment facilities and has strong phys-chem, biological, evaporator experience with multiple technology partners. We serve large Power/Industrial clients, as well as Private and Municipal Water/Wastewater clients, by striving to be the worlds most Resourceful, Responsive construction company, all with the goal of bringing you the best Results on projects.</t>
  </si>
  <si>
    <t>http://www.bowenengineering.com/</t>
  </si>
  <si>
    <t>Rogers-O'Brien Construction</t>
  </si>
  <si>
    <t>Civil Engineering, Mechanical Engineering</t>
  </si>
  <si>
    <t>https://rose-hulman-csm.symplicity.com/students/index.php?s=employers&amp;ss=employers&amp;mode=profile&amp;id=51c0864ee469fb853998850caf26d879&amp;cf=431328363222529985c975e8468139e6&amp;cfc=694510576a0197dcc2118cd41162bae0&amp;sss=</t>
  </si>
  <si>
    <t>Formed in 1969, Rogers-O'Brien Construction is a building contractor committed to doing the right thing, no matter what.  Honest communication, dedicating more attention to our clients, and reliability has been as critical to our success as expertise in the details of every phase of construction. Together, these strengths help us build great buildings and enduring relationships with our clients, employees, and subcontractors.</t>
  </si>
  <si>
    <t>http://www.rogers-obrien.com/</t>
  </si>
  <si>
    <t>Kiewit</t>
  </si>
  <si>
    <t>Civil Engineering, Electrical Engineering, Mechanical Engineering</t>
  </si>
  <si>
    <t>https://rose-hulman-csm.symplicity.com/students/index.php?s=employers&amp;ss=employers&amp;mode=profile&amp;id=dd607dd1deabf3749b57ccc83a34ca93&amp;cf=98f0de3fbc5f57a786cdd908e948b7ab&amp;cfc=694510576a0197dcc2118cd41162bae0&amp;sss=</t>
  </si>
  <si>
    <t>Kiewit is one of North America's largest and most respected construction and engineering organizations. With its roots dating back to 1884, the employee-owned company operates through a network of offices and projects in the United States, Canada and Australia. Kiewit offers construction and engineering services in a variety of markets including transportation, water/wastewater, power, oil, gas and chemical, building and mining. Kiewit had 2013 revenues of more than $11.8 billion and employs more than 33,000 staff and craft employees.</t>
  </si>
  <si>
    <t>Construction, Engineering - Civil, Engineering - Electrical, Engineering - Mechanical</t>
  </si>
  <si>
    <t>http://www.kiewit.com/</t>
  </si>
  <si>
    <t>Viavi Solutions</t>
  </si>
  <si>
    <t>Computational Science, Computer Engineering, Computer Science, Electrical and Computer Engineering, Electrical Engineering, International Computer Science, Software Engineering</t>
  </si>
  <si>
    <t>US Citizen, Permanent Resident, F-1 Student Visa</t>
  </si>
  <si>
    <t>https://rose-hulman-csm.symplicity.com/students/index.php?s=employers&amp;ss=employers&amp;mode=profile&amp;id=a92a07a89591a98342d288780d0d8e1b&amp;cf=79de852a015f9049dc511b2c2b01a079&amp;cfc=694510576a0197dcc2118cd41162bae0&amp;sss=</t>
  </si>
  <si>
    <t>Viavi Solutions (formerly JDSU) is a leading designer and manufacturer of products that enable the world's fastest networks.  Our team of highly talented and motivated engineers work together to build leading edge equipment used to install, troubleshoot and maintain telecommunication and datacom networks around the world.  Put your skills to use by working with project teams that enable cutting edge networks to be deployed.  From very high speed digital design to complex FPGA design, our hardware teams create best in class communications test sets.  Our software engineers develop real time embedded networking software, sophisticated GUI design and mobile app development.</t>
  </si>
  <si>
    <t>http://viavisolutions.com/</t>
  </si>
  <si>
    <t>Cook Pharmica</t>
  </si>
  <si>
    <t>Biochemistry, Biology, Biomedical Engineering, Chemical Engineering, Chemistry, Mechanical Engineering</t>
  </si>
  <si>
    <t>https://rose-hulman-csm.symplicity.com/students/index.php?s=employers&amp;ss=employers&amp;mode=profile&amp;id=8e6276a0c8b9e1c68e632f9ab7e5f1e9&amp;cf=4158d710901119c872844ff5e6442d4a&amp;cfc=694510576a0197dcc2118cd41162bae0&amp;sss=</t>
  </si>
  <si>
    <t>Cook Pharmica is a privately held contract development and manufacturing organization (CDMO) that provides biopharmaceutical companies with a unique one-location, one-source model for development, clinical or commercial cell culture manufacturing, formulation, parenteral product manufacturing and secondary packaging. Centrally located in Bloomington, Indiana, Cook Pharmica maintains a simple goal: to deliver quality product in a timely manner. To do this effectively, Cook Pharmica has invested heavily in its facility, people and processes.</t>
  </si>
  <si>
    <t>Biotechnology</t>
  </si>
  <si>
    <t>http://cookpharmica.com/</t>
  </si>
  <si>
    <t>Samtec</t>
  </si>
  <si>
    <t>Co-op</t>
  </si>
  <si>
    <t>https://rose-hulman-csm.symplicity.com/students/index.php?s=employers&amp;ss=employers&amp;mode=profile&amp;id=20a3dc9c802f9addf60fa747e51997ca&amp;cf=4e6795b0976768cffa03eb7f8bc09efa&amp;cfc=694510576a0197dcc2118cd41162bae0&amp;sss=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</si>
  <si>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t>
  </si>
  <si>
    <t>Engineering - Mechanical</t>
  </si>
  <si>
    <t>http://www.samtec.com/</t>
  </si>
  <si>
    <t>Metron, Inc.</t>
  </si>
  <si>
    <t>Computational Science, Math</t>
  </si>
  <si>
    <t>https://rose-hulman-csm.symplicity.com/students/index.php?s=employers&amp;ss=employers&amp;mode=profile&amp;id=49758a2badd2077b9c552292aee9e928&amp;cf=5a455809d1bd9cff7b9bd3ce732616d9&amp;cfc=694510576a0197dcc2118cd41162bae0&amp;sss=</t>
  </si>
  <si>
    <t>Metron is a scientific consulting company dedicated to solving challenging problems in national defense through the development and application of advanced mathematical methods. Problem solutions are realized in computer software with graphical interfaces that allow a user to understand and act on the results without having to comprehend the intricacies of the models themselves.</t>
  </si>
  <si>
    <t>Chemistry, Computer Science/Software Engineering, Consulting</t>
  </si>
  <si>
    <t>Facebook Page</t>
  </si>
  <si>
    <t>https://www.facebook.com/pages/Metron-Incorporated/455944161172893?ref=hl</t>
  </si>
  <si>
    <t>General Motors</t>
  </si>
  <si>
    <t>Electrical Engineering, Mechanical Engineering</t>
  </si>
  <si>
    <t>https://rose-hulman-csm.symplicity.com/students/index.php?s=employers&amp;ss=employers&amp;mode=profile&amp;id=9f0862550f6a6f8d1c6a4b5b50b6c247&amp;cf=3884359a868bf4e32fb70b44df1ff12b&amp;cfc=694510576a0197dcc2118cd41162bae0&amp;sss=</t>
  </si>
  <si>
    <t>Over 1150 production workers, represented by the UAW Local 977, and approximately 170 Salaried employees help to produce stamping parts for all of your favorite General Motors cars and trucks.  Our manufacturing facility is located in Marion, Indiana, directly off of I-69, north of Indianapolis approximately 70 miles and is on 187 acres with over 2 million square feet under roof.  Marion manufactures metal components such as roofs, hoods, doors, fenders, and many others and is a 3 shift operation.</t>
  </si>
  <si>
    <t>http://www.gm.com/</t>
  </si>
  <si>
    <t>Yaskawa America Inc.</t>
  </si>
  <si>
    <t>Computer Engineering, Electrical and Computer Engineering, Electrical Engineering, Mechanical Engineering</t>
  </si>
  <si>
    <t>Co-op, Internship/Externship</t>
  </si>
  <si>
    <t>https://rose-hulman-csm.symplicity.com/students/index.php?s=employers&amp;ss=employers&amp;mode=profile&amp;id=49ae36e244001956e246ad7bcc3bf593&amp;cf=9242a745e8d307871eeaf20c4bcf1144&amp;cfc=694510576a0197dcc2118cd41162bae0&amp;sss=</t>
  </si>
  <si>
    <t>Yaskawa America, Inc. is a U.S. corporation, created to provide Automation Solutions and Support to our customers in North America, Central America, and South America. Yaskawa is the world's largest manufacturer of AC Inverter Drives, Servo and Motion Control, and Robotics Automation Systems. Products are marketed through direct sales, partners, representatives, dealers, and distributors. Yaskawa America, Inc. is a wholly-owned corporation of Yaskawa Electric Corporation of Japan. Since 1915, Yaskawa Electric has served the world needs for products to improve global productivity through Automation.</t>
  </si>
  <si>
    <t>Engineering - Computer, Engineering - Electrical, Engineering - Mechanical, Manufacturing, Supply Chain, Technical Sales</t>
  </si>
  <si>
    <t>http://www.yaskawa.com/</t>
  </si>
  <si>
    <t>SS&amp;C Technologies</t>
  </si>
  <si>
    <t>https://rose-hulman-csm.symplicity.com/students/index.php?s=employers&amp;ss=employers&amp;mode=profile&amp;id=dc26496d4de662211e266c874854ff1c&amp;cf=830014d8d27a3cb59fa883b741a11246&amp;cfc=694510576a0197dcc2118cd41162bae0&amp;sss=</t>
  </si>
  <si>
    <t>Headquartered in Windsor, CT and with offices throughout North America, Europe, Asia, and Australia, SS&amp;C provides the global financial services industry with a broad range of highly specialized software, software enabled-services and software as a service (SaaS) solutions for operational excellence. We deliver mission-critical processing for information management, analysis, trading, accounting, reporting and compliance. Our clients manage, in aggregate, over $26 trillion in assets and choose SS&amp;C as their preferred vendor for our expertise.</t>
  </si>
  <si>
    <t>Computer Science/Software Engineering, Consulting, Engineering - Computer, Finance/Banking/Accounting</t>
  </si>
  <si>
    <t>http://www.ssctech.com/</t>
  </si>
  <si>
    <t>Bloomerang</t>
  </si>
  <si>
    <t>https://rose-hulman-csm.symplicity.com/students/index.php?s=employers&amp;ss=employers&amp;mode=profile&amp;id=5d2b5ec4bf769842fcec2ac19f43055e&amp;cf=d96cb4f6bd88931cb64278f221d0097f&amp;cfc=694510576a0197dcc2118cd41162bae0&amp;sss=</t>
  </si>
  <si>
    <t>Bloomerang helps nonprofit organizations to reach, engage and retain the advocates they depend on to achieve their vision for a better world. Our cloud-based donor management software is rooted in principles of philanthropy, simple to use and focused on empowering your team to achieve remarkable results through enhanced donor loyalty.
Our product is an ASP.NET application hosted in AWS.  Our software development team works with our product manager and other stakeholders to define and build new features and to improve existing features.</t>
  </si>
  <si>
    <t>Computer Science/Software Engineering</t>
  </si>
  <si>
    <t>https://www.facebook.com/bloomerangtech</t>
  </si>
  <si>
    <t>Clarity Solution Group</t>
  </si>
  <si>
    <t>Computer Engineering, Computer Science, Economics, Electrical and Computer Engineering, Math, Physics</t>
  </si>
  <si>
    <t>https://rose-hulman-csm.symplicity.com/students/index.php?s=employers&amp;ss=employers&amp;mode=profile&amp;id=c62e8121cc2890d34f35df104a90001d&amp;cf=c4ebcdfb3fe818006be7294ce091343c&amp;cfc=694510576a0197dcc2118cd41162bae0&amp;sss=</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</si>
  <si>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Clarity continues to flourish and has been featured on the Inc. 5000 Fastest Growing Companies list five years in a row.  In addition, Clarity has made it into the top 10 best places to work in Illinois for the second year in a row. We believe in the practice of hiring the best in the world and growing our leadership team from within the firm.</t>
  </si>
  <si>
    <t>Consulting</t>
  </si>
  <si>
    <t>http://www.clarity-us.com/</t>
  </si>
  <si>
    <t>Endress+Hauser, Inc.</t>
  </si>
  <si>
    <t>All Majors, Chemical Engineering, Civil Engineering, Electrical and Computer Engineering, Electrical Engineering, Engineering Physics</t>
  </si>
  <si>
    <t>https://rose-hulman-csm.symplicity.com/students/index.php?s=employers&amp;ss=employers&amp;mode=profile&amp;id=ea2155a53afde0a555f81f9256aec0da&amp;cf=50fd97946dd027d9f63f7ac71d961a42&amp;cfc=694510576a0197dcc2118cd41162bae0&amp;sss=</t>
  </si>
  <si>
    <t>Since our foundation in 1953, Endress+Hauser has grown into an international provider of process measurement technologies. Customers all over the world trust the quality of our devices, services and solutions - as well as the knowledge and expertise of our more than 11,000 employees in the areas of sales and service, production, information technology, logistics, controlling and human resources.</t>
  </si>
  <si>
    <t>Engineering - Chemical, Engineering - Electrical, Engineering - Mechanical, Manufacturing</t>
  </si>
  <si>
    <t>http://www.us.endress.com/</t>
  </si>
  <si>
    <t>Ultra Electronics-UnderSea Sensor System, Inc.</t>
  </si>
  <si>
    <t>https://rose-hulman-csm.symplicity.com/students/index.php?s=employers&amp;ss=employers&amp;mode=profile&amp;id=8eecec81d065acb48118ff910254f779&amp;cf=d96ac731ae60f469602c8c762cf7ba82&amp;cfc=694510576a0197dcc2118cd41162bae0&amp;sss=</t>
  </si>
  <si>
    <t>Ultra Electronics - USSI designs and manufactures products and
provides engineering services under three business areas: undersea products,
audio products and fuel cell products. We are an industry leader in the
development and production of advanced electronic, electro-mechanical, and
hydro-acoustic sensors for military, homeland security, and commercial applications. We design and manufacture communications equipment for integration into personal protective gear for firefighters and first responders. We provide the global market place
acoustic hailing products and high power speaker arrays for civil and military
applications. We are a global leader in the design and production of portable solid oxide fuel cell and low power management products.</t>
  </si>
  <si>
    <t>Aviation/Aerospace, Defense, Engineering - Electrical</t>
  </si>
  <si>
    <t>http://www.ultra-ussi.com/</t>
  </si>
  <si>
    <t>A Raymond Tinnerman Automotive</t>
  </si>
  <si>
    <t>https://rose-hulman-csm.symplicity.com/students/index.php?s=employers&amp;ss=employers&amp;mode=profile&amp;id=ec879c6c07037ea77b619cbc9c9fd0f1&amp;cf=967969f49e2d8a1abce59bb5b80327cc&amp;cfc=694510576a0197dcc2118cd41162bae0&amp;sss=</t>
  </si>
  <si>
    <t>A Raymond North America produces a wide range of clips and fasteners employing equipment of the highest quality: plastic injection molding machines (50-500 T) and sheet metal assembly equipment (up to 400 T). The company’s expertise in two shot-injection enables it to produce complex multi-material parts.
Electrical applications, cables, adhesives, lighting components...  with many areas of technological expertise, A Raymond North America can offer a very wide range of products: straps, protective chains, adhesives, fuel lines, air deflectors, etc.</t>
  </si>
  <si>
    <t>Automotive</t>
  </si>
  <si>
    <t>Clark Dietz, Inc.</t>
  </si>
  <si>
    <t>Civil Engineering, Electrical Engineering, Environmental Engineering-GR Only</t>
  </si>
  <si>
    <t>https://rose-hulman-csm.symplicity.com/students/index.php?s=employers&amp;ss=employers&amp;mode=profile&amp;id=be4372420c12ac94d50f197c7b656146&amp;cf=38b94d92fda8895d911f189649e19609&amp;cfc=694510576a0197dcc2118cd41162bae0&amp;sss=</t>
  </si>
  <si>
    <t>Clark Dietz, Inc. is an employee owned, multidiscipline consulting engineering firm with offices in Illinois, Indiana and Wisconsin. We are a recognized leader in transportation, civil, environmental, mechanical and electrical engineering. Our business philosophy is anchored in quality and client satisfaction and is evidenced by our long standing and continuing success in the design and construction arena.</t>
  </si>
  <si>
    <t>Engineering - Civil, Transportation</t>
  </si>
  <si>
    <t>http://www.clarkdietz.com/</t>
  </si>
  <si>
    <t>SpaceX - Space Exploration Technologies Corp.</t>
  </si>
  <si>
    <t>Computer Engineering, Computer Science, Electrical and Computer Engineering, Electrical Engineering, Engineering Physics, Mechanical Engineering, Software Engineering</t>
  </si>
  <si>
    <t>https://rose-hulman-csm.symplicity.com/students/index.php?s=employers&amp;ss=employers&amp;mode=profile&amp;id=e49e21edeb00616941b8ab43d41a6cbe&amp;cf=6a151890fbe4c4e030ecdcbac14f4818&amp;cfc=694510576a0197dcc2118cd41162bae0&amp;sss=</t>
  </si>
  <si>
    <t>SpaceX is currently seeking talented individuals for our Internship/Co-Op Program at our Los Angeles Headquarters.  SpaceX engineering interns play a significant role in the design, development, testing, and manufacturing of spaceflight hardware. The most successful candidates for SpaceX’s Internship/Co-Op Program have a history of significant contributions to hands-on extracurricular engineering projects in addition to a strong academic record.
Many participants in SpaceX’s Internship/Co-Op Program return as full-time employees upon completing their higher education.</t>
  </si>
  <si>
    <t>Aviation/Aerospace</t>
  </si>
  <si>
    <t>http://www.spacex.com/</t>
  </si>
  <si>
    <t>The J.M. Smucker Company</t>
  </si>
  <si>
    <t>https://rose-hulman-csm.symplicity.com/students/index.php?s=employers&amp;ss=employers&amp;mode=profile&amp;id=60a9b050749580fae8608258a668129f&amp;cf=223f82362654f67325cc262fb721ad21&amp;cfc=694510576a0197dcc2118cd41162bae0&amp;sss=</t>
  </si>
  <si>
    <t>For more than a century, Smucker's has been helping to make family meals more memorable. It all started in 1897 when Jerome Monroe Smucker pressed cider from his mill and, shortly after, sold his first jar of apple butter from the back of a horse-drawn wagon. Today Smucker's offers a broad range of fruit spreads, ice cream toppings, syrups, peanut butters, and more.
The J.M. Smucker Scottsville Kentucky plant produces the Uncrustable Peanut Butter and Jelly Sandwich and the Snack'n'Waffle.</t>
  </si>
  <si>
    <t>Food and Beverage, Manufacturing</t>
  </si>
  <si>
    <t>http://www.smuckers.com/</t>
  </si>
  <si>
    <t>Intel Corporation</t>
  </si>
  <si>
    <t>Chemical Engineering, Chemistry, Computer Engineering, Computer Science, Electrical and Computer Engineering, Electrical Engineering, Engineering Physics, Math, Mechanical Engineering, Physics</t>
  </si>
  <si>
    <t>https://rose-hulman-csm.symplicity.com/students/index.php?s=employers&amp;ss=employers&amp;mode=profile&amp;id=26270be8fa3ce2e7c949826702f6089c&amp;cf=84b95dd5aae9352fab156077f49089a6&amp;cfc=694510576a0197dcc2118cd41162bae0&amp;sss=</t>
  </si>
  <si>
    <t>At Intel, our vision is to create and extend computing technology to connect and enrich the lives of every person on earth. For interns or college graduates like you, that means having access to amazing career-building opportunities with a global impact. Whether you’re interested in manufacturing, engineering, marketing, or many other high tech business functions, you’ll experience it at a scale and level of expertise that’s hard to match anywhere on the planet. So join our culture of innovation and exploration and enjoy the many experiences and perks we have to offer as you help us pioneer advances in hardware, software, education, energy, and many other fields.
There’s more inside at Intel.  Come explore all we have to offer.   www.intel.com/jobs/usa/students</t>
  </si>
  <si>
    <t>Computer Science/Software Engineering, Engineering - Computer, Engineering - Electrical, Engineering - Optics, Technical Sales</t>
  </si>
  <si>
    <t>https://www.facebook.com/jobsatintel</t>
  </si>
  <si>
    <t>InPwr, Inc.</t>
  </si>
  <si>
    <t>Electrical Engineering</t>
  </si>
  <si>
    <t>https://rose-hulman-csm.symplicity.com/students/index.php?s=employers&amp;ss=employers&amp;mode=profile&amp;id=4676c3c4eb9b8c9d8764a7c67e011002&amp;cf=16f3b8693a814cabc17b99e95dd700ee&amp;cfc=694510576a0197dcc2118cd41162bae0&amp;sss=</t>
  </si>
  <si>
    <t>InPwr is a national design/build electrical contractor with a proven track record for providing the highest quality, most efficient electrical design and installation at a competitive price. We pride ourselves in consistently delivering innovation and excellence while making the process enjoyable for our associates and customers. We possess an energetic and uncompromising perseverance for quality and an ethical approach to the execution of our projects through personal accountability.</t>
  </si>
  <si>
    <t>Alliant Energy</t>
  </si>
  <si>
    <t>Civil Engineering, Electrical Engineering, Mechanical Engineering, Syst Engr &amp; Mgmt Internat'l</t>
  </si>
  <si>
    <t>https://rose-hulman-csm.symplicity.com/students/index.php?s=employers&amp;ss=employers&amp;mode=profile&amp;id=05ea9747ec35d8640019be5cd343e4e5&amp;cf=6961770895fa661de3e1f2f51e43f774&amp;cfc=694510576a0197dcc2118cd41162bae0&amp;sss=</t>
  </si>
  <si>
    <t>Alliant Energy is proud to be a Midwestern energy company that provides electric and natural gas services to our customers and communities throughout Iowa and Wisconsin.
Alliant Energy traces its roots back nearly 100 years and we continue to deliver the energy and exceptional service that our customers and communities count on safely, efficiently and responsibly.
We offer paid summer internship and full-time positions at locations throughout Iowa and Wisconsin.  We actively target electrical, mechanical, and civil engineering majors to fill these roles.</t>
  </si>
  <si>
    <t>http://www.alliantenergy.com/</t>
  </si>
  <si>
    <t>Novelis</t>
  </si>
  <si>
    <t>Chemical Engineering, Electrical and Computer Engineering, Electrical Engineering, Engineering Management-GR Only, Mechanical Engineering</t>
  </si>
  <si>
    <t>https://rose-hulman-csm.symplicity.com/students/index.php?s=employers&amp;ss=employers&amp;mode=profile&amp;id=8011945e95bc57299ab86f473beb6fc8&amp;cf=0a06221598ea7a7a51a7aca50fe6a9af&amp;cfc=694510576a0197dcc2118cd41162bae0&amp;sss=</t>
  </si>
  <si>
    <t>The world’s premier producer of rolled aluminum and the global leader in aluminum recycling. Drawing on our expertise, commitment to innovation and world-leading technology, we deliver sustainable solutions for the most demanding applications, including automobiles, beverage cans, architecture and consumer electronics. Our customers include major brands such as ABInBev, Audi, Ball, BMW, Coca-Cola, Crown Packaging, Ford, Jaguar, Land Rover, LG, Mercedes-Benz, Rexam, Samsung and others. The lifecycle sustainability of Novelis aluminum brings tremendous benefits to our customers, consumers and society. 
Headquartered in Atlanta, Georgia, USA, Novelis has approximately 11,500 employees in 25 operating facilities in eleven countries in North America, South America, Europe and Asia.</t>
  </si>
  <si>
    <t>http://www.novelis.com/en-us/Pages/Home.aspx</t>
  </si>
  <si>
    <t>ORS, Inc.</t>
  </si>
  <si>
    <t>Computer Engineering, Computer Science, Software Engineering</t>
  </si>
  <si>
    <t>https://rose-hulman-csm.symplicity.com/students/index.php?s=employers&amp;ss=employers&amp;mode=profile&amp;id=8213897dd6190299f31129cc7c8200c0&amp;cf=1c15720c9cc4c3b9aabdf43fb1632971&amp;cfc=694510576a0197dcc2118cd41162bae0&amp;sss=</t>
  </si>
  <si>
    <t>ORS, Inc. is an Indianapolis-based healthcare technology company who builds cutting-edge software to benefit all aspects of the patient/provider experience. We aim to alter the current landscape of healthcare by driving technology and innovation to the forefront of an industry that has fallen behind the times. In such a fast-growing industry, there are huge opportunities for innovation, personal advancement, and the chance to make a real impact.</t>
  </si>
  <si>
    <t>Computer Science/Software Engineering, Consulting, Healthcare</t>
  </si>
  <si>
    <t>http://www.orsinc.com/</t>
  </si>
  <si>
    <t>Blackbaud, Inc.</t>
  </si>
  <si>
    <t>Computer Engineering, Computer Science</t>
  </si>
  <si>
    <t>https://rose-hulman-csm.symplicity.com/students/index.php?s=employers&amp;ss=employers&amp;mode=profile&amp;id=468599ab00d2b4e7080871862a1b41fd&amp;cf=5d136e073c5716a7ac79c8de2f6ed231&amp;cfc=694510576a0197dcc2118cd41162bae0&amp;sss=</t>
  </si>
  <si>
    <t>Blackbaud was founded on the idea that technology can be a medium for social change. Over the last thirty years, we’ve delivered software solutions to the nonprofit sector, helping mission-driven organizations manage operations and engage supporters.  We have the satisfaction of knowing that our solutions are making a difference every day, allowing our clients to focus their time and resources on what they do best: changing the world. We reward achievement and initiative, and actively identify opportunities for our employees to learn and grow their careers within Blackbaud. We believe you can achieve your professional aspirations  while helping to make the world a better place.</t>
  </si>
  <si>
    <t>http://www.blackbaud.com/careers</t>
  </si>
  <si>
    <t>International Paper</t>
  </si>
  <si>
    <t>Chemical Engineering, Electrical Engineering, Mechanical Engineering</t>
  </si>
  <si>
    <t>Full Time, Part Time, Co-op, Internship/Externship</t>
  </si>
  <si>
    <t>https://rose-hulman-csm.symplicity.com/students/index.php?s=employers&amp;ss=employers&amp;mode=profile&amp;id=a7f251dd0750c159fe3d42606dcba83b&amp;cf=16bf1da36ced9158564b82a13a756475&amp;cfc=694510576a0197dcc2118cd41162bae0&amp;sss=</t>
  </si>
  <si>
    <t>International Paper is a global leader in packaging and paper with manufacturing operations in North America, Latin America, EMEA (Europe, the Middle East, Africa), Russia, India and Asia. Our businesses include industrial and consumer packaging, uncoated papers and fluff pulp. We employ approximately 58,000 people and have operations in more than 24 countries. International Paper net sales for 2014 were $24 billion. 
We are committed to recruiting bright, talented, and driven employees who can immediately contribute to our enterprise’s performance and who can build long, successful careers with us.
For more information, visit our company website at internationalpaper.com or ipsustainability.com</t>
  </si>
  <si>
    <t>http://internationalpaper.com/US/EN/index.html</t>
  </si>
  <si>
    <t>KE Labs, Inc.</t>
  </si>
  <si>
    <t>Computational Science, Computer Engineering, Computer Science, Electrical and Computer Engineering, Engineering Physics, International Computer Science, Math, Software Engineering</t>
  </si>
  <si>
    <t>https://rose-hulman-csm.symplicity.com/students/index.php?s=employers&amp;ss=employers&amp;mode=profile&amp;id=cf4fe52baf85d0236463e2941b3f3481&amp;cf=c6b70f517daeb9efac297d3190ee5c71&amp;cfc=694510576a0197dcc2118cd41162bae0&amp;sss=</t>
  </si>
  <si>
    <t>Ke Labs, Inc. (Knowledge Engineering Laboratories) has created a revolutionary method for software development.  It is a patented modeling language representing an alternative to traditional software programming.  Ke Labs’ Unit Modeler® Platform is a completely new environment for individuals with or without programming experience to develop, co-develop, distribute and run software applications.  Ke Labs partners with organizations across multiple industries to develop and market unique information-based software applications, and also develops custom-built software solutions for businesses.  The advantages of Ke Labs’ technology offer faster development capabilities, lower development expenses, less risk, increased productivity, greater efficiency and new pathways to innovation.</t>
  </si>
  <si>
    <t>http://www.kelabs.com/</t>
  </si>
  <si>
    <t>JR Automation Technologies</t>
  </si>
  <si>
    <t>Computer Engineering, Computer Science, Electrical and Computer Engineering, Electrical Engineering, Mechanical Engineering</t>
  </si>
  <si>
    <t>https://rose-hulman-csm.symplicity.com/students/index.php?s=employers&amp;ss=employers&amp;mode=profile&amp;id=fb35b5f51394a572ea5f2fd713170c83&amp;cf=682f0084b971635b57fa7b52a43f1c66&amp;cfc=694510576a0197dcc2118cd41162bae0&amp;sss=</t>
  </si>
  <si>
    <t>JR Automation Technologies designs and builds world-class, custom automated machinery for varying industries including automotive, medical device, consumer products, food processing, aerospace, furniture, and more. From stand alone stations to fully automated assembly lines, our team of experts are always looking ahead to new technologies and making sure we provide lean solutions to complicated problems.</t>
  </si>
  <si>
    <t>http://jrauto.com/</t>
  </si>
  <si>
    <t>84.51°</t>
  </si>
  <si>
    <t>Civil Engineering, Computational Science, Computer Engineering, Computer Science, Economics, Electrical and Computer Engineering, Math, Software Engineering</t>
  </si>
  <si>
    <t>https://rose-hulman-csm.symplicity.com/students/index.php?s=employers&amp;ss=employers&amp;mode=profile&amp;id=9e4d1a63baab7801d2e1b043c9c090ff&amp;cf=7160f7187f3c6aab89233ed44a4b9cb2&amp;cfc=694510576a0197dcc2118cd41162bae0&amp;sss=</t>
  </si>
  <si>
    <t>At 84.51º, we are obsessed with turning data into knowledge. By taking a unique longitudinal, long-term approach to data analytics, we provide a whole new depth of understanding and a higher level of insight for the partners and consumer brands we serve. We help our partners embed a customer-first attitude deeply (and broadly) throughout the organization to drive growth and enhance customer loyalty. 
We do this by creating multimedia, multichannel solutions that engage customers wherever, whenever and however we can have the greatest impact. Our aim is to push our partners beyond their comfort zone, to discover the source of true opportunity.</t>
  </si>
  <si>
    <t>Engineering - Biomedical</t>
  </si>
  <si>
    <t>https://www.facebook.com/pages/8451/884722444902750?fref=ts</t>
  </si>
  <si>
    <t>MacAulay-Brown, Inc. (MacB)</t>
  </si>
  <si>
    <t>Computational Science, Computer Engineering, Computer Science, Electrical and Computer Engineering, Electrical Engineering, Engineering Physics, Mechanical Engineering, Optical Engineering, Physics, Software Engineering</t>
  </si>
  <si>
    <t>Full Time, Part Time, Co-op</t>
  </si>
  <si>
    <t>https://rose-hulman-csm.symplicity.com/students/index.php?s=employers&amp;ss=employers&amp;mode=profile&amp;id=3000ee43448f3cc1f20b7910fd70fa28&amp;cf=bdcd67ffd78513a094edd20563333336&amp;cfc=694510576a0197dcc2118cd41162bae0&amp;sss=</t>
  </si>
  <si>
    <t>For more than 35 years, MacB has been solving some of the Nation’s most complex National Security challenges. We are committed to delivering mission critical capabilities in the areas of Intelligence, Cybersecurity, Research Development Test and Evaluation, Information Operations, Fabrication, IT Solutions, and Acquisition Management.
MacAulay-Brown, Inc. (MacB) provides advanced engineering services and product solutions to the Department of Defense (DoD), Intelligence Community (IC), Special Operations Forces (SOF), Department of Homeland Security (DHS) and Federal Agencies.
With Corporate Headquarters in Dayton, OH and National Capital Headquarters in Vienna, VA, our more than 1,500 employees worldwide are dedicated to developing mission focused and results oriented solution</t>
  </si>
  <si>
    <t>Defense</t>
  </si>
  <si>
    <t>http://www.macb.com/</t>
  </si>
  <si>
    <t>Avvo, Inc.</t>
  </si>
  <si>
    <t>US Citizen, Permanent Resident, H-1 Visa</t>
  </si>
  <si>
    <t>https://rose-hulman-csm.symplicity.com/students/index.php?s=employers&amp;ss=employers&amp;mode=profile&amp;id=abf3ca714f3506f5842d7cbe05183c00&amp;cf=8ef7ac41774ca82f329106c6879c4d39&amp;cfc=694510576a0197dcc2118cd41162bae0&amp;sss=</t>
  </si>
  <si>
    <t>Avvo is the leading legal online marketplace, making legal easier by connecting consumers and lawyers. Avvo offers on-demand, affordable legal advice through Avvo Advisor, which delivers an Avvo -rated, experienced lawyer for 15 minutes over the phone - anytime, anywhere - available online or via a free app for iOS devices. In Avvo’s Q&amp;A forum, consumers can get their legal questions answered for free by more than 200,000 participating lawyers or search more than 6.8 million previously asked questions and answers. Avvo’s lawyer directory provides Avvo-rated profiles, client reviews, and peer endorsements for 97 percent of all lawyers in the U.S., so consumers can find the lawyer who’s right for them.</t>
  </si>
  <si>
    <t>Computer Science/Software Engineering, Consumer Products/Services, Law/Legal</t>
  </si>
  <si>
    <t>http://www.avvo.com/</t>
  </si>
  <si>
    <t>Exelis - Geospatial Systems</t>
  </si>
  <si>
    <t>Applied Optics, Computational Science, Computer Engineering, Computer Science, Electrical and Computer Engineering, Electrical Engineering, Engineering Physics, Math, Mechanical Engineering, Optical Engineering, Physics, Software Engineering</t>
  </si>
  <si>
    <t>https://rose-hulman-csm.symplicity.com/students/index.php?s=employers&amp;ss=employers&amp;mode=profile&amp;id=49b1594f04d21ef9d71be710b6d7c6e1&amp;cf=a11ac2c8e92c264358f9360f63ebdb82&amp;cfc=694510576a0197dcc2118cd41162bae0&amp;sss=</t>
  </si>
  <si>
    <t>Exelis is a diversified, top-tier global aerospace, defense, information and services company that leverages a 50-year legacy of deep customer knowledge and technical expertise to deliver affordable, mission-critical solutions for global customers.  Exelis is a leader in positioning and navigation, sensors, air traffic management solutions, image processing and distribution, communications and information systems; and focused on strategic growth in the areas of critical networks, ISR and analytics, electronic warfare and composite aerostructures.  Exelis employs approximately 10,000 people and generated 2014 sales of approximately $3.3 billion.  Exelis Inc. is now part of Harris Corporation.  For more information visit www.harris.com.</t>
  </si>
  <si>
    <t>Engineering - Computer, Engineering - Electrical, Engineering - Mechanical</t>
  </si>
  <si>
    <t>http://www.exelisinc.com/careers</t>
  </si>
  <si>
    <t>Valeo North America, Inc.</t>
  </si>
  <si>
    <t>Electrical Engineering, Mechanical Engineering, Optical Engineering</t>
  </si>
  <si>
    <t>https://rose-hulman-csm.symplicity.com/students/index.php?s=employers&amp;ss=employers&amp;mode=profile&amp;id=c3870fb128e6531baa39c9b3eb22eef7&amp;cf=320cfdff68a9cbbca30ce9cfea066baf&amp;cfc=694510576a0197dcc2118cd41162bae0&amp;sss=</t>
  </si>
  <si>
    <t>Valeo North America, Inc is a leader in the automotive components, and our Seymour, IN location is a leader in the lighting industry.  Valeo supplies advanced lighting assemblies for forward, rear, signaling, and interior applications to the major automotive manufacturers in the United States.  The Seymour, IN operation was founded in 1978,  and also operates a manufacturing facility in Queretaro, Mexico and a sales office in Troy, Michigan. The company is growing, and we are looking for talented individuals to join our team!</t>
  </si>
  <si>
    <t>Automotive, Engineering - Computer, Engineering - Electrical, Engineering - Mechanical, Manufacturing, Plastics/Polymers/Materials, Supply Chain</t>
  </si>
  <si>
    <t>http://www.valeo.com/</t>
  </si>
  <si>
    <t>Damping Technologies, Inc. (DTI)</t>
  </si>
  <si>
    <t>Mechanical Engineering</t>
  </si>
  <si>
    <t>https://rose-hulman-csm.symplicity.com/students/index.php?s=employers&amp;ss=employers&amp;mode=profile&amp;id=f752350a29308404fc8dea1fd53a5601&amp;cf=3fd11282055869a7f17653cbfd1010a6&amp;cfc=694510576a0197dcc2118cd41162bae0&amp;sss=</t>
  </si>
  <si>
    <t>Manufacture of Custom Damping solutions for the Aerospace Industry</t>
  </si>
  <si>
    <t>Engineering - Computer, Engineering - Mechanical</t>
  </si>
  <si>
    <t>http://www.damping.com/</t>
  </si>
  <si>
    <t>Ellison Surface Technologies</t>
  </si>
  <si>
    <t>https://rose-hulman-csm.symplicity.com/students/index.php?s=employers&amp;ss=employers&amp;mode=profile&amp;id=03212cde5758ffce0f04351ae70c95ca&amp;cf=e5a8c55a2cd1080a375d49e3775c6f57&amp;cfc=694510576a0197dcc2118cd41162bae0&amp;sss=</t>
  </si>
  <si>
    <t>Ellison Surface Technologies (EST) is a leading provider of surface coating solutions with its corporate office in Cincinnati. EST began manufacturing in Hebron, Kentucky and has grown to include regional manufacturing facilities in Vermont, Tennessee and Quebec.  EST's newest facility is in Guaymas, Mexico. We serve customers primarily in the aerospace, power generation and industrial markets, including all of the major aircraft engine manufacturers. We take great pride in our surface coatings, related special processes expertise and our service to customers. For over 27 years, we have been a market leader in engineered surface treatments for both aerospace and industrial customers. We provide excellent training and career mentoring within a values-driven company culture.</t>
  </si>
  <si>
    <t>http://www.ellisonsurfacetech.com/</t>
  </si>
  <si>
    <t>Equipment Technologies</t>
  </si>
  <si>
    <t>https://rose-hulman-csm.symplicity.com/students/index.php?s=employers&amp;ss=employers&amp;mode=profile&amp;id=03e30fba2651e6ea18add1e6b61aba43&amp;cf=84039dd32785d5f5e0070d4196f7166a&amp;cfc=694510576a0197dcc2118cd41162bae0&amp;sss=</t>
  </si>
  <si>
    <t>Equipment Technologies is a privately owned company based in Mooresville, Indiana, just southwest of the Indianapolis metro area.  We manufacture and sell the Apache sprayer.  The Apache sprayer is a high capacity self-propelled crop sprayer.  We were founded in 1997 and are known best for our mechanical drive line.  We have experienced significant growth and continue to reinvest for more success.  To learn more about us please visit at www.etsprayers.com</t>
  </si>
  <si>
    <t>Agriculture/Farming/Agribusiness</t>
  </si>
  <si>
    <t>http://www.etsprayers.com/</t>
  </si>
  <si>
    <t>Cedar Rapids Metro Economic Alliance</t>
  </si>
  <si>
    <t>All Majors</t>
  </si>
  <si>
    <t>Full Time, Part Time, Co-op, Internship/Externship, Volunteer</t>
  </si>
  <si>
    <t>https://rose-hulman-csm.symplicity.com/students/index.php?s=employers&amp;ss=employers&amp;mode=profile&amp;id=b5fab6f7ab8767e923b55195cbe09552&amp;cf=e3a3cf1c3a0f8c3856b862905cf7b67a&amp;cfc=694510576a0197dcc2118cd41162bae0&amp;sss=</t>
  </si>
  <si>
    <t>The Cedar Rapids Metro Economic Alliance is a non-profit business focused on the growth of employers in Iowa's Creative Corridor. We focus on five core functions: Business Support, Community Development, Economic Development, Regional Development and Public Policy. We serve as a catalyst for economic diversity, growth and prosperity.</t>
  </si>
  <si>
    <t>Computer Science/Software Engineering, Engineering - Civil, Engineering - Computer, Engineering - Electrical, Engineering - Mechanical</t>
  </si>
  <si>
    <t>http://www.cedarrapids.org/</t>
  </si>
  <si>
    <t>Tyco International</t>
  </si>
  <si>
    <t>https://rose-hulman-csm.symplicity.com/students/index.php?s=employers&amp;ss=employers&amp;mode=profile&amp;id=21eb728dc0f3d1cd1b83cedb554772fd&amp;cf=66c37159db03674857166f04f8c21c60&amp;cfc=694510576a0197dcc2118cd41162bae0&amp;sss=</t>
  </si>
  <si>
    <t>Tyco International Ltd. (NYSE: TYC) is a diversified, global company that provides vital products and services to customers around the world. Tyco is a leading provider of security products and services, fire protection and detection products and services, valves and controls, and other industrial products. Tyco had 2010 revenue of more than $17 billion and has more than 100,000 employees worldwide. More information on Tyco can be found at www.tyco.com.</t>
  </si>
  <si>
    <t>Gibbs Die Casting Corporation</t>
  </si>
  <si>
    <t>https://rose-hulman-csm.symplicity.com/students/index.php?s=employers&amp;ss=employers&amp;mode=profile&amp;id=4785560b7d6d20d3a62d89423de35eca&amp;cf=60672caa2fe2f1bab970d1dca8d3d737&amp;cfc=694510576a0197dcc2118cd41162bae0&amp;sss=</t>
  </si>
  <si>
    <t>Gibbs Die Casting is owned by Koch Enterprises, Inc. and is one of the largest privately held companies in Indiana.  Gibbs has grown into one of the world's largest die castings companies. With manufacturing facilities on four continents, Gibbs operates 7 factories for aluminum and magnesium casting, machining, assembly and die building, with over 1,200,000 square feet of total floor space.  Our corporate offices and main US manufacturing facility are located in Henderson Kentucky, by the Ohio River just thirty minutes from the regional airport in Evansville, IN. For casting needs in South America, we have established a facility in Brazil; Western Europe is supplied by our facility in Hungary, while Asia is supplied by our China facility.</t>
  </si>
  <si>
    <t>Engineering - Electrical, Engineering - Mechanical</t>
  </si>
  <si>
    <t>kCura</t>
  </si>
  <si>
    <t>Software Engineering</t>
  </si>
  <si>
    <t>https://rose-hulman-csm.symplicity.com/students/index.php?s=employers&amp;ss=employers&amp;mode=profile&amp;id=882a54f81d3bc95fff9254db6567a84e&amp;cf=6d0ccbecc555af1c5879238da10370bc&amp;cfc=694510576a0197dcc2118cd41162bae0&amp;sss=</t>
  </si>
  <si>
    <t>Founded in 2001, kCura are the developers of Relativity, web-based software for the processing, review, analysis, and production of electronic documents during litigation and investigations. Located in downtown Chicago, with offices in Portland, London, and beyond, we focus on providing the best software we can, striving to always improve our products and the experience of our customer base, which includes the U.S. Department of Justice and all of the top 100 law firms in the United States. Our team of driven, passionate, and talented individuals works collaboratively to provide a positive client experience and build a reputable name in a booming industry.</t>
  </si>
  <si>
    <t>http://kcura.com/join-the-team/our-culture</t>
  </si>
  <si>
    <t>Gerdau Steel</t>
  </si>
  <si>
    <t>https://rose-hulman-csm.symplicity.com/students/index.php?s=employers&amp;ss=employers&amp;mode=profile&amp;id=b7e0285d5a2ae8faf645451fafebe4ee&amp;cf=8d23c3107d22ba54581df14d6208e7ed&amp;cfc=694510576a0197dcc2118cd41162bae0&amp;sss=</t>
  </si>
  <si>
    <t>Gerdau Long Steel North America is a leader in mini-mill steel production and steel recycling in North America, with an annual manufacturing capacity of approximately 10 million metric tons of mill finished steel products. Through a vertically integrated network of mini-mills, scrap recycling facilities and downstream operations, the company serves customers throughout the U.S. and Canada, offering a diverse and balanced product mix of merchant steel, rebar, structural shapes, fabricated steel, flat rolled steel and wire rod. 
We see customer satisfaction, the personal and professional growth of each employee, total safety in the workplace, a commitment to our stakeholders, employees, and communities, and profit as a measure of performance.</t>
  </si>
  <si>
    <t>http://www.gerdau.com/northamerica/en#</t>
  </si>
  <si>
    <t>HNTB Corporation</t>
  </si>
  <si>
    <t>https://rose-hulman-csm.symplicity.com/students/index.php?s=employers&amp;ss=employers&amp;mode=profile&amp;id=32a0036b3c9f2fa5ae9cf726e7b8303f&amp;cf=f0e0e54b4c215b34fdacd58061a7a9b3&amp;cfc=694510576a0197dcc2118cd41162bae0&amp;sss=</t>
  </si>
  <si>
    <t>HNTB Corporation is an employee-owned infrastructure solutions firm serving public and private owners and construction contractors. With over 100 years in business, HNTB understands the life cycle of infrastructure and addresses clients' most complex technical, financial and operational challenges. Professionals nationwide deliver a full range of infrastructure-related services, including award-winning planning, design, program delivery and construction management.</t>
  </si>
  <si>
    <t>http://www.hntb.com/</t>
  </si>
  <si>
    <t>North American Lighting, Inc. (NAL)</t>
  </si>
  <si>
    <t>All Majors, Mechanical Engineering, Optical Engineering</t>
  </si>
  <si>
    <t>https://rose-hulman-csm.symplicity.com/students/index.php?s=employers&amp;ss=employers&amp;mode=profile&amp;id=389827ef8200fe4c50f8b77a3551c47c&amp;cf=6292d4ae24ac103638170b31820b2b8d&amp;cfc=694510576a0197dcc2118cd41162bae0&amp;sss=</t>
  </si>
  <si>
    <t>Who We Are
North American Lighting, Inc., is the largest non-affiliated lighting supplier in North America. NAL has been manufacturing lighting products for the majority of vehicle manufacturers in North America since 1983. Our company began as a joint venture and is now a wholly-owned subsidiary of Koito Manufacturing Co., Ltd., of Japan.
Our Mission
Our mission is to provide the highest customer satisfaction and value by providing best-in-class lighting products through the integration of people, technology and business systems.
Corporate Headquarters 
Paris, Illinois
NAL moved into new corporate offices in October 2005. We are proud to announce that through various expansion activities, we continue to add manufacturing space and the required in-house support capabilities</t>
  </si>
  <si>
    <t>http://www.nal.com/</t>
  </si>
  <si>
    <t>The HallStar Company</t>
  </si>
  <si>
    <t>Chemical Engineering, Chemistry, International Studies</t>
  </si>
  <si>
    <t>https://rose-hulman-csm.symplicity.com/students/index.php?s=employers&amp;ss=employers&amp;mode=profile&amp;id=06c966c6db0bc4ddd16744cf0ba56275&amp;cf=76158031bbb60950b17f12ad2f3e06b7&amp;cfc=694510576a0197dcc2118cd41162bae0&amp;sss=</t>
  </si>
  <si>
    <t>The HallStar Company, based in Chicago, is a privately held corporation whose group companies focus on providing the "right chemistry" and innovative solutions for their customers and whose global network of distributors, representatives, and facilities span six continents. HallStar Innovations Corp., the group's research and development affiliate, has developed more than one hundred patents.</t>
  </si>
  <si>
    <t>LHP Engineering Solutions</t>
  </si>
  <si>
    <t>Electrical Engineering, Mechanical Engineering, Software Engineering</t>
  </si>
  <si>
    <t>https://rose-hulman-csm.symplicity.com/students/index.php?s=employers&amp;ss=employers&amp;mode=profile&amp;id=c690da056755e169629d2224fc0679d1&amp;cf=9ed17b3ad924634fb6e27354578e823c&amp;cfc=694510576a0197dcc2118cd41162bae0&amp;sss=</t>
  </si>
  <si>
    <t>LHP Engineering Solutions manages engineering complexities by assessing an organization’s goals and integrating embedded electronic controls systems, platform products, and expert engineering processes that streamline operations. With an engineering toolkit of expert resources from LHP, companies can focus on creating what’s next for their market. 
We recruit top-tier engineering talent and train our employees to be exact in their systems and industry knowledge and creative in their solution development.</t>
  </si>
  <si>
    <t>http://www.lhpsoftware.com/</t>
  </si>
  <si>
    <t>AK Steel Corporation</t>
  </si>
  <si>
    <t>https://rose-hulman-csm.symplicity.com/students/index.php?s=employers&amp;ss=employers&amp;mode=profile&amp;id=d1efa4cdfa5c0d65e9b2a365b1757bad&amp;cf=93d31541ce75234a8eef641af1b0552c&amp;cfc=694510576a0197dcc2118cd41162bae0&amp;sss=</t>
  </si>
  <si>
    <t>AK Steel employs about 8,000 men and women in Middletown, Mansfield, Coshocton and Zanesville, Ohio; Butler, Pennsylvania; Ashland, Kentucky; Rockport, Indiana; Dearborn, Michigan and its corporate headquarters. AK Tube LLC, a wholly-owned subsidiary of AK Steel, employs about 300 at plants in Walbridge, Ohio and Columbus, Indiana. AK Tube produces carbon and stainless electric resistance welded tubularsteel products for truck, automotive and other markets. AK Coal Resources, Inc., another wholly-owned subsidiary of AK Steel, controls and is developing metallurgical coal reserves in Somerset County, Pennsylvania. AK Steel also owns 49.9% of Magnetation LLC, a joint venture headquartered in Grand Rapids, Minnesota, which produces iron ore concentrate from previously mined ore reserves.</t>
  </si>
  <si>
    <t>http://www.aksteel.com/</t>
  </si>
  <si>
    <t>Marathon Petroleum Company LP</t>
  </si>
  <si>
    <t>https://rose-hulman-csm.symplicity.com/students/index.php?s=employers&amp;ss=employers&amp;mode=profile&amp;id=f325014a2a63096d6bc12be031cf333c&amp;cf=d7308e3dacbd26db42c913474b1c8e76&amp;cfc=694510576a0197dcc2118cd41162bae0&amp;sss=</t>
  </si>
  <si>
    <t>Marathon Petroleum Corporation (NYSE: MPC)
 •Nation's fourth largest transportation fuels refiner and largest in the Midwest
 •More than 1.7 million barrels per calendar day of capacity
 •Seven-plant refinery system
 •Petroleum products marketer in the Midwest, Southeast, Northeast and Gulf Coast
 •Marketing network of more than 5,460 Marathon locations and approximately 2,750 Speedway
 •Owns/operates 81 light product and asphalt terminals
 •Owns, operates, leases or has ownership interest in 8,300 miles of pipeline
 •Company roots reach back to the early years of the oil industry</t>
  </si>
  <si>
    <t>Transportation</t>
  </si>
  <si>
    <t>http://www.joinmpc.com/</t>
  </si>
  <si>
    <t>LG&amp;E KU</t>
  </si>
  <si>
    <t>https://rose-hulman-csm.symplicity.com/students/index.php?s=employers&amp;ss=employers&amp;mode=profile&amp;id=f928ee8abbbea0fb94e8bae0615e007a&amp;cf=e18613d00a0e2430094bb26cccf4e423&amp;cfc=694510576a0197dcc2118cd41162bae0&amp;sss=</t>
  </si>
  <si>
    <t>LG&amp;E and KU  is an innovative, low-cost energy provider headquartered in Louisville, Ky. Operating in KY, VA &amp; TN as an industry innovator, our mission is to provide exceptional value and service to our customers.
LG&amp;E and KU's Co-op/Intern Program is designed to expose students to industry professionals and provide meaningful and practical work experience.  Students are provided opportunities to enhance their educational and technical knowledge and to develop competencies that prepare them for their future career.
Benefits of our co-op and intern program include: 
practical hands-on experience
reimbursement for co-op or internship course fees
housing stipend for qualifying students
networking and professional development events 
opportunities for full-time careers upon graduation</t>
  </si>
  <si>
    <t>http://lge-ku.com/</t>
  </si>
  <si>
    <t>Rincon Research Corporation</t>
  </si>
  <si>
    <t>Computer Engineering, Computer Science, Electrical and Computer Engineering, Electrical Engineering, Engineering Physics, Math, Physics, Software Engineering</t>
  </si>
  <si>
    <t>https://rose-hulman-csm.symplicity.com/students/index.php?s=employers&amp;ss=employers&amp;mode=profile&amp;id=0643ae2d00bfcd8b8e988f20a900f5bb&amp;cf=e3c3aff1bfc74798360523677664d13f&amp;cfc=694510576a0197dcc2118cd41162bae0&amp;sss=</t>
  </si>
  <si>
    <t>At Rincon Research Corporation, our core business is to design, build, test, and field digital signal processing (DSP) products and services for the United States Defense and Intelligence communities. We use our superior expertise to serve our customers with a range of technologies:
•   Signals collection, analysis, and processing 
•   GPS Applications 
•   DSP systems development 
•   DSP infrastructure development 
•   Orbit analysis 
•   High-performance electronics development and production 
We deploy our pioneering technologies for the U.S. Government worldwide to help ensure our national security, combat terrorist threats, and safeguard vital national resources.</t>
  </si>
  <si>
    <t>Computer Science/Software Engineering, Defense, Engineering - Electrical</t>
  </si>
  <si>
    <t>http://www.rincon.com/</t>
  </si>
  <si>
    <t>Butler, Fairman &amp; Seufert, Inc.</t>
  </si>
  <si>
    <t>https://rose-hulman-csm.symplicity.com/students/index.php?s=employers&amp;ss=employers&amp;mode=profile&amp;id=69d0a86bdff4313f49369e6a97c8c9e9&amp;cf=439efb07da89197b293fee4c76b99859&amp;cfc=694510576a0197dcc2118cd41162bae0&amp;sss=</t>
  </si>
  <si>
    <t>Butler, Fairman &amp; Seufert, Inc., stands as a premier full-service civil engineering firm with over 150 employees including Professional Engineers, Land Surveyors, Landscape Architects, Architecture Historians and technical support staff. ?We are well known for our depth of technical expertise and responsive service. ?Clients appreciate our commitment to earning that reputation on every assignment.</t>
  </si>
  <si>
    <t>http://www.bfsengr.com/</t>
  </si>
  <si>
    <t>Appriss</t>
  </si>
  <si>
    <t>All Majors, Computer Engineering</t>
  </si>
  <si>
    <t>https://rose-hulman-csm.symplicity.com/students/index.php?s=employers&amp;ss=employers&amp;mode=profile&amp;id=bf816c801863a12849ba2d9cf65ab2df&amp;cf=d4a35eb0a71d2bfe42012190ab035a0e&amp;cfc=694510576a0197dcc2118cd41162bae0&amp;sss=</t>
  </si>
  <si>
    <t>We combine cutting-edge technology with a community focused mission that enables us to create innovative tools that keep our communities safe and informed. Our products serve thousands across the U.S. on a daily basis through victim notification and pseudoephedrine tracking, as well as a variety of information sharing and data aggregation tools. We’ve recognized the power of technology to enhance and improve lives and we’re harnessing that power daily as we push ourselves to develop new tools to address problems. Our employees thrive in a in a environment, where creativity, continued learning and teamwork are valuable to the working environment. Administration is committed to creating a flexible, performance-based work environment that enables the creativity and productivity of employees.</t>
  </si>
  <si>
    <t>http://appriss.com/</t>
  </si>
  <si>
    <t>Vision Solutions</t>
  </si>
  <si>
    <t>https://rose-hulman-csm.symplicity.com/students/index.php?s=employers&amp;ss=employers&amp;mode=profile&amp;id=95b946eed4c177ecf71b8de34bd5d98f&amp;cf=7b0369a5decd28ec382ea055ad3ee530&amp;cfc=694510576a0197dcc2118cd41162bae0&amp;sss=</t>
  </si>
  <si>
    <t>Vision Solutions® is the premier provider of cloud protection and recovery, high availability, disaster recovery, migration and cross-platform data sharing solutions for Windows, Linux, AIX, IBM Power Systems and cloud computing. Our Double-Take®, iTERA™ and MIMIX® solutions make it easy for organizations to adopt cloud-based disaster recovery strategies, perform near-zero downtime migrations without risk, share data in real-time across platforms and move, protect and restore data, applications and operating systems of any kind on any combination of physical, virtual or cloud servers. And, not only do our products eliminate downtime, they continue to evolve alongside the most cutting-edge technology on the market.</t>
  </si>
  <si>
    <t>http://www.visionsolutions.com/</t>
  </si>
  <si>
    <t>X by 2, LLC</t>
  </si>
  <si>
    <t>https://rose-hulman-csm.symplicity.com/students/index.php?s=employers&amp;ss=employers&amp;mode=profile&amp;id=aa26b9473a3899640a66cfb937a14453&amp;cf=e1f2816fa620fb8848bd788785666473&amp;cfc=694510576a0197dcc2118cd41162bae0&amp;sss=</t>
  </si>
  <si>
    <t>X by 2 is a software consulting firm that serves the insurance and healthcare industries. We exist to transform businesses through large-scale enterprise technology initiatives. Our people are deeply technical with a penchant for hands on problem solving. From day one, you’ll be working side-by-side with our senior architects, contributing to all phases of the SDLC on high-impact engagements, and meeting with our clients face to face. No one is a passenger at X by 2; everyone drives.  Careers at X by 2 offer accelerated growth and project ownership opportunities in an environment that promotes constant learning and the challenging of assumptions in search for stronger, more effective solutions. Are you ready to join the equation?</t>
  </si>
  <si>
    <t>Computer Science/Software Engineering, Consulting, Engineering - Computer</t>
  </si>
  <si>
    <t>http://www.xby2.com/</t>
  </si>
  <si>
    <t>The Walsh Group</t>
  </si>
  <si>
    <t>https://rose-hulman-csm.symplicity.com/students/index.php?s=employers&amp;ss=employers&amp;mode=profile&amp;id=d800f65c6abb31a3d4318e74c6ab8e80&amp;cf=76a980c3bb4925ae9203a452ddcd4b92&amp;cfc=694510576a0197dcc2118cd41162bae0&amp;sss=</t>
  </si>
  <si>
    <t>The Walsh Group, founded in 1898, is a family owned and operated company. As one of the largest National Contractors, Walsh provides construction management, design-build and self-performed services through the operations of two subsidiaries: Walsh Construction and Archer Western Contractors. Major attributes to The Walsh Group’s success is our commitment to the highest standards for ethics, quality, and safety.  The Walsh Group regularly employs over 5,000 engineers, managers, and skilled trades’ workers and boasts one of the nation’s largest equipment fleets. Walsh strives to be the employer of choice for employees and the builder of choice for customers.</t>
  </si>
  <si>
    <t>http://www.walshgroup.com/</t>
  </si>
  <si>
    <t>F.A. Wilhelm Construction Company</t>
  </si>
  <si>
    <t>https://rose-hulman-csm.symplicity.com/students/index.php?s=employers&amp;ss=employers&amp;mode=profile&amp;id=64c22d968ca3d7bf93c73b71f316a6d7&amp;cf=84eedc1ac3a5f119307c4ccfb6d90d12&amp;cfc=694510576a0197dcc2118cd41162bae0&amp;sss=</t>
  </si>
  <si>
    <t>A construction manager, general contractor, and design-builder, F.A. Wilhelm Construction Company has ninety years of experience specializing in institutional, manufacturing, industrial and energy projects. An Engineering News Record Top 400 Contractor, Wilhelm Construction is one of the Midwest's largest employers of construction labor with 1,300 employees/craft persons in the general trades working more than 3 million man-hours annually. Through our affiliates, we offer mechanical, electrical and HVAC capabilities as well.</t>
  </si>
  <si>
    <t>http://www.fawilhelm.com/</t>
  </si>
  <si>
    <t>Beckman Coulter, Inc. Life Sciences</t>
  </si>
  <si>
    <t>Computer Engineering, Computer Science, Math, Software Engineering</t>
  </si>
  <si>
    <t>https://rose-hulman-csm.symplicity.com/students/index.php?s=employers&amp;ss=employers&amp;mode=profile&amp;id=444c416c028d50e7a6909df7b48dd7fa&amp;cf=a1c1fd8178704ba1feb1101fb260a7ad&amp;cfc=694510576a0197dcc2118cd41162bae0&amp;sss=</t>
  </si>
  <si>
    <t>Beckman Coulter develops, manufactures, and markets products that simplify, automate, and innovate complex biomedical testing. Scientists use our life science research instruments to study complex biological problems including causes of disease and potential new therapies or drugs.
Our life science customers include pharmaceutical and biotechnology companies, universities, medical schools, and research institutions. More than 275,000 Beckman Coulter systems operate in both diagnostics and life sciences laboratories on six continents. For more than 75 years, our products have been making a difference in people's lives by improving the productivity of medical professionals and scientists, supplying critical information for improving patient health and reducing the cost of care.</t>
  </si>
  <si>
    <t>Biology, Chemistry, Computer Science/Software Engineering, Engineering - Biomedical, Engineering - Chemical, Engineering - Computer, Engineering - Electrical, Engineering - Mechanical, Manufacturing</t>
  </si>
  <si>
    <t>https://www.facebook.com/BCILifeSciences</t>
  </si>
  <si>
    <t>Garmin International</t>
  </si>
  <si>
    <t>https://rose-hulman-csm.symplicity.com/students/index.php?s=employers&amp;ss=employers&amp;mode=profile&amp;id=6ab346800ffa939540a9c6ce2c468790&amp;cf=88af2c9c735dfcd26321271e313d3adf&amp;cfc=694510576a0197dcc2118cd41162bae0&amp;sss=</t>
  </si>
  <si>
    <t>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At Garmin, we like to laugh, have fun and work hard. We offer numerous opportunities to get involved and strongly encourage creativity and innovation. careers.garmin.com</t>
  </si>
  <si>
    <t>http://www.garmin.com/</t>
  </si>
  <si>
    <t>Thompson Thrift</t>
  </si>
  <si>
    <t>https://rose-hulman-csm.symplicity.com/students/index.php?s=employers&amp;ss=employers&amp;mode=profile&amp;id=8476bb3c3225955b2e131ec5172ae01e&amp;cf=7720dc3d2078b7d771d7523bc271fa8e&amp;cfc=694510576a0197dcc2118cd41162bae0&amp;sss=</t>
  </si>
  <si>
    <t>Thompson Thrift Construction
Founded in 1986, Thompson Thrift Construction is a respected and nationally recognized, full-service construction company dedicated to serving individuals and businesses throughout the United States. A reputation for service, quality and trust has accompanied its success, along with a record of delivering superior projects on time and on budget. Although our current focus is in multifamily, Thompson Thrift’s depth of projects continues to include: retail, student housing, restaurants, senior living, healthcare, historic renovation, warehouses, commercial, professional/office and industrial. The company is privately owned and employs 185 people. It is headquartered in Terre Haute, IN with offices in Indianapolis, IN and Houston, TX.</t>
  </si>
  <si>
    <t>http://www.thompsonthrift.com/</t>
  </si>
  <si>
    <t>Bostik</t>
  </si>
  <si>
    <t>Chemical Engineering, Chemistry</t>
  </si>
  <si>
    <t>https://rose-hulman-csm.symplicity.com/students/index.php?s=employers&amp;ss=employers&amp;mode=profile&amp;id=cb091e4d5f146345904f2f52b293a02a&amp;cf=59fa9a4063a15a90d079cf883587e2b7&amp;cfc=694510576a0197dcc2118cd41162bae0&amp;sss=</t>
  </si>
  <si>
    <t>As one of the largest adhesive and sealant companies in the world, Bostik designs, manufactures, and markets bonding solutions within a variety of Business Units: Industrial Adhesives (Converting, Assembly, Packaging, Transportation, Flexible Packaging and Industrial Laminations); Consumer and Construction (Flooring Installation Systems, Construction Sealants and Adhesives); and Global Nonwovens (Disposable Hygiene). Bostik is well positioned as part of Arkema's High Performance Materials segment.  A global chemical company and France’s leading chemicals producer, Arkema is building the future of the chemical industry every day.</t>
  </si>
  <si>
    <t>http://www.bostik-us.com/index.asp?fa=home</t>
  </si>
  <si>
    <t>Ingredion Incorporated</t>
  </si>
  <si>
    <t>Chemical Engineering, Mechanical Engineering</t>
  </si>
  <si>
    <t>https://rose-hulman-csm.symplicity.com/students/index.php?s=employers&amp;ss=employers&amp;mode=profile&amp;id=8588a7d785a7c571faf041f75d064d71&amp;cf=3dc6a525da3a9447db31eee10c879c28&amp;cfc=694510576a0197dcc2118cd41162bae0&amp;sss=</t>
  </si>
  <si>
    <t>Specializing in nature-based sweeteners, starches and nutrition ingredients, Ingredion is a leading global ingredients solutions provider. For over 100 years, we have made ingredients found in products that people around the world use every day - from soft drinks, salad dressings, and beer to health foods, paperboard, cosmetics, agri-products, and pet food.</t>
  </si>
  <si>
    <t>Engineering - Chemical, Manufacturing</t>
  </si>
  <si>
    <t>http://www.ingredion.com/careers</t>
  </si>
  <si>
    <t>Jacobs</t>
  </si>
  <si>
    <t>https://rose-hulman-csm.symplicity.com/students/index.php?s=employers&amp;ss=employers&amp;mode=profile&amp;id=cf74dc41f0e42949d3853abda9cbf7d5&amp;cf=beb984b9691891868099822a1d38dbfb&amp;cfc=694510576a0197dcc2118cd41162bae0&amp;sss=</t>
  </si>
  <si>
    <t>Provie technical and management leadership in the design, construction, and commissioning of test systems and facilities and works with the Operations Segment to ensure the TG Vision to be the premier full service company for advanced systems and technical facilities.
We work within the aeropropulsion, automotive, space, manufacturing, and other advanced facility markets . We support our clients around the world with our technical expertise and ISO 9001 certified delivery process.</t>
  </si>
  <si>
    <t>http://www.jacobs.com/</t>
  </si>
  <si>
    <t>ArcelorMittal USA</t>
  </si>
  <si>
    <t>Chemical Engineering, Civil Engineering, Computer Science, Mechanical Engineering, Software Engineering</t>
  </si>
  <si>
    <t>https://rose-hulman-csm.symplicity.com/students/index.php?s=employers&amp;ss=employers&amp;mode=profile&amp;id=56569f7c82e0ccb8d41068c8bea2b2c4&amp;cf=9dbea93e9053cace2b29b3702513bce3&amp;cfc=694510576a0197dcc2118cd41162bae0&amp;sss=</t>
  </si>
  <si>
    <t>ArcelorMittal is the world's leading steel and mining company. Guided by a philosophy to produce safe, sustainable steel, it is the leading supplier of quality steel products in all major markets including automotive, construction, household appliances and packaging. ArcelorMittal operates in 60 countries and employs about 232,000 people worldwide.</t>
  </si>
  <si>
    <t>http://www.workforarcelormittal.com/</t>
  </si>
  <si>
    <t>Autocar Truck, LLC</t>
  </si>
  <si>
    <t>https://rose-hulman-csm.symplicity.com/students/index.php?s=employers&amp;ss=employers&amp;mode=profile&amp;id=1a72a0de4a4d605a95e4850010b527a6&amp;cf=6050807a29d692864b60d516516e7530&amp;cfc=694510576a0197dcc2118cd41162bae0&amp;sss=</t>
  </si>
  <si>
    <t>At Autocar®, building trucks and designing the best tools in the industry isn’t just what we do - it’s our way of life. We could say a lot of fancy things about our research and technology. We could talk about our experience. We could tell you about our customer service. It’s probably what you’re expecting - but you’ll find all that on our other pages. We’re not here to rest on our laurels. To truly understand Autocar, all you need to know is that we’re 100% niche application-focused because we know you are, too.</t>
  </si>
  <si>
    <t>http://www.autocartruck.com/</t>
  </si>
  <si>
    <t>John Crane</t>
  </si>
  <si>
    <t>https://rose-hulman-csm.symplicity.com/students/index.php?s=employers&amp;ss=employers&amp;mode=profile&amp;id=0dcf9831f65ec5764880f31735ceef10&amp;cf=33e290d9a10af12949bd4a3890c9828a&amp;cfc=694510576a0197dcc2118cd41162bae0&amp;sss=</t>
  </si>
  <si>
    <t>John Crane is a division of Smiths Group, a global technology business. We design and manufacture seals and associated products mainly for the oil &amp; gas, chemical, pharma, pulp &amp; paper and mining sectors. Our organization was established over 90 years ago and has since become the acknowledged global leader in the field. We provide everything from engineered mechanical seals to an expanding range of engineered bearings, filtrations systems and power transmission couplings. The John Crane business has 20 manufacturing sites and more than 6,600 employees located in 50 countries</t>
  </si>
  <si>
    <t>http://www.johncrane.com/</t>
  </si>
  <si>
    <t>Indiana Legislative Services Agency</t>
  </si>
  <si>
    <t>https://rose-hulman-csm.symplicity.com/students/index.php?s=employers&amp;ss=employers&amp;mode=profile&amp;id=a002e3792c29fa874d1cf899419fdc24&amp;cf=e486d307464f4a52969e9c41e9a5be93&amp;cfc=694510576a0197dcc2118cd41162bae0&amp;sss=</t>
  </si>
  <si>
    <t>The Legislative Services Agency (LSA) provides members of the Indiana General Assembly with nonpartisan, objective legal support, fiscal analysis, and technology services.</t>
  </si>
  <si>
    <t>Government</t>
  </si>
  <si>
    <t>http://iga.in.gov/</t>
  </si>
  <si>
    <t>Bastian Solutions</t>
  </si>
  <si>
    <t>Computer Engineering, Electrical and Computer Engineering, Engineering Management-GR Only, Mechanical Engineering</t>
  </si>
  <si>
    <t>https://rose-hulman-csm.symplicity.com/students/index.php?s=employers&amp;ss=employers&amp;mode=profile&amp;id=f94138b239996806b0d9a22df8501380&amp;cf=b6cbee0566d85508ea2efa59626603fa&amp;cfc=694510576a0197dcc2118cd41162bae0&amp;sss=</t>
  </si>
  <si>
    <t>We are an innovative material handling system integrator dedicated to helping our customers increase their productivity. Our highly-trained engineers are experts in areas such as conveyor systems design, industrial robots, e-fulfillment, material handling, rack systems, warehouse consulting, warehouse management system (WMS) and more. We are a total solutions provider offering innovative turnkey systems.</t>
  </si>
  <si>
    <t>Computer Science/Software Engineering, Consulting, Engineering - Computer, Engineering - Electrical, Engineering - Mechanical, Supply Chain</t>
  </si>
  <si>
    <t>http://www.bastiansolutions.com/</t>
  </si>
  <si>
    <t>Enova</t>
  </si>
  <si>
    <t>https://rose-hulman-csm.symplicity.com/students/index.php?s=employers&amp;ss=employers&amp;mode=profile&amp;id=e4a8f68721dcfe2a5f0d527b9988ed65&amp;cf=537e2d6922db9a773cd6c4eeb8042728&amp;cfc=694510576a0197dcc2118cd41162bae0&amp;sss=</t>
  </si>
  <si>
    <t>Enova is a multinational company based in the U.S. that uses technology to develop innovative financial products and services for individuals and businesses. We have unique technology, analytics and customer service capabilities that let us rapidly evaluate new data sources to offer consumers the right amount of credit when and how they want it.</t>
  </si>
  <si>
    <t>http://www.enova.com/</t>
  </si>
  <si>
    <t>Roche Diagnostics</t>
  </si>
  <si>
    <t>Biochemistry, Biomedical Engineering, Chemical Engineering, Electrical Engineering, Mechanical Engineering</t>
  </si>
  <si>
    <t>https://rose-hulman-csm.symplicity.com/students/index.php?s=employers&amp;ss=employers&amp;mode=profile&amp;id=d0edf8f9572e5a545db259b0fe777f08&amp;cf=e9e1204adb620b9eb9a74bfc001729f1&amp;cfc=694510576a0197dcc2118cd41162bae0&amp;sss=</t>
  </si>
  <si>
    <t>As a global leader in healthcare, Roche Diagnostics offers a broad portfolio of tools that help healthcare providers in the prevention, diagnosis and management of diseases like HPV, HIV, heart failure and diabetes, as well as other medical conditions, such as fertility and blood coagulation. These products and services are used by researchers, physicians, patients, hospitals and laboratories worldwide to help improve people's lives.</t>
  </si>
  <si>
    <t>Biology</t>
  </si>
  <si>
    <t>http://www.roche.com/careers/usa.htm</t>
  </si>
  <si>
    <t>Green Hills Software</t>
  </si>
  <si>
    <t>Computational Science, Computer Engineering, Computer Science, Electrical and Computer Engineering, Electrical Engineering, Software Engineering</t>
  </si>
  <si>
    <t>https://rose-hulman-csm.symplicity.com/students/index.php?s=employers&amp;ss=employers&amp;mode=profile&amp;id=6f7f5dd3ddcb19bdf836d166d7aa36ec&amp;cf=bd2e9ecc28828e869cb4ba62575fe73b&amp;cfc=694510576a0197dcc2118cd41162bae0&amp;sss=</t>
  </si>
  <si>
    <t>The world is built with Green Hills Software, from secure cell phones to airliner flight systems. Green Hills Software is the leading provider of software tools and operating systems used to build high-reliability systems that millions of people depend on every day. When you drive a car, send a message, print an article, or board a plane, you rely on our products.
We solve the world's toughest software problems. Our operating systems never fail and can't be hacked. Our compilers produce the highest-performance code. With our debugger, programmers solve bugs in hours or minutes that otherwise take days or weeks. Our hiring process is intense and selective, resulting in small elite teams of top engineers who can change the world.</t>
  </si>
  <si>
    <t>http://www.ghs.com/</t>
  </si>
  <si>
    <t>Cooper Tire &amp; Rubber</t>
  </si>
  <si>
    <t>Chemical Engineering, Computer Science, Mechanical Engineering</t>
  </si>
  <si>
    <t>https://rose-hulman-csm.symplicity.com/students/index.php?s=employers&amp;ss=employers&amp;mode=profile&amp;id=c6784bdc42f322c93fb3de4c90ab4fb4&amp;cf=a420260bb0b8e26dc34e7f852afd2c6d&amp;cfc=694510576a0197dcc2118cd41162bae0&amp;sss=</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</si>
  <si>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</si>
  <si>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http://www.coopertirecareers.com/</t>
  </si>
  <si>
    <t>CN</t>
  </si>
  <si>
    <t>https://rose-hulman-csm.symplicity.com/students/index.php?s=employers&amp;ss=employers&amp;mode=profile&amp;id=6cefd2754ab075659ea3bd94f3cbcb5a&amp;cf=33e436a2e12a103090d2242c1b6141dc&amp;cfc=694510576a0197dcc2118cd41162bae0&amp;sss=</t>
  </si>
  <si>
    <t>CN is North America's railroad.  With operations that extend east-west across Canada and north-south through the US, we are well positioned to capitalize on NAFTA and offer seamless service to our shipper clients.  Our Southern Region extends north-south from Winnipeg, Manitoba in Canada to New Orleans, Louisiana and east-west from Pittsburg to Omaha, and comprises approximately 7,000 employees and 12,400 miles of track.  Principle commodities include grain and grain products, auto parts and finished automobiles, intermodal, iron and steel, chemicals, forest products and coal.  We focus our business thinking around five core principles: service, cost control, asset utilization, safety and people.  We hope to make you a member of our valued team.</t>
  </si>
  <si>
    <t>http://www.cn.ca/</t>
  </si>
  <si>
    <t>Textron Aviation</t>
  </si>
  <si>
    <t>Computer Engineering, Computer Science, Economics, Electrical Engineering, Mechanical Engineering</t>
  </si>
  <si>
    <t>https://rose-hulman-csm.symplicity.com/students/index.php?s=employers&amp;ss=employers&amp;mode=profile&amp;id=9a4c7561132234732064e8f2f3a64a21&amp;cf=a1c88b0e0c600d20103d0d91d49c2f4a&amp;cfc=694510576a0197dcc2118cd41162bae0&amp;sss=</t>
  </si>
  <si>
    <t>Textron Aviation is the leading general aviation authority and home to the iconic Beechcraft, Cessna and Hawker brands which account for more than half of all general aviation aircraft flying. Textron Aviation includes the businesses of Cessna Aircraft Company and Beechcraft Corporation, bringing together decades of unmatched experience in designing, building and supporting airplanes. It provides the most versatile and comprehensive general aviation product portfolio in the world through five principle lines of business: business jets, general aviation and special mission turboprop aircraft, high performance piston aircraft, military trainer and defense aircraft, and a complete global customer service organization. Textron Aviation is headquartered in Wichita, Kansas.</t>
  </si>
  <si>
    <t>http://www.cessna.com/</t>
  </si>
  <si>
    <t>Brinkmann Constructors</t>
  </si>
  <si>
    <t>https://rose-hulman-csm.symplicity.com/students/index.php?s=employers&amp;ss=employers&amp;mode=profile&amp;id=298d60559a32ac61622e3d867e6a995a&amp;cf=fe99c52c05f82cd98884e57159ca90a8&amp;cfc=694510576a0197dcc2118cd41162bae0&amp;sss=</t>
  </si>
  <si>
    <t>Founded in 1984, Brinkmann Constructors serves clients in a variety of roles while delivering outstanding projects nationwide under multiple delivery methods across nearly every market sector. Brinkmann Constructors' revenues have grown to more than $300M. Brinkmann is headquartered in St. Louis, MO, with a regional division in Denver, CO. Brinkmann is ranked among the Top 400 Contractors by ENR.</t>
  </si>
  <si>
    <t>http://www.askbrinkmann.com/</t>
  </si>
  <si>
    <t>AI International</t>
  </si>
  <si>
    <t>https://rose-hulman-csm.symplicity.com/students/index.php?s=employers&amp;ss=employers&amp;mode=profile&amp;id=59fe18945eba81796bc87b87276957c0&amp;cf=a4f5d8d67649e87fc4647b0548b3c75c&amp;cfc=694510576a0197dcc2118cd41162bae0&amp;sss=</t>
  </si>
  <si>
    <t>Design, fabricate and install conveyor systems for companies like FedEx, UPS and GE Appliances</t>
  </si>
  <si>
    <t>http://www.avisindustrial.com/</t>
  </si>
  <si>
    <t>Therma-Tron-X, Inc.</t>
  </si>
  <si>
    <t>https://rose-hulman-csm.symplicity.com/students/index.php?s=employers&amp;ss=employers&amp;mode=profile&amp;id=fc72b4b50723163a33cdc2696c6b24fe&amp;cf=2aa6e74a0060854aa65928fd2ea7de95&amp;cfc=694510576a0197dcc2118cd41162bae0&amp;sss=</t>
  </si>
  <si>
    <t>Therma-Tron-X, Inc. designs, fabricates and installs custom paint finishing systems for clients. In addition to complete systems, TTX also builds individual components - industrial washers, pretreatment systems, water and waste treatment systems, ovens, conveyor systems, programmed hoists, paint booths and environmental rooms which enhance the performance of powder and liquid coating operations by providing optimal conditions for paint application and storage. Cutting edge technology &amp; modern facilities allow TTX to excel amongst its competitors worldwide. 
Located in beautiful Door County, Wisconsin, you couldn’t ask for anything more! Door County offers vast opportunities for outdoor fun in addition to plenty of arts and entertainment! 
We would be pleased to have you join our family!</t>
  </si>
  <si>
    <t>Plastics/Polymers/Materials</t>
  </si>
  <si>
    <t>http://www.therma-tron-x.com/</t>
  </si>
  <si>
    <t>Asynchrony Labs</t>
  </si>
  <si>
    <t>https://rose-hulman-csm.symplicity.com/students/index.php?s=employers&amp;ss=employers&amp;mode=profile&amp;id=785828509a2f9b2de02a3dfc6a4bd891&amp;cf=b0e978e0744d8957d364553308461350&amp;cfc=694510576a0197dcc2118cd41162bae0&amp;sss=</t>
  </si>
  <si>
    <t>Asynchrony Labs, a division of World Wide Technology is an information technology consulting firm specializing in application development, mobile computing, systems and sensor integration, enterprise architecture and tactical collaboration. An early adopter of agile development, our mission is to create high-impact software solutions through ongoing client collaboration, iterative development and continuous testing. Headquartered in St. Louis, Missouri, Asynchrony Lab’s client base includes commercial, non-profit and government organizations. Our core languages include:  JavaScript, Ruby, Scala, Erlang, C#.NET, Java and Mobile App Technologies (Objective C, Android, Swift).</t>
  </si>
  <si>
    <t>http://www.asynchrony.com/</t>
  </si>
  <si>
    <t>Delek US</t>
  </si>
  <si>
    <t>https://rose-hulman-csm.symplicity.com/students/index.php?s=employers&amp;ss=employers&amp;mode=profile&amp;id=2a2fe34efdba601dd82b31ab383b1751&amp;cf=f1caf2b33b2e8ab790c234ce2f35e1eb&amp;cfc=694510576a0197dcc2118cd41162bae0&amp;sss=</t>
  </si>
  <si>
    <t>Delek US Holdings is a diversified downstream energy company with operations in three primary business segments: petroleum refining, logistics and convenience store retailing.</t>
  </si>
  <si>
    <t>Engineering - Chemical, Engineering - Mechanical, Environmental</t>
  </si>
  <si>
    <t>http://www.delekus.com/</t>
  </si>
  <si>
    <t>Duke Energy Corporation</t>
  </si>
  <si>
    <t>Civil Engineering, Computer Science, Electrical Engineering, Mechanical Engineering</t>
  </si>
  <si>
    <t>https://rose-hulman-csm.symplicity.com/students/index.php?s=employers&amp;ss=employers&amp;mode=profile&amp;id=68a0b452791c333cccc06e8a1d5cae20&amp;cf=96efc4f8c84a08d7d6c1adb40ce49ea8&amp;cfc=694510576a0197dcc2118cd41162bae0&amp;sss=</t>
  </si>
  <si>
    <t>Duke Energy makes life better for millions of people every day by providing electric and gas services in a sustainable way – affordable, reliable and clean.
We are the largest electric power holding company in the United States, supplying and delivering energy to approximately 7.3 million U.S. customers. We have approximately 57,500 megawatts of electric generating capacity in the Carolinas, the Midwest and Florida – and natural gas distribution services in Ohio and Kentucky. Our commercial and international businesses own and operate diverse power generation assets in North America and Latin America, including a portfolio of renewable energy assets.
Headquartered in Charlotte, N.C., Duke Energy is a Fortune 250 company traded on the New York Stock Exchange under the symbol DUK.</t>
  </si>
  <si>
    <t>http://www.duke-energy.com/</t>
  </si>
  <si>
    <t>Trillium Technical</t>
  </si>
  <si>
    <t>https://rose-hulman-csm.symplicity.com/students/index.php?s=employers&amp;ss=employers&amp;mode=profile&amp;id=ea74517f0495017cf1133c5e07143ac2&amp;cf=2bbf984c9b1085a132647933ae51d343&amp;cfc=694510576a0197dcc2118cd41162bae0&amp;sss=</t>
  </si>
  <si>
    <t>For over 30 years, Trillium Technical has been a leading provider of Engineering Talent in the Automotive Industry throughout Southeastern, Michigan.  We currently have multiple openings for entry level and experienced engineers in the fields of Mechanical Engineering, Electrical Engineering, Computer Engineering, and Embedded Software Engineering.  IF you have a passion for cars and automotive and want to start an engineering career in the automotive industry please come and see us!</t>
  </si>
  <si>
    <t>Third Party Staffing</t>
  </si>
  <si>
    <t>http://www.trilliumtechnical.com/</t>
  </si>
  <si>
    <t>Performance Validation, LLC</t>
  </si>
  <si>
    <t>Biomedical Engineering, Chemical Engineering, Mechanical Engineering</t>
  </si>
  <si>
    <t>https://rose-hulman-csm.symplicity.com/students/index.php?s=employers&amp;ss=employers&amp;mode=profile&amp;id=68bd8658728a7702ecb93fc9228eafba&amp;cf=ef77df5dfc569dcfbf8d798cb3f3b46c&amp;cfc=694510576a0197dcc2118cd41162bae0&amp;sss=</t>
  </si>
  <si>
    <t>Performance Validation has been serving the life science industries since 1988, and is a nationwide leader in providing validation, commissioning, and quality consulting services for pharmaceutical, biotechnology, and medical device manufacturers.   We live by our Mission, which is to provide our clients with peace of mind, and we have been doing so for more than 25 years.  PV is headquartered in Indianapolis, with offices in Kalamazoo, MI; Chicago; and Augusta, GA.</t>
  </si>
  <si>
    <t>http://www.perfval.com/</t>
  </si>
  <si>
    <t>Honeywell FM&amp;T</t>
  </si>
  <si>
    <t>https://rose-hulman-csm.symplicity.com/students/index.php?s=employers&amp;ss=employers&amp;mode=profile&amp;id=b5775d00671a89e465d6c4ed83bcbad4&amp;cf=ffdfead7b9f486e4954cfd9a874877b2&amp;cfc=694510576a0197dcc2118cd41162bae0&amp;sss=</t>
  </si>
  <si>
    <t>Honeywell International is a $40 billion diversified Fortune 100 leader with more than 131,000 employees in 100 countries around the world.  We invent &amp; manufacture technologies that address some of the world’s toughest challenges linked to global macro trends like energy efficiency, clean energy generation, safety &amp; security, globalization &amp; customer productivity.
As part of the Honeywell Aerospace’s Defense &amp; Space division, Honeywell’s Federal Manufacturing &amp; Technologies business manufactures sophisticated mechanical, electronic &amp; engineered-material components for our nation's defense system.  Honeywell manages the U. S. Dept. of Energy’s Kansas City Plant, where we research, develop &amp; deploy some of the most advanced design and manufacturing technologies in use in the US today.</t>
  </si>
  <si>
    <t>http://www.careersathoneywell.com/</t>
  </si>
  <si>
    <t>First Databank</t>
  </si>
  <si>
    <t>https://rose-hulman-csm.symplicity.com/students/index.php?s=employers&amp;ss=employers&amp;mode=profile&amp;id=34d81cd43ea9065ca90b835e20061e99&amp;cf=7974359000f70002cc7437c70f6488e2&amp;cfc=694510576a0197dcc2118cd41162bae0&amp;sss=</t>
  </si>
  <si>
    <t>FDB (First Databank) is the leading provider of drug knowledge that helps healthcare professionals make precise medication-related decisions. With thousands of customers worldwide, FDB enables our information system developer partners to deliver a wide range of valuable, useful, and differentiated solutions. As the company that virtually launched the medication decision support category, we offer more than three decades of experience in transforming drug knowledge into actionable, targeted, and effective solutions that improve patient safety and healthcare outcomes.</t>
  </si>
  <si>
    <t>Computer Science/Software Engineering, Healthcare</t>
  </si>
  <si>
    <t>http://fdbhealth.com/</t>
  </si>
  <si>
    <t>Salesvue, LLC</t>
  </si>
  <si>
    <t>https://rose-hulman-csm.symplicity.com/students/index.php?s=employers&amp;ss=employers&amp;mode=profile&amp;id=7eca73b7aadef12a69cd793ee33fee61&amp;cf=0db95ba1b9093a4d04ab3d7f4ea21c96&amp;cfc=694510576a0197dcc2118cd41162bae0&amp;sss=</t>
  </si>
  <si>
    <t>Salesvue is the first web-based solution built from the ground up to drive end-user productivity in the sales organization. This is accomplished while providing tremendous management oversight and insight to campaign and rep activity as well as campaign message receptivity. The start-up mentality is strong at Salesvue and as a result, the opportunities for a motivated, driven individual are great. The team is small but our "whatever it takes" attitude allows us to quickly drive tremendous value for our customers and stake-holders.</t>
  </si>
  <si>
    <t>http://salesvue.com/</t>
  </si>
  <si>
    <t>American Buildings Co.</t>
  </si>
  <si>
    <t>https://rose-hulman-csm.symplicity.com/students/index.php?s=employers&amp;ss=employers&amp;mode=profile&amp;id=e8d474421292fecb36c6ab4f645c6ecf&amp;cf=e85e5801267392b707dcc77f5e8b076f&amp;cfc=694510576a0197dcc2118cd41162bae0&amp;sss=</t>
  </si>
  <si>
    <t>American Buildings Co. is one of the NUCOR Building group companies.  ABC Designs, Engineers, &amp; Manufactures Pre-Engineered Metal Building Systems.  As a member of the NUCOR family of companies we are part of the largest American Steel Manufacturing company.</t>
  </si>
  <si>
    <t>Construction, Engineering - Civil, Engineering - Mechanical</t>
  </si>
  <si>
    <t>http://americanbuildings.com/</t>
  </si>
  <si>
    <t>Detroit Stoker Company</t>
  </si>
  <si>
    <t>https://rose-hulman-csm.symplicity.com/students/index.php?s=employers&amp;ss=employers&amp;mode=profile&amp;id=af35b47fa08319a2e7805837f4eba563&amp;cf=6d468c9091ab33326a2f153a482598ad&amp;cfc=694510576a0197dcc2118cd41162bae0&amp;sss=</t>
  </si>
  <si>
    <t>Detroit Stoker Company is a global leader in the design and supply of industrial combustion systems that include both natural gas/oil and solid fuels. Applications include industrial boilers for heat/power and electrical generation. We are headquartered in Monroe, Michigan and our global customer base includes both OEMs, as well as other industrial end users.</t>
  </si>
  <si>
    <t>http://www.detroitstoker.com/</t>
  </si>
  <si>
    <t>Freescale Semiconductor</t>
  </si>
  <si>
    <t>https://rose-hulman-csm.symplicity.com/students/index.php?s=employers&amp;ss=employers&amp;mode=profile&amp;id=2e5d6643b0927a1367ea14fac55c2f15&amp;cf=c071821645abd8e483e3a60691755da8&amp;cfc=694510576a0197dcc2118cd41162bae0&amp;sss=</t>
  </si>
  <si>
    <t>Freescale is a leader in embedded processing solutions for the automotive, consumer, industrial and networking markets. From microcontrollers and microprocessors to sensors, analog ICs and connectivity, our technologies are fueling the next great wave of innovation.</t>
  </si>
  <si>
    <t>Engineering - Computer, Engineering - Electrical</t>
  </si>
  <si>
    <t>http://www.freescale.com/careers</t>
  </si>
  <si>
    <t>Hunt Construction Group, An AECOM Company</t>
  </si>
  <si>
    <t>https://rose-hulman-csm.symplicity.com/students/index.php?s=employers&amp;ss=employers&amp;mode=profile&amp;id=dc1b75094d38cda10edb094f139a974f&amp;cf=e9347c07359888d7333a43a12420a848&amp;cfc=694510576a0197dcc2118cd41162bae0&amp;sss=</t>
  </si>
  <si>
    <t>If you don't provide high quality work, you won't last long.  It's that simple. Hunt Construction Group has been around for more than 65 years. That says something about our product. Hunt was built on a simple, yet powerful, philosophy: Do the job right. It's proven to be our lasting foundation. Strong client relationships are as important to us as our construction expertise. Both are needed to get the job done on time, in a cooperative manner, and in a way that meets the client's needs. We understand that at the end of the day, we both want the same thing - something we're proud to put our names on.</t>
  </si>
  <si>
    <t>http://www.huntconstructiongroup.com/</t>
  </si>
  <si>
    <t>Mainstream Engineering Corporation</t>
  </si>
  <si>
    <t>Chemical Engineering, Electrical and Computer Engineering, Electrical Engineering, Mechanical Engineering</t>
  </si>
  <si>
    <t>https://rose-hulman-csm.symplicity.com/students/index.php?s=employers&amp;ss=employers&amp;mode=profile&amp;id=2d74a4ebb96a1ac7bf1fee847794811e&amp;cf=e1f6c8d4ebcfb9e9ff8c2aac64dd0ab9&amp;cfc=694510576a0197dcc2118cd41162bae0&amp;sss=</t>
  </si>
  <si>
    <t>Mainstream Engineering Corporation is a solutions-oriented research, development and manufacturing organization founded in 1986. Our mission is to develop and implement emerging technologies into military and private sector products that provide a technological advantage. Areas of expertise include thermal control, energy conversion, turbomachinery, chemical technology and materials science. Visit our website, www.mainstream-engr.com for more details about our firm.</t>
  </si>
  <si>
    <t>http://www.mainstream-engr.com/</t>
  </si>
  <si>
    <t>General Electric</t>
  </si>
  <si>
    <t>GE is a diversified technology, media and financial services company dedicated to creating products that make life better. From aircraft engines and power generation to financial services, medical imaging, television programming and plastics, GE operates in more than 100 countries and employs more than 300,000 people worldwide.</t>
  </si>
  <si>
    <t>Aviation/Aerospace, Consumer Products/Services</t>
  </si>
  <si>
    <t>http://www.gecareers.com/</t>
  </si>
  <si>
    <t>Allegient, LLC</t>
  </si>
  <si>
    <t>https://rose-hulman-csm.symplicity.com/students/index.php?s=employers&amp;ss=employers&amp;mode=profile&amp;id=5a146c2ea4623db05095a578a9f61107&amp;cf=49c6b8f9f39694e78724407b6171e859&amp;cfc=694510576a0197dcc2118cd41162bae0&amp;sss=</t>
  </si>
  <si>
    <t>Allegient is a team of elite business and IT consultants that represent the best minds in the industry. Our focus is on solving business problems via expertly designed technology solutions. Headquartered in Indianapolis since 2001 with an office in Chicago, Allegient is known for being both business focused and tech savvy. With a challenging and innovative work environment, fantastic benefits and a focus on work/life balance, it’s no wonder we’ve been named one of Indiana’s Best Places to Work for five years. As a local Microsoft go-to partner, we’ve been recognized consistently as one of Indy’s largest and fastest growing consulting firms and have landed on the Inc. 5000 list of fastest growing companies for three years in a row.</t>
  </si>
  <si>
    <t>Computer Science/Software Engineering, Consulting</t>
  </si>
  <si>
    <t>https://www.facebook.com/allegient</t>
  </si>
  <si>
    <t>Cummins, Inc</t>
  </si>
  <si>
    <t>Chemical Engineering, Computer Engineering, Computer Science, Economics, Electrical and Computer Engineering, Electrical Engineering, Engineering Management-GR Only, International Studies, Math, Mechanical Engineering, Software Engineering, Syst Engr &amp; Mgmt Internat'l</t>
  </si>
  <si>
    <t>https://rose-hulman-csm.symplicity.com/students/index.php?s=employers&amp;ss=employers&amp;mode=profile&amp;id=ed2550e86c64f0e0dd6bfb7a5469d338&amp;cf=d753e142f7c8151b7792f77b6bbdede5&amp;cfc=694510576a0197dcc2118cd41162bae0&amp;sss=</t>
  </si>
  <si>
    <t>Cummins is global provider of internal combustion engines and power systems for variety of transportation, industrial, and power generation markets. Cummins designs, develops, and manufactures technology leading solutions for meeting environmental and commercial needs worldwide.</t>
  </si>
  <si>
    <t>Ruby+Associates, Inc.</t>
  </si>
  <si>
    <t>https://rose-hulman-csm.symplicity.com/students/index.php?s=employers&amp;ss=employers&amp;mode=profile&amp;id=6d38b5e582c7657ff40aa65705dae5cc&amp;cf=630e47cef77564598adc4a3df8ad2c95&amp;cfc=694510576a0197dcc2118cd41162bae0&amp;sss=</t>
  </si>
  <si>
    <t>As Structural Engineers serving the construction industry we work on some of the most prominent structural steel projects across the country.  We have built an enviable reputation with the nation’s top builders, construction managers, and steel fabricators and erectors because we collaborate with them to solve their construction challenges and to help them build what others say can’t be done.  
We believe that hand-picking the best and the brightest recruits from the nations top programs – and grooming them to think critically and creatively on behalf of our clients is the key to our success.  We invest in our people through frequent technical training, stretch assignments, regular client interaction.  We create a working environment that emphasizes teamwork and camaraderie.</t>
  </si>
  <si>
    <t>http://www.rubyandassociates.com/</t>
  </si>
  <si>
    <t>Elanco</t>
  </si>
  <si>
    <t>https://rose-hulman-csm.symplicity.com/students/index.php?s=employers&amp;ss=employers&amp;mode=profile&amp;id=97e7553440d4ca3564bea092ddc2a9f3&amp;cf=bfbfee13e947f9def05f8ec5b142520c&amp;cfc=694510576a0197dcc2118cd41162bae0&amp;sss=</t>
  </si>
  <si>
    <t>Elanco is a global research-based company that develops and delivers product and services to enhance animal health and production. We value innovation, both in scientific research and daily operations, and strive to cultivate a collaborative work environment for our employees. Founded in 1954, Elanco is a division of Eli Lilly and Company. 
Elanco’s vision is to enrich lives through food and companionship. As such, Elanco has committed to help end hunger and improve food security for 100,000 families and 100 communities by 2017. Our commitments complement the work of our products to help farmers deliver a safe, affordable, sufficient food supply. We believe efficiency enhancing technology in food production is one of the most important ingredients to feeding a growing global population.</t>
  </si>
  <si>
    <t>Engineering - Chemical, Engineering - Mechanical, Manufacturing, Pharmaceutical</t>
  </si>
  <si>
    <t>http://www.elanco.com/</t>
  </si>
  <si>
    <t>Direct Supply</t>
  </si>
  <si>
    <t>https://rose-hulman-csm.symplicity.com/students/index.php?s=employers&amp;ss=employers&amp;mode=profile&amp;id=9c25bfa9a37d865d9de46ce44f9be6d7&amp;cf=237613fecaa1ebbd379f0bb35fe00a6f&amp;cfc=694510576a0197dcc2118cd41162bae0&amp;sss=</t>
  </si>
  <si>
    <t>Define your path, own your future – Direct Supply is your destination
Based in Milwaukee, Direct Supply is America’s leading supplier of equipment, services and eCommerce systems to the Senior Living profession – a profession that offers more and more opportunity every year.
Because of our continued growth, there are many opportunities at Direct Supply for only the most hardworking, motivated applicants. We need a wide variety of talented individuals – from sales to supply chain services to software engineering – to continue our mission of enhancing Senior Living.
For additional information on Direct Supply, how we work to enhance the lives of America’s elderly, and current career opportunities, please visit DirectSupply.com/Careers.</t>
  </si>
  <si>
    <t>http://www.directsupply.com/careers/</t>
  </si>
  <si>
    <t>Aircom Manufacturing/Medivative Technologies</t>
  </si>
  <si>
    <t>https://rose-hulman-csm.symplicity.com/students/index.php?s=employers&amp;ss=employers&amp;mode=profile&amp;id=a351f38d0432ee94a56fc6d0639a7ae6&amp;cf=bb3e159c31ab001a476092ffd3c51649&amp;cfc=694510576a0197dcc2118cd41162bae0&amp;sss=</t>
  </si>
  <si>
    <t>Aircom Manufacturing, and our subsidiary company, Medivative Technologies perform contract design and manufacturing activities for world class companies in multiple industries, including telecommunications, food service, aerospace, defense, consumer products and medical devices.
We are a family owned business with over 50 years of history in molded parts, metals and assembly.</t>
  </si>
  <si>
    <t>http://www.aircommfg.com/</t>
  </si>
  <si>
    <t>Harshaw Trane</t>
  </si>
  <si>
    <t>Chemical Engineering, Civil Engineering, Electrical and Computer Engineering, Electrical Engineering, Environmental Engineering-GR Only, Mechanical Engineering, Syst Engr &amp; Mgmt Internat'l</t>
  </si>
  <si>
    <t>https://rose-hulman-csm.symplicity.com/students/index.php?s=employers&amp;ss=employers&amp;mode=profile&amp;id=683905074b4301f26522f87d0fa67fdb&amp;cf=476f09086e05506ec28807ef2843da65&amp;cfc=694510576a0197dcc2118cd41162bae0&amp;sss=</t>
  </si>
  <si>
    <t>At Harshaw Trane, our commitment to sustainability is more than just being green. The Harshaw Trane approach to creating the right comfort and critical control environment is deeply rooted in our commitment to offering systems, solutions and services that support energy efficiency and maximize indoor air quality, and take a sustainable approach to the environment. We believe in optimizing facility assets for life and in doing so create a healthy and comfortable indoor environment. These environments increase productivity
and lower total cost of ownership by reducing energy requirements and environmental impact. Our sustainability efforts are a big part of our philosophy to make a difference every day and improve the communities in which we work.</t>
  </si>
  <si>
    <t>Construction, Energy/Utilities, Engineering - Mechanical</t>
  </si>
  <si>
    <t>http://www.harshawtrane.com/</t>
  </si>
  <si>
    <t>Garmong Construction Services</t>
  </si>
  <si>
    <t>https://rose-hulman-csm.symplicity.com/students/index.php?s=employers&amp;ss=employers&amp;mode=profile&amp;id=7c816c83b28b0f6959c6b3f37b55cb0c&amp;cf=9afc053b887f635a3584737ca45908be&amp;cfc=694510576a0197dcc2118cd41162bae0&amp;sss=</t>
  </si>
  <si>
    <t>Founded in 1923, and guided by 4th generation leadership, Garmong specializes in the design-build and construction management delivery systems for both public and private sector clients. Garmong has offices in Terre Haute, Indianapolis, and Evansville, Indiana.</t>
  </si>
  <si>
    <t>Monsanto</t>
  </si>
  <si>
    <t>Biochemistry &amp; Molecular Biology, Biology, Chemical Engineering, Chemistry, Computational Science, Electrical and Computer Engineering, Electrical Engineering, Mechanical Engineering</t>
  </si>
  <si>
    <t>https://rose-hulman-csm.symplicity.com/students/index.php?s=employers&amp;ss=employers&amp;mode=profile&amp;id=3b055b797c4cb868169444dc20d614da&amp;cf=d9b3276134a999c2e21f23fdf0de5cff&amp;cfc=694510576a0197dcc2118cd41162bae0&amp;sss=</t>
  </si>
  <si>
    <t>Twenty years from now, the earth’s population will need 55% more food than it can produce now. Today, Monsanto is working with farmers around the world to do something about it. Our investments in research have led to real advancements in agricultural technology that will lead to healthier, hardier crops for farmers around the world. At the same time we are reducing agriculture’s impact on the planet. At Monsanto you’ll be part of a sustainable company focused on reducing our environmental impact and promoting conservation. Are you ready to begin? Start right now at www.monsanto.com/careers.</t>
  </si>
  <si>
    <t>Agriculture/Farming/Agribusiness, Manufacturing</t>
  </si>
  <si>
    <t>http://www.monsanto.com/careers</t>
  </si>
  <si>
    <t>TCC Software Solutions</t>
  </si>
  <si>
    <t>https://rose-hulman-csm.symplicity.com/students/index.php?s=employers&amp;ss=employers&amp;mode=profile&amp;id=2c1564719ae504e028cefa1ba9b50fe9&amp;cf=cbd2d3c72f49af62599adaaad5495447&amp;cfc=694510576a0197dcc2118cd41162bae0&amp;sss=</t>
  </si>
  <si>
    <t>Founded in 1996, TCC is committed to designing and delivering high-value, cost-effective consulting services and application technology solutions for both the private and public sectors. With a team of more than 200 professionals, we serve clients nationwide and in US territories. Our innovative solutions deliver real-world results and have made us a leading services and solutions provider.</t>
  </si>
  <si>
    <t>Computer Science/Software Engineering, Technical Sales</t>
  </si>
  <si>
    <t>http://e-tcc.com/</t>
  </si>
  <si>
    <t>United States Marine Corps Officer Programs</t>
  </si>
  <si>
    <t>Full Time, Volunteer</t>
  </si>
  <si>
    <t>https://rose-hulman-csm.symplicity.com/students/index.php?s=employers&amp;ss=employers&amp;mode=profile&amp;id=461cbd4befc750450dc328cfd6138249&amp;cf=40c5f1a4de956a212f1eeba847619e12&amp;cfc=694510576a0197dcc2118cd41162bae0&amp;sss=</t>
  </si>
  <si>
    <t>Officers have several paths to earn their commission, the warrant that appoints them to the rank of second lieutenant. Whichever path they choose, they will be entrusted with leading Marines. The path to earning a commission begins with your Officer Selection Officer (OSO), who is your best source of information and can answer questions regarding your specific circumstances. If you have earned your college degree and are accepted into Officer Candidates School (OCS), upon completion of OCS training you will receive your commission as a second lieutenant.</t>
  </si>
  <si>
    <t>http://www.marineofficer.com/</t>
  </si>
  <si>
    <t>HBM, Inc</t>
  </si>
  <si>
    <t>Computational Science, Computer Engineering, Computer Science, Electrical and Computer Engineering, Electrical Engineering, Math, Software Engineering</t>
  </si>
  <si>
    <t>https://rose-hulman-csm.symplicity.com/students/index.php?s=employers&amp;ss=employers&amp;mode=profile&amp;id=ddcc34dc7e2997b2bccd9a875f123d96&amp;cf=ce329c0b1c3c7a65beeab1085b2c0cdb&amp;cfc=694510576a0197dcc2118cd41162bae0&amp;sss=</t>
  </si>
  <si>
    <t>HBM, the leader in weighing, test and measurement technologies, provides state-of-the-art transducers, signal conditioning electronics, data acquisition systems and measurement software for use in automotive, aerospace, shipbuilding, railroad, construction and assembly applications. 
Our comprehensive product offering is backed by 60 years of experience in professional measurement services. U.S. locations include our headquarters in Marlboro, MA, with offices in IL, MI and WI.</t>
  </si>
  <si>
    <t>http://www.hbm.com/</t>
  </si>
  <si>
    <t>Kohler Engines</t>
  </si>
  <si>
    <t>https://rose-hulman-csm.symplicity.com/students/index.php?s=employers&amp;ss=employers&amp;mode=profile&amp;id=9d5b9dee715da3af2bab7e77ded07312&amp;cf=c0591b02f082d14305acbe001b1b8df7&amp;cfc=694510576a0197dcc2118cd41162bae0&amp;sss=</t>
  </si>
  <si>
    <t>Engines Manufacturing</t>
  </si>
  <si>
    <t>http://www.kohlerengines.com/</t>
  </si>
  <si>
    <t>Ascendant Engineering Solutions</t>
  </si>
  <si>
    <t>https://rose-hulman-csm.symplicity.com/students/index.php?s=employers&amp;ss=employers&amp;mode=profile&amp;id=a76e614668074a17dede12104a647ae4&amp;cf=5a7ef3eed3f16c14b30d48a9b4465b54&amp;cfc=694510576a0197dcc2118cd41162bae0&amp;sss=</t>
  </si>
  <si>
    <t>AES is an engineering consulting company, located in Austin, Texas.  Our staff of ~30 engineers helps other companies bring their products to market, primarily by providing design expertise.  We employ a mix of electrical, software, mechanical and systems engineers.  Our customers range from Fortune 500 corporations to local entrepreneurs.  We develop cutting-edge technology for a wide variety of commercial and military applications.</t>
  </si>
  <si>
    <t>http://www.aesaustin.com/</t>
  </si>
  <si>
    <t>Alcoa Power &amp; Propulsion</t>
  </si>
  <si>
    <t>Computer Engineering, Computer Science, Electrical and Computer Engineering, Electrical Engineering, Engineering Management-GR Only, Mechanical Engineering</t>
  </si>
  <si>
    <t>https://rose-hulman-csm.symplicity.com/students/index.php?s=employers&amp;ss=employers&amp;mode=profile&amp;id=2bdf4500b87f41a5597cff24a864a8e8&amp;cf=61b779eb0f098e335c98cdeba386e0f9&amp;cfc=694510576a0197dcc2118cd41162bae0&amp;sss=</t>
  </si>
  <si>
    <t>Alcoa is a global leader in lightweight metals technology, engineering and manufacturing. Alcoa innovates multi-material solutions that advance our world. Our technologies enhance transportation, from automotive and commercial transport to air and space travel, and improve industrial and consumer electronics products. 
For more information, visit www.alcoa.com, follow @Alcoa on Twitter at www.twitter.com/Alcoa, follow us on Facebook at www.facebook.com/Alcoa, and follow us on LinkedIn at www.linkedin.com/company/Alcoa.</t>
  </si>
  <si>
    <t>http://www.alcoa.com/app/en/home.asp</t>
  </si>
  <si>
    <t>DMC, Inc.</t>
  </si>
  <si>
    <t>Computer Engineering, Computer Science, Electrical and Computer Engineering, Electrical Engineering, Mechanical Engineering, Software Engineering</t>
  </si>
  <si>
    <t>https://rose-hulman-csm.symplicity.com/students/index.php?s=employers&amp;ss=employers&amp;mode=profile&amp;id=80aca30d18f1ce13098eba3f797b2d9a&amp;cf=188baa436e622cfedaf00bb107971e39&amp;cfc=694510576a0197dcc2118cd41162bae0&amp;sss=</t>
  </si>
  <si>
    <t>Do you like a challenge? At DMC, we work on problems that few people can solve. We deliver custom software solutions for manufacturing, testing, and product development organizations throughout the world. Our engineers work directly with clients in a collaborative and hands-on environment with the latest innovations in nanotech, robotics, motion control, machine vision systems, software development, wireless control, RFID, even next-generation FPGA’s. We also maintain an active company culture, which includes weekly company-sponsored athletic, cultural, and social events. Full-time employees will enjoy a great benefits package including health, dental, and vision coverage as well as 401K matching, generous paid vacation time, and a well-stocked kitchen full of snacks.</t>
  </si>
  <si>
    <t>Computer Science/Software Engineering, Consulting, Engineering - Computer, Engineering - Electrical, Engineering - Mechanical</t>
  </si>
  <si>
    <t>http://www.dmcinfo.com/</t>
  </si>
  <si>
    <t>Watchfire Signs</t>
  </si>
  <si>
    <t>https://rose-hulman-csm.symplicity.com/students/index.php?s=employers&amp;ss=employers&amp;mode=profile&amp;id=af85f1652e3f3c84907af7d6e00b013a&amp;cf=b651aaeb8aa545f44b44db6abc3ccfb0&amp;cfc=694510576a0197dcc2118cd41162bae0&amp;sss=</t>
  </si>
  <si>
    <t>In 1932, Watchfire proudly put up our first sign - to signify that we were in business as Time-O-Matic, an industry leader in innovations like the Time and Temperature signs that became landmarks at banks and downtown corner stores across the nation. Now 80 years later, we are still on the cutting edge of technology as a leading LED sign manufacturer, having added Watchfire to our name in 2001. We continue to grow and lead the way into the future, making it easier and more affordable for you to bring your message to your audience. We've led the way in research and rugged product testing, so you know you can count on your American made Watchfire sign for years to come.</t>
  </si>
  <si>
    <t>Computer Science/Software Engineering, Engineering - Computer, Engineering - Electrical, Engineering - Mechanical, Manufacturing</t>
  </si>
  <si>
    <t>http://www.watchfiresigns.com/</t>
  </si>
  <si>
    <t>Lutron Electronics Co., Inc.</t>
  </si>
  <si>
    <t>https://rose-hulman-csm.symplicity.com/students/index.php?s=employers&amp;ss=employers&amp;mode=profile&amp;id=b62ce51e0fd785aa4593433094011d40&amp;cf=4ad045827c6ff8ad3bddc4f68b556687&amp;cfc=694510576a0197dcc2118cd41162bae0&amp;sss=</t>
  </si>
  <si>
    <t>Lutron Electronics, headquartered in Pennsylvania, designs and manufactures energy-saving light controls and automated window treatments for both residential and commercial applications. Its innovative, intuitive products can be used to control everything from a single light, to every light, shade and even stand-by power in a home or commercial building. Lutron products make any space more versatile, while enhancing ambiance, comfort and productivity. They also save energy and make light bulbs last longer, making them an eco-friendly addition to the home and workplace. Founded in 1961, Lutron estimates that the installed base of its products saves the nation nearly 10 billion kWh of electricity, or approximately $1 billion in utility costs per year.</t>
  </si>
  <si>
    <t>http://www.lutron.com/</t>
  </si>
  <si>
    <t>Blackboard Inc.</t>
  </si>
  <si>
    <t>https://rose-hulman-csm.symplicity.com/students/index.php?s=employers&amp;ss=employers&amp;mode=profile&amp;id=f461f18c861bd1f3fd54aca3eef0b05b&amp;cf=3d765a49616521861d9100c8c9a223e5&amp;cfc=694510576a0197dcc2118cd41162bae0&amp;sss=</t>
  </si>
  <si>
    <t>Blackboard helps shape the future of education by delivering technology and services solutions that transform the learning experience.  We continually innovate to better enable educators, parents, and learners of all types to teach, learn, connect and communicate whenever they want and wherever they are.  We partner with educational institutions globally in the higher education, K-12 and professional education markets to improve the education experience both inside and outside the classroom by facilitating access to information, enabling stronger student engagement and collaboration, enhancing communication, and supporting student safety, success and institutional effectiveness.  Most importantly, we help every student achieve their full potential through access to lifelong learning.</t>
  </si>
  <si>
    <t>http://www.blackboard.com/Company/Career-Center.aspx</t>
  </si>
  <si>
    <t>Hillenbrand, Inc.</t>
  </si>
  <si>
    <t>https://rose-hulman-csm.symplicity.com/students/index.php?s=employers&amp;ss=employers&amp;mode=profile&amp;id=8a817c002202fb691cdb5dc9998f6562&amp;cf=7a5c82ad65110704aa134bc7202fda4d&amp;cfc=694510576a0197dcc2118cd41162bae0&amp;sss=</t>
  </si>
  <si>
    <t>Hillenbrand, Inc. is a global diversified industrial company that makes and sells premium business-to-business products and services for a wide variety of industries. We pursue profitable growth and meaningful dividends for our shareholders by leveraging our leading brands and robust cash generation capabilities.  Our operating companies include Coperion, Rotex, TerraSource Global, and Batesville which account for $1.7B in annual revenue.</t>
  </si>
  <si>
    <t>Consumer Products/Services, Engineering - Mechanical</t>
  </si>
  <si>
    <t>http://www.hillenbrand.com/</t>
  </si>
  <si>
    <t>Whirlpool Corporation</t>
  </si>
  <si>
    <t>Chemical Engineering, Computer Engineering, Computer Science, Electrical and Computer Engineering, Electrical Engineering, Mechanical Engineering</t>
  </si>
  <si>
    <t>https://rose-hulman-csm.symplicity.com/students/index.php?s=employers&amp;ss=employers&amp;mode=profile&amp;id=0cd61f1f4171954bedefa9e01e66cdae&amp;cf=52c0b192ddfcc3a05db5e0d56f832551&amp;cfc=694510576a0197dcc2118cd41162bae0&amp;sss=</t>
  </si>
  <si>
    <t>Whirlpool Corporation is the number one major appliance manufacturer in the world, with approximately $20 billion in annual sales, 100,000 employees and 70 manufacturing and technology research centers throughout the world in 2014. The company markets Whirlpool, KitchenAid, Maytag, Consul, Brastemp, Amana, Bauknecht, Jenn-Air, Indesit and other major brand names in more than 170 countries. We earn the trust of consumers in nearly every country by focusing on what matters.  Because of our leadership practices, development opportunities, business performance,  strong reputation and a commitment to the communities where we live and work, Whirlpool Corporation has received many awards including - Fortune Magazine's Top Companies for Leaders, one of the world's Most Admired Companies.</t>
  </si>
  <si>
    <t>http://www.whirlpoolcorp.com/</t>
  </si>
  <si>
    <t>Allegion</t>
  </si>
  <si>
    <t>Civil Engineering, Computer Engineering, Computer Science, Electrical and Computer Engineering, Electrical Engineering, Mechanical Engineering, Software Engineering</t>
  </si>
  <si>
    <t>https://rose-hulman-csm.symplicity.com/students/index.php?s=employers&amp;ss=employers&amp;mode=profile&amp;id=8920fa1a5654a3eea8678304aefce4ca&amp;cf=0ed8d28bb2ed2ada8007277e6c6988bb&amp;cfc=694510576a0197dcc2118cd41162bae0&amp;sss=</t>
  </si>
  <si>
    <t>At Allegion, we help keep people safe and secure where they live, work and visit. With more than 25 brands sold in almost 130 countries across the globe, we specialize in security around the doorway and beyond: everything from residential and commercial locks, door closer and exit devices, steel doors and frames to access control and workforce productivity systems.</t>
  </si>
  <si>
    <t>http://www.allegion.com/</t>
  </si>
  <si>
    <t>KINZE Manufacturing, Inc.</t>
  </si>
  <si>
    <t>https://rose-hulman-csm.symplicity.com/students/index.php?s=employers&amp;ss=employers&amp;mode=profile&amp;id=8af910eae5b5b8f56a32bf150966c506&amp;cf=2cb5860a55b99c44d2309db09984b3b0&amp;cfc=694510576a0197dcc2118cd41162bae0&amp;sss=</t>
  </si>
  <si>
    <t>Kinze and its approximately 1,000 employees are in constant pursuit of the next big innovation as team members of all levels - from co-ops up to senior management and ownership - collaborate to design, build and market the world's finest agricultural planters and grain carts.</t>
  </si>
  <si>
    <t>http://www.kinze.com/</t>
  </si>
  <si>
    <t>greenlight.guru</t>
  </si>
  <si>
    <t>https://rose-hulman-csm.symplicity.com/students/index.php?s=employers&amp;ss=employers&amp;mode=profile&amp;id=a1ae4fd38dcc1a093bd4fa7b6fcaa591&amp;cf=a86b3dcf721133281fd3a5a9e8b40a15&amp;cfc=694510576a0197dcc2118cd41162bae0&amp;sss=</t>
  </si>
  <si>
    <t>We are a SaaS solution based in downtown Indianapolis that provides Medical Device companies with a platform and services to facilitate FDA Approval. Our innovative offering provides a full suite of Document Management, QMS, and Risk Management/Analysis capabilities.</t>
  </si>
  <si>
    <t>Computer Science/Software Engineering, Consumer Products/Services, Engineering - Computer, Technical Sales</t>
  </si>
  <si>
    <t>http://www.greenlight.guru/</t>
  </si>
  <si>
    <t>NAVY RECRUITING DISTRICT, MICHIGAN</t>
  </si>
  <si>
    <t>Full Time, Part Time</t>
  </si>
  <si>
    <t>https://rose-hulman-csm.symplicity.com/students/index.php?s=employers&amp;ss=employers&amp;mode=profile&amp;id=bbc23e8346816de38fc46d303c06d1a3&amp;cf=4edbb9f59acbc1c27669f7d88948ef62&amp;cfc=694510576a0197dcc2118cd41162bae0&amp;sss=</t>
  </si>
  <si>
    <t>America's Navy Reserve is an essential element of the Total Force that is America's Navy. Wherever the important work of the Navy is being conducted in the world today, whenever the Maritime Strategy that guides those efforts is being executed, Navy Reservists are there. Seamlessly supporting. Actively contributing. Effectively leading.</t>
  </si>
  <si>
    <t>http://navyreserve.com/</t>
  </si>
  <si>
    <t>Matrix Technologies, Inc.</t>
  </si>
  <si>
    <t>https://rose-hulman-csm.symplicity.com/students/index.php?s=employers&amp;ss=employers&amp;mode=profile&amp;id=255d0eda2cadea6ca4ba9becd5411629&amp;cf=22150c6f3db26ad0c3d2c765c59eef31&amp;cfc=694510576a0197dcc2118cd41162bae0&amp;sss=</t>
  </si>
  <si>
    <t>Matrix Technologies, Inc., established in 1980, has annual sales in excess of $40 million, nearly 300 employees, and supports customers around the world. Matrix Technologies’ corporate headquarters is in Maumee, Ohio (Toledo area); with regional offices in Indianapolis,Denver, Kansas City, and Minneapolis. With over 30 years of experience in the industrial marketplace, Matrix has achieved a well-respected position as a leader in control systems, and process and facilities engineering services.  Our varied industry experience offers a wide range of complementary services to our clients. We have the mission to provide effective management expertise for our projects. Emphasis is on communication with all team members, meeting customers’ scheduling requirements and compliance with budget.</t>
  </si>
  <si>
    <t>Consulting, Engineering - Biomedical, Engineering - Chemical, Engineering - Civil, Engineering - Computer, Engineering - Electrical, Engineering - Mechanical</t>
  </si>
  <si>
    <t>http://www.matrixti.com/</t>
  </si>
  <si>
    <t>Allison Transmission</t>
  </si>
  <si>
    <t>Civil Engineering, Computer Engineering, Electrical and Computer Engineering, Electrical Engineering, Mechanical Engineering, Software Engineering</t>
  </si>
  <si>
    <t>https://rose-hulman-csm.symplicity.com/students/index.php?s=employers&amp;ss=employers&amp;mode=profile&amp;id=5a20bcee95de908fb7495d36344e503b&amp;cf=f97ffbab3fc50842f825a55e82e1697b&amp;cfc=694510576a0197dcc2118cd41162bae0&amp;sss=</t>
  </si>
  <si>
    <t>Allison Transmission, Inc. (Allison) is the premier global provider of commercial duty automatic transmissions and hybrid propulsion systems. Allison products are specified by over 250 of the world's leading vehicle manufacturers and are used in many market sectors including bus, refuse, fire, construction, distribution, military and specialty applications. Founded in 1915, the Allison business is headquartered in Indianapolis, Indiana, U.S.A. and employs approximately 2,700 people. Regional headquarters with dedicated support staff are located in China, the Netherlands, Brazil, India and Japan. With a global presence in 80 countries, Allison has over 1,500 distributor and dealer locations.</t>
  </si>
  <si>
    <t>http://www.allisontransmission.com/</t>
  </si>
  <si>
    <t>Acuity Brands Lighting</t>
  </si>
  <si>
    <t>https://rose-hulman-csm.symplicity.com/students/index.php?s=employers&amp;ss=employers&amp;mode=profile&amp;id=fc25b0cfd96021961e3ec5713eb62a70&amp;cf=f8e37c1758ee5404ffafee564ee1991b&amp;cfc=694510576a0197dcc2118cd41162bae0&amp;sss=</t>
  </si>
  <si>
    <t>Acuity Brands, Inc. is a North American market leader &amp; one of the world's leading providers of lighting solutions for both indoor &amp; outdoor applications. With fiscal year 2014 net sales of over $2.4 billion, Acuity Brands employs approximately 7,000 associates &amp; is headquartered in Atlanta, GA, with operations throughout North America, &amp; in Europe &amp; Asia. 
Our innovative lighting solutions cover both conventional fixtures &amp; advanced solid-state technology that can seamlessly integrate with powerful digital controls &amp; daylighting to create greater energy efficiencies &amp; a higher quality of light.
Our century of tradition, our current financial strength &amp; our commitment to a sustainable future, ensure our ability to grow, innovate &amp; further capture the rapidly growing opportunities.</t>
  </si>
  <si>
    <t>Manufacturing, Textiles</t>
  </si>
  <si>
    <t>http://www.acuitybrands.com/</t>
  </si>
  <si>
    <t>Proofpoint</t>
  </si>
  <si>
    <t>https://rose-hulman-csm.symplicity.com/students/index.php?s=employers&amp;ss=employers&amp;mode=profile&amp;id=fbcd93b96de3250a118d3aa79d23eb08&amp;cf=0f16a8464bcff681471b9b9627b09b0c&amp;cfc=694510576a0197dcc2118cd41162bae0&amp;sss=</t>
  </si>
  <si>
    <t>Proofpoint, Inc. is based in Sunnyvale, California and provides SaaS and on-premises solutions for inbound email security, outbound data loss prevention, privacy protection, email encryption, electronic discovery ("eDiscovery") and email archiving. Proofpoint delivers an integrated suite of on-demand data protection solutions spanning threat management, regulatory compliance, data governance and secure communications—all of which are based on a common security-as-a-service platform.[</t>
  </si>
  <si>
    <t>Computer Science/Software Engineering, Defense, Engineering - Computer</t>
  </si>
  <si>
    <t>https://www.proofpoint.com/</t>
  </si>
  <si>
    <t>BP3 Global, Inc</t>
  </si>
  <si>
    <t>https://rose-hulman-csm.symplicity.com/students/index.php?s=employers&amp;ss=employers&amp;mode=profile&amp;id=3834433832fa9b4b5a9c97c2d5fca411&amp;cf=743c2ecefa432d99ee06a5f9b67d5bd3&amp;cfc=694510576a0197dcc2118cd41162bae0&amp;sss=</t>
  </si>
  <si>
    <t>BP3 is about accelerating innovation by simplifying business process solutions. We are the industry experts in business process management (BPM), with more experience deploying BPM solutions throughout the Fortune 500 than any other firm.  We have successfully created, deployed &amp; measured business process improvements &amp; solutions in the most challenging environments. Our team has also worked with multiple firms to help translate their business strategy into process strategy - a powerful way to foster rock-solid execution. BP3 leverages a structured approach to BPM that creates winning outcomes.  Our experienced professionals &amp; proven methodologies ensure our clients' BPM initiatives lead to measurable performance improvements &amp; increase visibility &amp; control over critical processes.</t>
  </si>
  <si>
    <t>http://www.bp-3.com/</t>
  </si>
  <si>
    <t>Cetani</t>
  </si>
  <si>
    <t>Computer Engineering, Computer Science, Environmental Engineering-GR Only, Software Engineering</t>
  </si>
  <si>
    <t>https://rose-hulman-csm.symplicity.com/students/index.php?s=employers&amp;ss=employers&amp;mode=profile&amp;id=1282e36b264cb70f078d6883806a6b10&amp;cf=2a2be8df7028d891dce7e3c81111f2e0&amp;cfc=694510576a0197dcc2118cd41162bae0&amp;sss=</t>
  </si>
  <si>
    <t>Cetani provides visualization and alerting software for real-time indoor location and environmental monitoring systems.  We're a privately-held Indianapolis-based company with many Rose-Hulman graduates as employees.</t>
  </si>
  <si>
    <t>http://www.cetani.com/</t>
  </si>
  <si>
    <t>Ivani, LLC</t>
  </si>
  <si>
    <t>Computer Engineering, Computer Science, Electrical and Computer Engineering, Electrical Engineering, Software Engineering</t>
  </si>
  <si>
    <t>https://rose-hulman-csm.symplicity.com/students/index.php?s=employers&amp;ss=employers&amp;mode=profile&amp;id=25aed79eb3bf9e50ba57dbbef039b246&amp;cf=ac205639a4939d6e26f7331aef0e0295&amp;cfc=694510576a0197dcc2118cd41162bae0&amp;sss=</t>
  </si>
  <si>
    <t>Ivani is a technology startup focused on solving big energy problems. Our current primary projects are in the IoT and, more specifically, Home Automation market subsets of the energy space. We have a team of fun, inventive, collaborative, and generally super awesome people (mostly engineers) all working together to create sweet solutions related to energy. Come visit our booth and learn more about what we’re up to!</t>
  </si>
  <si>
    <t>Mussett, Nicholas &amp; Associates, Inc.</t>
  </si>
  <si>
    <t>https://rose-hulman-csm.symplicity.com/students/index.php?s=employers&amp;ss=employers&amp;mode=profile&amp;id=0f514219b1eaa29beac89d03991a40cf&amp;cf=f230c99b2350a62c6a37e2748be18cff&amp;cfc=694510576a0197dcc2118cd41162bae0&amp;sss=</t>
  </si>
  <si>
    <t>Mussett Nicholas &amp; Associates is a privately held Engineering and Architecture firm located in downtown Indianapolis, IN staffed with 56 employees and over 30% of the workforce having a professional license.  Our business focus is primarily facilities engineering assisting our clients in the development of mechanical design for plumbing and HVAC systems for construction projects and electrical design for power distribution systems, interior/exterior lighting systems, fire alarm, voice/data, sound, or security systems for construction projects.</t>
  </si>
  <si>
    <t>Consulting, Engineering - Electrical, Engineering - Mechanical</t>
  </si>
  <si>
    <t>http://www.m-n-a.com/</t>
  </si>
  <si>
    <t>Microsoft Corporation</t>
  </si>
  <si>
    <t>Computational Science, Computer Engineering, Computer Science, Electrical and Computer Engineering, Electrical Engineering, Math, Physics, Software Engineering</t>
  </si>
  <si>
    <t>https://rose-hulman-csm.symplicity.com/students/index.php?s=employers&amp;ss=employers&amp;mode=profile&amp;id=45c03f127aa4cf37664de253606e1445&amp;cf=e5d9f79a792ad8b692446643c14c30f1&amp;cfc=694510576a0197dcc2118cd41162bae0&amp;sss=</t>
  </si>
  <si>
    <t>No matter what your passion is, you’ll find it here.  Imagine the opportunities you’ll have in a company with 100,000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</si>
  <si>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http://www.microsoft.com/university</t>
  </si>
  <si>
    <t>Vogt Power International</t>
  </si>
  <si>
    <t>https://rose-hulman-csm.symplicity.com/students/index.php?s=employers&amp;ss=employers&amp;mode=profile&amp;id=e9f7cf0dc2baa640605c9c7304ef0546&amp;cf=04fc5deaedd3f92442356cfbfab895f5&amp;cfc=694510576a0197dcc2118cd41162bae0&amp;sss=</t>
  </si>
  <si>
    <t>Vogt Power International Inc., based in Louisville, Kentucky, USA, specializes in the design, manufacturing, and supply of Heat Recovery Steam Generators (HRSGs) and aftermarket related services.</t>
  </si>
  <si>
    <t>http://www.babcockpower.com/products/heat-recovery-systems/vogt-power-international</t>
  </si>
  <si>
    <t>Spensa Technologies, Inc.</t>
  </si>
  <si>
    <t>Computer Engineering, Computer Science, Electrical and Computer Engineering, Software Engineering</t>
  </si>
  <si>
    <t>https://rose-hulman-csm.symplicity.com/students/index.php?s=employers&amp;ss=employers&amp;mode=profile&amp;id=e1198e27c45b30d5dd3dbce501b64b3e&amp;cf=685acc53a0e91c69989119b00c783b5d&amp;cfc=694510576a0197dcc2118cd41162bae0&amp;sss=</t>
  </si>
  <si>
    <t>Spensa Technologies is a growing, entrepreneurial company developing innovative solutions to complex agricultural problems. Spensa’s mission is to design, develop and deliver novel technologies that reduce reliance on manual labor, foster eco-friendly farming and enhance crop production efficiency. Spensa has developed hardware and software tools that are revolutionizing pest management and precision agriculture practices. Our solutions are deployed in 8 countries around the world and growing every day.  We are at an exciting time of growth for our company, and maintain a unique culture for exceptional people to grow. Come position yourself with an innovative and dynamic leader and build skills and experience uncommon in the world of agriculture today.</t>
  </si>
  <si>
    <t>Agriculture/Farming/Agribusiness, Computer Science/Software Engineering, Engineering - Computer, Engineering - Electrical</t>
  </si>
  <si>
    <t>http://www.spensatech.com/</t>
  </si>
  <si>
    <t>Archer Daniels Midland Company (ADM)</t>
  </si>
  <si>
    <t>https://rose-hulman-csm.symplicity.com/students/index.php?s=employers&amp;ss=employers&amp;mode=profile&amp;id=32f78573e9c8bb61529e46365282520c&amp;cf=be5326f5afc8396ff0f0bff133e60e28&amp;cfc=694510576a0197dcc2118cd41162bae0&amp;sss=</t>
  </si>
  <si>
    <t>About ADM
For more than a century, the people of Archer Daniels Midland Company (NYSE: ADM) have transformed crops into products that serve the vital needs of a growing world. Today, we’re one of the world’s largest agricultural processors and food ingredient providers, with more than 33,000 employees serving customers in more than 140 countries. With a global value chain that includes more than 460 crop procurement locations, 300 ingredient manufacturing facilities, 40 innovation centers and the world’s premier crop transportation network, we connect the harvest to the home, making products for food, animal feed, chemical and energy uses. Learn more at www.adm.com.</t>
  </si>
  <si>
    <t>http://www.adm.com/</t>
  </si>
  <si>
    <t>American Structurepoint, Inc.</t>
  </si>
  <si>
    <t>https://rose-hulman-csm.symplicity.com/students/index.php?s=employers&amp;ss=employers&amp;mode=profile&amp;id=3288982cf3da02dbbbbf831ffe54c129&amp;cf=7fa562a2ca0fa2a457617db92b0cc391&amp;cfc=694510576a0197dcc2118cd41162bae0&amp;sss=</t>
  </si>
  <si>
    <t>American Structurepoint is a multi-disciplinary engineering firm headquartered in Indianapolis, IN with over 375 employees &amp; offices in Indiana, Ohio, North Carolina and Texas. Our disciplines include architecture, civil engineering, construction inspection, environmental, information technology, investigative and forensic, survey, planning, structural, transportation and utility infrastructure. Voted “Best Place to Work” 2015</t>
  </si>
  <si>
    <t>Architecture, Construction, Engineering - Civil, Environmental, Transportation</t>
  </si>
  <si>
    <t>http://www.structurepoint.com/</t>
  </si>
  <si>
    <t>Honda</t>
  </si>
  <si>
    <t>Civil Engineering, Computer Engineering, Computer Science, Electrical Engineering, Mechanical Engineering</t>
  </si>
  <si>
    <t>https://rose-hulman-csm.symplicity.com/students/index.php?s=employers&amp;ss=employers&amp;mode=profile&amp;id=f64de5b01032ea5c45ee3577ff950d51&amp;cf=39b529cb545a05f2b043af6d479bcb17&amp;cfc=694510576a0197dcc2118cd41162bae0&amp;sss=</t>
  </si>
  <si>
    <t>We are a company built on dreams. And these dreams inspire us to create innovative products that enhance human mobility and benefit society. We see "The Power of Dreams" as a way of thinking that guides us and inspires us to move forward. The strength of our company comes from this philosophy?based on the visionary principles of our founder, Soichiro Honda Our success in the global marketplace is the result of our continued investment in America's future. We thank our customers for the support and trust they've shown us. We look forward to challenging ourselves to create new products and services that bring value to our customers and society during the next 50 years</t>
  </si>
  <si>
    <t>Skyworks Solutions, Inc.</t>
  </si>
  <si>
    <t>https://rose-hulman-csm.symplicity.com/students/index.php?s=employers&amp;ss=employers&amp;mode=profile&amp;id=ac269ce2414930a2f316de8a83aabdfe&amp;cf=622ca6c1407f7a8f7273d1107d094c71&amp;cfc=694510576a0197dcc2118cd41162bae0&amp;sss=</t>
  </si>
  <si>
    <t>Skyworks Solutions, Inc. is empowering the wireless networking revolution, connecting virtually everyone and everything, all the time. Our highly innovative analog semiconductors are linking people, places, and things spanning a number of new and previously unimagined applications within automotive, broadband, cellular infrastructure, the connected home, industrial, medical, military, smartphone, tablet and wearable markets. 
Headquartered in Woburn, Massachusetts, Skyworks is a global company with engineering, marketing, operations, sales, and service facilities located throughout Asia, Europe and North America. For more information, please visit Skyworks’ website at: www.skyworksinc.com.</t>
  </si>
  <si>
    <t>http://www.skyworksinc.com/</t>
  </si>
  <si>
    <t>Steel Dynamics, Inc.</t>
  </si>
  <si>
    <t>Chemical Engineering, Civil Engineering, Computer Engineering, Computer Science, Electrical and Computer Engineering, Electrical Engineering, Mechanical Engineering, Software Engineering</t>
  </si>
  <si>
    <t>https://rose-hulman-csm.symplicity.com/students/index.php?s=employers&amp;ss=employers&amp;mode=profile&amp;id=1eb87b41f5b3319b830f6fa30f165654&amp;cf=a725beb294c40f044148c8d480c6ad47&amp;cfc=694510576a0197dcc2118cd41162bae0&amp;sss=</t>
  </si>
  <si>
    <t>Steel Dynamics is a diversified carbon-steel producer, metals recycler and one of the largest American steel companies. Our success is anchored by the 7,700+ entrepreneurial employees who: excel in leveraging technology, unleash creative ingenuity to expand our products to meet current/future customer needs, and provide world-class customer service. Our corporate culture encourages and rewards initiative, achievement and teamwork.  
If you are a student, we want to hear from you!  An internship at Steel Dynamics will expose you to our unique culture and fast-paced work environment. We will challenge your education and expertise by giving you real responsibilities, along with the ability to work with the most talented employees in the steelmaking business. SDI is based in Ft. Wayne, IN</t>
  </si>
  <si>
    <t>http://www.steeldynamics.com/</t>
  </si>
  <si>
    <t>C&amp;I Engineering</t>
  </si>
  <si>
    <t>https://rose-hulman-csm.symplicity.com/students/index.php?s=employers&amp;ss=employers&amp;mode=profile&amp;id=1ff5aab8181d2527f72415e01274621b&amp;cf=fe1cf586d718c2efa26d71f19173625d&amp;cfc=694510576a0197dcc2118cd41162bae0&amp;sss=</t>
  </si>
  <si>
    <t>C&amp;I is an employee-owned firm providing multi-disciplined engineering, procurement and project management services to the petroleum refining, petrochemical, and utility industries.  C&amp;I has a rich 30 year history developing process-related projects.  We have 285 employees including 52 licensed professional engineers and are Kentucky’s largest engineering firm.  We are recognized in the top 20 nationally for engineering firms serving our industries.</t>
  </si>
  <si>
    <t>Engineering - Chemical, Engineering - Civil</t>
  </si>
  <si>
    <t>http://www.cieng.com/</t>
  </si>
  <si>
    <t>American Industrial Machinery, Inc. (AIM)</t>
  </si>
  <si>
    <t>https://rose-hulman-csm.symplicity.com/students/index.php?s=employers&amp;ss=employers&amp;mode=profile&amp;id=b9f49dd8de7ac01027d2980504914b85&amp;cf=841b26d55a93c1c572545e801c003211&amp;cfc=694510576a0197dcc2118cd41162bae0&amp;sss=</t>
  </si>
  <si>
    <t>AIM Machinery manufactures custom designed equipment for heavy industry. We are a privately held, entrepreneurial company. Our engineers communicate with and visit customers throughout North America. They select appropriate materials and components for the equipment, and use AutoCAD and Inventor to prepare manufacturing drawings. They participate in the purchasing function, and get hands-on experience during manufacturing in the shop and start-up in the field. Career advancement is primarily in Project Management, while gaining technical and sales expertise.</t>
  </si>
  <si>
    <t>Engineering - Mechanical, Manufacturing</t>
  </si>
  <si>
    <t>http://www.aimmachinery.com/</t>
  </si>
  <si>
    <t>Texas Instruments</t>
  </si>
  <si>
    <t>Computer Engineering, Electrical and Computer Engineering, Electrical Engineering</t>
  </si>
  <si>
    <t>https://rose-hulman-csm.symplicity.com/students/index.php?s=employers&amp;ss=employers&amp;mode=profile&amp;id=df92cab9759106cc9b1a864f4a35fdcb&amp;cf=52baa2fd99e33d4c863029152e6b9167&amp;cfc=694510576a0197dcc2118cd41162bae0&amp;sss=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</si>
  <si>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t>
  </si>
  <si>
    <t>Engineering - Electrical</t>
  </si>
  <si>
    <t>http://www.ti.com/</t>
  </si>
  <si>
    <t>Flexware Innovation</t>
  </si>
  <si>
    <t>https://rose-hulman-csm.symplicity.com/students/index.php?s=employers&amp;ss=employers&amp;mode=profile&amp;id=24c9ee8330eae581ba43a67add98448e&amp;cf=dcc45a6890159f0e41e5f71bc3721565&amp;cfc=694510576a0197dcc2118cd41162bae0&amp;sss=</t>
  </si>
  <si>
    <t>Flexware Innovation was founded over 19 years ago with one goal in mind – to help manufacturing businesses operate more efficiently by solving their most complex IT problems. Staffed with well-rounded technical and business experts, Flexware continues to achieve this goal through the utilization of software development, automation engineering, and business intelligence. Our purpose is to have a positive and lasting impact on our families, clients, and community through a healthy work environment and innovative problem solving.</t>
  </si>
  <si>
    <t>Computer Science/Software Engineering, Engineering - Computer, Engineering - Electrical, Engineering - Mechanical, Food and Beverage, Manufacturing, Pharmaceutical, Supply Chain</t>
  </si>
  <si>
    <t>http://www.flexwareinnovation.com/</t>
  </si>
  <si>
    <t>Greenlee Textron</t>
  </si>
  <si>
    <t>Computer Engineering, Electrical Engineering, Mechanical Engineering, Software Engineering</t>
  </si>
  <si>
    <t>https://rose-hulman-csm.symplicity.com/students/index.php?s=employers&amp;ss=employers&amp;mode=profile&amp;id=6b75073f50ee190f40474610b70bbd8e&amp;cf=7408cc7944502a86b1e24a67e02f466f&amp;cfc=694510576a0197dcc2118cd41162bae0&amp;sss=</t>
  </si>
  <si>
    <t>WELCOME TO GREENLEE.
In 1862, it started with the Greenlee brothers’ barrel-making machines, then woodworking tools. Today Greenlee is the most respected and trusted source for professional grade tools when it comes to installing wire and cable. From holemaking and bending to test and measurement, you can depend on Greenlee tools to outlast and outperform the competition every time.</t>
  </si>
  <si>
    <t>Engineering - Computer, Manufacturing</t>
  </si>
  <si>
    <t>http://www.greenlee.com/</t>
  </si>
  <si>
    <t>Cook Medical</t>
  </si>
  <si>
    <t>Biology, Biomedical Engineering, Chemistry, Mechanical Engineering</t>
  </si>
  <si>
    <t>https://rose-hulman-csm.symplicity.com/students/index.php?s=employers&amp;ss=employers&amp;mode=profile&amp;id=10d109ce75947b997d917d17e863136e&amp;cf=6cb4635f56db8a3b0278466ccf175868&amp;cfc=694510576a0197dcc2118cd41162bae0&amp;sss=</t>
  </si>
  <si>
    <t>A global pioneer in medical breakthroughs, Cook Medical is committed to creating effective solutions that benefit millions of patients worldwide. Today, we combine medical devices, drugs, biologic grafts and cell therapies across more than 16,000 products serving more than 40 medical specialties. Founded in 1963 by a visionary who put patient needs and ethical business practices first, Cook is a family-owned company that has created more than 10,000 jobs worldwide. For more information, visit www.cookmedical.com.</t>
  </si>
  <si>
    <t>http://www.cookmedical.com/</t>
  </si>
  <si>
    <t>The RND Group, Inc.</t>
  </si>
  <si>
    <t>https://rose-hulman-csm.symplicity.com/students/index.php?s=employers&amp;ss=employers&amp;mode=profile&amp;id=469c3782af04cd53d92f25041c0855e5&amp;cf=64b8d6b509492634ffe1f3ba424aa527&amp;cfc=694510576a0197dcc2118cd41162bae0&amp;sss=</t>
  </si>
  <si>
    <t>RND is a highly specialized software engineering firm dedicated to the FDA regulated medical device market.  We work with companies by partnering with their product development organizations in providing project management, requirements management, software engineering, and product testing services as needed to complement our clients’ existing engineering departments.  
RND develops software to assist with our client’s Next Generation medical device platforms and instruments. These platforms and instruments provide “breakthrough” technologies that are used to diagnose cancer and other diseases, develop personalized medicines, provide gene sequencing, and perform research to assist with developing other healthcare solutions.</t>
  </si>
  <si>
    <t>https://www.facebook.com/TheRNDGroup</t>
  </si>
  <si>
    <t>Clarke Engineering Services/Acquire Automation</t>
  </si>
  <si>
    <t>https://rose-hulman-csm.symplicity.com/students/index.php?s=employers&amp;ss=employers&amp;mode=profile&amp;id=213bd6f9c146b0c1da1968398716724e&amp;cf=289ce4f7f4f006eedebd901b029937d4&amp;cfc=694510576a0197dcc2118cd41162bae0&amp;sss=</t>
  </si>
  <si>
    <t>Clarke Engineering is an independently owned and operated engineering services company that specializes in equipment design, commissioning, installation and integration, validation and project management for various industries, including the pharmaceutical and diagnostic industries.</t>
  </si>
  <si>
    <t>Engineering - Chemical, Engineering - Computer, Engineering - Electrical, Engineering - Mechanical</t>
  </si>
  <si>
    <t>http://www.clarkeeengineering.com/</t>
  </si>
  <si>
    <t>Belden, inc.</t>
  </si>
  <si>
    <t>https://rose-hulman-csm.symplicity.com/students/index.php?s=employers&amp;ss=employers&amp;mode=profile&amp;id=f35fcc44467b3bfa72f5596d055d4238&amp;cf=e631a90cc27585da513791c558cf77d3&amp;cfc=694510576a0197dcc2118cd41162bae0&amp;sss=</t>
  </si>
  <si>
    <t>Belden is a worldwide leader in the design, manufacture and marketing of broadcast, enterprise and industrial connectivity and industrial networking and products for many industries including broadcast, oil &amp; gas, data centers, energy, healthcare, and industrial automation.  You can find Belden signal transmission solutions in NFL, MLB and other major sports stadiums, power, water and water treatment plants, wind and solar power generation plants, office buildings, data centers, hospitals and classrooms, television network and production facilities, security systems, and public transportation.  Belden employs approximately 8,500 people worldwide and has manufacturing capabilities in North America, Europe, and Asia, and a market presence in nearly every region of the world.</t>
  </si>
  <si>
    <t>https://www.facebook.com/#!/BeldenInc</t>
  </si>
  <si>
    <t>Clopay Corporation</t>
  </si>
  <si>
    <t>All Majors, Biochemistry, Biomedical Engineering, Chemical Engineering, Chemistry, International Studies, Mechanical Engineering, Undeclared</t>
  </si>
  <si>
    <t>https://rose-hulman-csm.symplicity.com/students/index.php?s=employers&amp;ss=employers&amp;mode=profile&amp;id=8d53bc99a21674a2dfb1f89d1bd00110&amp;cf=5cdad875a16a19c7f2f8d6d3df80ce77&amp;cfc=694510576a0197dcc2118cd41162bae0&amp;sss=</t>
  </si>
  <si>
    <t>For over seventy years, we have never rested in our quest to broaden our understanding not only of chemistry and physics, but also the needs of our customers.
With extensive custom film, coating, printing and lamination capabilities and patented processes in microporous breathable composites and elastomeric technologies, Clopay can meet or exceed the most demanding product specifications. A state-of-the-art research and testing facility provides all the vital resources needed to bring your product ideas to market in the shortest time possible.
Specialized yet diverse, Clopay is a global company with manufacturing and distribution facilities in the United States, Europe, and South America.
We invite you to join us in the pursuit of possibilities.</t>
  </si>
  <si>
    <t>Engineering - Chemical, Engineering - Mechanical, Plastics/Polymers/Materials</t>
  </si>
  <si>
    <t>http://www.clopayplastics.com/contact.htm</t>
  </si>
  <si>
    <t>Kimball Electronics</t>
  </si>
  <si>
    <t>Biomedical Engineering, Computer Engineering, Electrical Engineering, Mechanical Engineering</t>
  </si>
  <si>
    <t>https://rose-hulman-csm.symplicity.com/students/index.php?s=employers&amp;ss=employers&amp;mode=profile&amp;id=40dfaf1867c4d88310ed448ba578b307&amp;cf=3e7f1276d1527ed2f6a12df14ef4202e&amp;cfc=694510576a0197dcc2118cd41162bae0&amp;sss=</t>
  </si>
  <si>
    <t>Kimball Electronics offers complete product life cycle support for electronic manufacturing assemblies in the Medical, Industrial, Automotive, and Public Safety market segments. Our electronics design and electronic manufacturing services (EMS) core focus is vital in the creation of durable products that require high reliability. These products perform exceptionally well in even the most challenging environments. 
At Kimball Electronics, we value our contract electronics customers and their unique needs and expectations. Our customer focus and dedication to unparalleled excellence in electronic assembly design and manufacturing, has resulted in proven success in the contract electronics manufacturing industry.</t>
  </si>
  <si>
    <t>Engineering - Biomedical, Engineering - Computer, Engineering - Electrical, Engineering - Mechanical, Manufacturing</t>
  </si>
  <si>
    <t>http://www.kegroup.com/</t>
  </si>
  <si>
    <t>New Hudson Facades</t>
  </si>
  <si>
    <t>https://rose-hulman-csm.symplicity.com/students/index.php?s=employers&amp;ss=employers&amp;mode=profile&amp;id=5d6921e4c9ad8cd6d178643c23782858&amp;cf=0eeb11bef17351c20dd10975e74513a2&amp;cfc=694510576a0197dcc2118cd41162bae0&amp;sss=</t>
  </si>
  <si>
    <t>New Hudson Facades (NHF) is a custom architectural facade company that specializes in the design, engineering, manufacturing, and installation of facades on world class buildings. NHF partners with leading architects and general contractors to provide innovative and challenging cladding solutions for some of the most architecturally significant projects being built today.</t>
  </si>
  <si>
    <t>Architecture, Construction, Engineering - Mechanical, Manufacturing</t>
  </si>
  <si>
    <t>Emerson Climate Technologies</t>
  </si>
  <si>
    <t>https://rose-hulman-csm.symplicity.com/students/index.php?s=employers&amp;ss=employers&amp;mode=profile&amp;id=cf81c388e5420d5d8cc999396bc92472&amp;cf=9afdbff7cb4fc4aafb3950184c570983&amp;cfc=694510576a0197dcc2118cd41162bae0&amp;sss=</t>
  </si>
  <si>
    <t>Emerson Climate Technologies, a business of Emerson, is the world's leading provider of heating, air conditioning, and refrigeration solutions for residential, industrial and commercial applications. We combine technically superior products from our industry-leading divisions and brands - such as Copeland Brand products, White-Rodgers, and Emerson Flow Controls - with our engineering, design, distribution, installation and monitoring capabilities, to create unquestionably reliable climate systems. These industry-defining, proprietary technologies provide our customers with a peerless competitive advantage.</t>
  </si>
  <si>
    <t>http://www.emersonclimate.com/</t>
  </si>
  <si>
    <t>NiSource, Inc.</t>
  </si>
  <si>
    <t>Computer Engineering, Computer Science, Electrical Engineering, Environmental Engineering-GR Only, Mechanical Engineering</t>
  </si>
  <si>
    <t>https://rose-hulman-csm.symplicity.com/students/index.php?s=employers&amp;ss=employers&amp;mode=profile&amp;id=c1ace0afd91354cafccafe4f193f5503&amp;cf=fb4c06d69ed45dd544068fc8bd6477e4&amp;cfc=694510576a0197dcc2118cd41162bae0&amp;sss=</t>
  </si>
  <si>
    <t>NiSource is one of the nation's leading providers of natural gas and electricity. We serve over 3.4 million customers under the Columbia Gas and NIPSCO brands from the Midwest to New England – through a network of operating subsidiaries that engage in virtually all phases of the natural gas business, as well as electric generation, transmission and distribution.</t>
  </si>
  <si>
    <t>Energy/Utilities, Engineering - Electrical, Environmental</t>
  </si>
  <si>
    <t>http://www.nisource.com/</t>
  </si>
  <si>
    <t>Delphi Electronics &amp; Safety</t>
  </si>
  <si>
    <t>Computational Science, Computer Engineering, Computer Science, Electrical and Computer Engineering, Electrical Engineering, Mechanical Engineering, Software Engineering</t>
  </si>
  <si>
    <t>https://rose-hulman-csm.symplicity.com/students/index.php?s=employers&amp;ss=employers&amp;mode=profile&amp;id=6f88deca2a7a58af1edc93272336196d&amp;cf=cb920f5392ac8bc22fe8175aabcaf924&amp;cfc=694510576a0197dcc2118cd41162bae0&amp;sss=</t>
  </si>
  <si>
    <t>Delphi Automotive PLC is a leading global supplier of technologies for the automotive and commercial vehicle markets.  Headquartered in Gillingham, U.K., Delphi operates major technical centers, manufacturing sites and customer support services in 33 countries.  
Delphi delivers innovation for the real world with technologies that make cars and trucks smarter and safer as well as more powerful and efficient</t>
  </si>
  <si>
    <t>Automotive, Engineering - Computer, Engineering - Electrical, Engineering - Mechanical</t>
  </si>
  <si>
    <t>http://www.delphi.com/</t>
  </si>
  <si>
    <t>Indesign, LLC</t>
  </si>
  <si>
    <t>Computer Engineering, Electrical Engineering</t>
  </si>
  <si>
    <t>https://rose-hulman-csm.symplicity.com/students/index.php?s=employers&amp;ss=employers&amp;mode=profile&amp;id=bafb81bee45fa5f6dbf7c08c93af5da5&amp;cf=6c289acce8c4bd042c08ff5c055d7faf&amp;cfc=694510576a0197dcc2118cd41162bae0&amp;sss=</t>
  </si>
  <si>
    <t>Indesign offers electronic product design services from concept through introduction into manufacturing. Our staff has extensive experience in the design and development of electronic products for the telecommunications, medical, networking and consumer electronics industries. Our areas of expertise include Electrical Design, Human Factors Design, Mechanical Design, Software/Firmware Design, and Testing/Validation.</t>
  </si>
  <si>
    <t>http://www.indesign-llc.com/</t>
  </si>
  <si>
    <t>National Instruments</t>
  </si>
  <si>
    <t>Biomedical Engineering, Computer Engineering, Computer Science, Electrical Engineering, Engineering Physics, Mechanical Engineering, Physics</t>
  </si>
  <si>
    <t>US Citizen, Permanent Resident, H-1 Visa, J-1 Student Visa</t>
  </si>
  <si>
    <t>https://rose-hulman-csm.symplicity.com/students/index.php?s=employers&amp;ss=employers&amp;mode=profile&amp;id=8e452796939eafacac57ded53ca2100f&amp;cf=c50db65bc43946a70ce228fbc33e0179&amp;cfc=694510576a0197dcc2118cd41162bae0&amp;sss=</t>
  </si>
  <si>
    <t>National Instruments, a technology pioneer and industry leader in virtual instrumentation since 1976, has worked with engineers and scientists to provide answers to the most challenging questions. Through these pursuits, NI customers have brought hundreds of thousands of products to market, overcome innumerable technological roadblocks, and engineered a better life for us all. If you can turn it on, connect it, drive it, or launch it, chances are NI technology helped make it happen. Headquartered in Austin, Texas, NI has more than 7,100 employees worldwide and direct operations in more than 50 countries. NI is frequently recognized for its friendly and inspiring work environment by such publications as FORTUNE, BusinessWeek, and Electronic Design.</t>
  </si>
  <si>
    <t>http://www.ni.com/</t>
  </si>
  <si>
    <t>Giner, Inc</t>
  </si>
  <si>
    <t>Biochemistry, Biomedical Engineering, Chemical Engineering, Chemistry, Electrical Engineering, Mechanical Engineering, Physics</t>
  </si>
  <si>
    <t>https://rose-hulman-csm.symplicity.com/students/index.php?s=employers&amp;ss=employers&amp;mode=profile&amp;id=85d713e6ba0cd1e85964734ed5d2066b&amp;cf=9f220b0a66c2f0be180cd2bbc879a988&amp;cfc=694510576a0197dcc2118cd41162bae0&amp;sss=</t>
  </si>
  <si>
    <t>Giner, Inc is a world-class research and development firm specializing in the development of proton exchange membrane (PEM) based electrochemical technologies.  Now celebrating 38 years of successes, Giner focuses on:
•	PEM technology on electrochemical sensors and biomedical devices such as self-contained transdermal alcohol sensors and environmental gas sensors 
•	Applying membrane technology to fuel cells for power generation, high-pressure electrolyzers for regenerative power, hydrogen fuel production, and oxygen production for life support.</t>
  </si>
  <si>
    <t>Biotechnology, Engineering - Biomedical, Engineering - Chemical, Engineering - Electrical, Engineering - Mechanical, Plastics/Polymers/Materials</t>
  </si>
  <si>
    <t>http://www.ginerinc.com/</t>
  </si>
  <si>
    <t>AFLCMC/EN</t>
  </si>
  <si>
    <t>Biomedical Engineering, Chemical Engineering, Civil Engineering, Computer Engineering, Electrical and Computer Engineering, Electrical Engineering, Environmental Engineering-GR Only</t>
  </si>
  <si>
    <t>https://rose-hulman-csm.symplicity.com/students/index.php?s=employers&amp;ss=employers&amp;mode=profile&amp;id=0c08e9487412b4e63bcd64a91db865a9&amp;cf=31bd15672c60b89c1fec5f9563e1f505&amp;cfc=694510576a0197dcc2118cd41162bae0&amp;sss=</t>
  </si>
  <si>
    <t>Build, integrate and manage the technological innovations that help Air Force servicemen and servicewomen meet their objectives, each and every day.</t>
  </si>
  <si>
    <t>Engineering - Biomedical, Engineering - Chemical, Engineering - Civil, Engineering - Computer, Engineering - Electrical, Engineering - Mechanical, Engineering - Optics</t>
  </si>
  <si>
    <t>Luckett &amp; Farley</t>
  </si>
  <si>
    <t>https://rose-hulman-csm.symplicity.com/students/index.php?s=employers&amp;ss=employers&amp;mode=profile&amp;id=a8b601ef8e38473012aecb4d04795ea7&amp;cf=44abdc93a55669ac851e7a28ac0eed19&amp;cfc=694510576a0197dcc2118cd41162bae0&amp;sss=</t>
  </si>
  <si>
    <t>Innovative, world-renowned firm specializing in architecture, engineering, construction management &amp; interior design</t>
  </si>
  <si>
    <t>Architecture, Engineering - Civil, Engineering - Electrical, Engineering - Mechanical</t>
  </si>
  <si>
    <t>http://www.luckett-farley.com/</t>
  </si>
  <si>
    <t>Berry Plastics</t>
  </si>
  <si>
    <t>https://rose-hulman-csm.symplicity.com/students/index.php?s=employers&amp;ss=employers&amp;mode=profile&amp;id=615afd49f24b09c205b3cd85ac499876&amp;cf=4cfc04e6d718587aa43fc7155cdab9b5&amp;cfc=694510576a0197dcc2118cd41162bae0&amp;sss=</t>
  </si>
  <si>
    <t>Berry Plastics Group, Inc. (NYSE: BERY), founded in 1967, is a leading global manufacturer and marketer of plastic consumer packaging and engineered materials. With a long-standing track record of delivering high-quality customized solutions to our customers, our products are designed utilizing proprietary Research &amp; Development and manufacturing technologies. Our focus on innovation and the dedication of our team members has enabled Berry Plastics to become a market-leading, publicly traded, global company with more than 15,000 team members, over 80 facilities, and sales of nearly $5 billion in 2012.</t>
  </si>
  <si>
    <t>Consumer Products/Services, Engineering - Chemical, Engineering - Mechanical, Plastics/Polymers/Materials</t>
  </si>
  <si>
    <t>http://www.berryplastics.com/</t>
  </si>
  <si>
    <t>ZF TRW</t>
  </si>
  <si>
    <t>https://rose-hulman-csm.symplicity.com/students/index.php?s=employers&amp;ss=employers&amp;mode=profile&amp;id=95164fb2c835ff2faa14411c494b1772&amp;cf=11942a7c5aea0f5dffd397c514291247&amp;cfc=694510576a0197dcc2118cd41162bae0&amp;sss=</t>
  </si>
  <si>
    <t>In 2015, TRW Automotive was acquired by global automobile supplier ZF Friedrichshafen AG. ZF TRW is now a division of the parent company, with headquarters in Livonia, Michigan.
ZF TRW is a primary developer and producer of active and passive safety systems and serves all major vehicle manufacturers worldwide with an established footprint that includes facilities in more than 20 countries. It maintains 22 technical centers and 13 test tracks in vital markets around the world. ZF TRW is already providing many driver assist and semi-automated functions today, such as adaptive cruise control, lane keeping assist, blind spot detect</t>
  </si>
  <si>
    <t>http://www.trw.com/</t>
  </si>
  <si>
    <t>Google, Inc.</t>
  </si>
  <si>
    <t>https://rose-hulman-csm.symplicity.com/students/index.php?s=employers&amp;ss=employers&amp;mode=profile&amp;id=b0cc7ed97084543f65d8dc703653bbe5&amp;cf=cc9bbb440baa6fac41b27340f766335d&amp;cfc=694510576a0197dcc2118cd41162bae0&amp;sss=</t>
  </si>
  <si>
    <t>GOOGLE, Inc.  
#1: Focus on the user and all else will follow.
Since the beginning, we've focused on providing the best user experience possible. Whether we're designing a new Internet browser or a new tweak to the look of the homepage, we take great care to ensure that they will ultimately serve you, rather than our own internal goal or bottom line.</t>
  </si>
  <si>
    <t>https://www.google.com/about/</t>
  </si>
  <si>
    <t>Appirio</t>
  </si>
  <si>
    <t>https://rose-hulman-csm.symplicity.com/students/index.php?s=employers&amp;ss=employers&amp;mode=profile&amp;id=bc2bd99f8dfd979d1a91d99fa3fa8b14&amp;cf=19efc3f7b86d34be24c7e58e7fa0509f&amp;cfc=694510576a0197dcc2118cd41162bae0&amp;sss=</t>
  </si>
  <si>
    <t>Appirio is a global services company that helps customers innovate and win in the new cloud economy. As the leader in enterprise crowdsourcing, we deliver unmatched customer value by combining the world’s top talent with a unique cloud services platform. Our platform harnesses the power of one of the world’s largest crowdsourcing communities, thousands of ready to deploy assets, and leading cloud, industry and technical experts, to help our customers drive competitive advantage. Appirio is a trusted partner to some of the world’s largest brands, including Cardinal Health, Coca-Cola, eBay, Facebook, Georgia-Pacific, Home Depot, Moen, and Sony PlayStation.</t>
  </si>
  <si>
    <t>http://www.appirio.com/</t>
  </si>
  <si>
    <t>Doxpop</t>
  </si>
  <si>
    <t>https://rose-hulman-csm.symplicity.com/students/index.php?s=employers&amp;ss=employers&amp;mode=profile&amp;id=a4ae24f3feab05c9b4c4f5505351e888&amp;cf=3d20df236cad4551e0f02cce477b74bc&amp;cfc=694510576a0197dcc2118cd41162bae0&amp;sss=</t>
  </si>
  <si>
    <t>Doxpop partners with state and local governments to provide Internet-based services and access to public information. We aggregate information across jurisdictions and across government offices and deliver it to end users who would otherwise call or visit the courthouse or city hall to obtain the information. Doxpop adds value to the information by providing an easy-to-use interface, by collecting related information from many sources, and by providing enhanced services to meet the needs of end users. Doxpop reduces costs to governments and allows them to provide better service by facilitating sharing of information, fielding common requests, and increasing visibility of information.</t>
  </si>
  <si>
    <t>ADVICS Manufacturing Indiana (AISIN Brake)</t>
  </si>
  <si>
    <t>https://rose-hulman-csm.symplicity.com/students/index.php?s=employers&amp;ss=employers&amp;mode=profile&amp;id=fab44cb64998296193da131060839a81&amp;cf=3bc72fcaa18ee8a559fda4f5bacd3d0c&amp;cfc=694510576a0197dcc2118cd41162bae0&amp;sss=</t>
  </si>
  <si>
    <t>ADVICS Manufacturing Indiana, LLC is a world class brake system supplier that provides advanced high quality brake systems and components to the global market. As an integrated supplier, we develop all components of our brake systems, including the brake pads, and utilize all resources of the ADVICS group to provide the world's best brake systems. By exceeding customer expectations and providing local service, we strive to promote safety on all of the world's roads.  Integrating new technologies we have developed with state-of-the-art electronics creates brake systems more reliable and responsive to our customers’ needs.</t>
  </si>
  <si>
    <t>Automotive, Engineering - Mechanical, Manufacturing</t>
  </si>
  <si>
    <t>http://www.aisinbrake.com/</t>
  </si>
  <si>
    <t>Firestone Industrial Products</t>
  </si>
  <si>
    <t>https://rose-hulman-csm.symplicity.com/students/index.php?s=employers&amp;ss=employers&amp;mode=profile&amp;id=d66f1845dd26c14be8cf8b8dcf04d0a9&amp;cf=581cdc85fdb9890ee244dae78958559a&amp;cfc=694510576a0197dcc2118cd41162bae0&amp;sss=</t>
  </si>
  <si>
    <t>Success in designing and manufacturing air springs to cushion the ride of vehicles that support the world’s transportation infrastructure has fueled FSIP’s growth from a single plant in 1936 to becoming the world’s number one air spring manufacturer. With employees throughout the world, the company’s U.S. headquarters is located in Carmel, Indiana. 
FSIP is excited to announce its move of the U.S. headquarters to Nashville, Tennessee in 2017
In addition to supplying Airide™ air springs to vehicle original equipment manufacturers, FSIP also makes air springs for the industrial market, and the heavy duty and light duty aftermarkets. In the enthusiast aftermarket, FSIP is an industry leader with the Ride-Rite™, Coil-Rite™ and Level-Rite™ brands of air helper springs.
.</t>
  </si>
  <si>
    <t>https://firestoneip-bridgestone.icims.com/</t>
  </si>
  <si>
    <t>Tarlton Corporation</t>
  </si>
  <si>
    <t>https://rose-hulman-csm.symplicity.com/students/index.php?s=employers&amp;ss=employers&amp;mode=profile&amp;id=cc6dc7edc433ce7a728787c5db6cbc23&amp;cf=5a1b742218f7db2acb6830d6f5294ecd&amp;cfc=694510576a0197dcc2118cd41162bae0&amp;sss=</t>
  </si>
  <si>
    <t>Building proudly throughout the Midwest since 1946, Tarlton is one of the country's Top 400 Contractors and a Winning Workplace. We seek to build long-lasting relationships and to support our clients' missions to renovate, build and grow. A certified Women's Business Enterprise, we provide preconstruction and construction services for clients in wide-ranging markets, with an emphasis on sustainable construction. We are experts in concrete repair and restoration, and we provide top-notch hydro excavation and industrial vacuum services.</t>
  </si>
  <si>
    <t>http://www.tarltoncorp.com/</t>
  </si>
  <si>
    <t>Interactive Intelligence, Inc.</t>
  </si>
  <si>
    <t>https://rose-hulman-csm.symplicity.com/students/index.php?s=employers&amp;ss=employers&amp;mode=profile&amp;id=f7ce64555530f2a418523309c53215a5&amp;cf=ea640d8de33fc3472fb77762eb9dc6dd&amp;cfc=694510576a0197dcc2118cd41162bae0&amp;sss=</t>
  </si>
  <si>
    <t>Interactive Intelligence is a global provider of enterprise-grade collaboration, communications and customer engagement software and cloud services that help customers improve service, increase productivity and reduce costs.
Backed by a 21-year history of industry firsts, 22 patents and more than 6,000 global customer deployments, Interactive offers customers fast return on investment, along with robust reliability and security. The company gives even the largest organizations an alternative to unproven solutions from start-ups and inflexible solutions from legacy vendors. Interactive  is one of Mashable's 2014 Seven Best Tech Companies to Work, and is headquartered in Indianapolis, Indiana</t>
  </si>
  <si>
    <t>http://www.inin.com/</t>
  </si>
  <si>
    <t>Emerson Process Management- TopWorx</t>
  </si>
  <si>
    <t>https://rose-hulman-csm.symplicity.com/students/index.php?s=employers&amp;ss=employers&amp;mode=profile&amp;id=2dfb0df3b015ac5b8831106c214a271c&amp;cf=84d4e037cd53afcb4168cc24adb6ca90&amp;cfc=694510576a0197dcc2118cd41162bae0&amp;sss=</t>
  </si>
  <si>
    <t>TopWorx is a business unit under Emerson Process Management, a world leader in designing, improving, and maintaining plant operations. TopWorx is located in Louisville, KY focusing on Go Switches and Valvetops. We are primarily looking for electrical and mechanical engineer co-ops for January 2016 to integrate their studies within real-world experience in our Engineering department.</t>
  </si>
  <si>
    <t>http://www2.emersonprocess.com/en-us/brands/topworx/pages/topworx.aspx</t>
  </si>
  <si>
    <t>hc1.com</t>
  </si>
  <si>
    <t>https://rose-hulman-csm.symplicity.com/students/index.php?s=employers&amp;ss=employers&amp;mode=profile&amp;id=c5de02375efdd6bbe61787f86a495220&amp;cf=5f23ea4ef428ec9b2905080d3a176b80&amp;cfc=694510576a0197dcc2118cd41162bae0&amp;sss=</t>
  </si>
  <si>
    <t>hc1.com in 5 seconds:
Healthcare organizations use hc1 Healthcare CRM to offer a five-star service experience to patients and providers.
What does that mean, exactly?
Ever ordered something from Amazon.com and marveled at the amazing service? hc1.com brings the Amazon experience to healthcare consumers by providing the ultimate Healthcare Relationship Management platform built exclusively for health systems and ambulatory service providers.
What’s in it for you?
    Challenging, fast-paced environment at a software start-up in Indianapolis
    Direct communication with executives and leadership
    Ability to make an impact on major healthcare issues
    Complimentary personal trainer workouts
    Competitive benefits and salary
    401k investments
    Ongoing career development
    Flexible work hours</t>
  </si>
  <si>
    <t>https://www.facebook.com/hc1.com.labCRM</t>
  </si>
  <si>
    <t>Project Associates, Inc.</t>
  </si>
  <si>
    <t>Civil Engineering, Electrical and Computer Engineering, Electrical Engineering, Mechanical Engineering</t>
  </si>
  <si>
    <t>https://rose-hulman-csm.symplicity.com/students/index.php?s=employers&amp;ss=employers&amp;mode=profile&amp;id=3c223c65506b4df3aafee0a29bf26d72&amp;cf=457b55dad59dec7effd40500b3a1a2ac&amp;cfc=694510576a0197dcc2118cd41162bae0&amp;sss=</t>
  </si>
  <si>
    <t>Project Associates, Inc. is an employee owned consulting engineering firm located in Evansville, Indiana.  Our staff of 100 + engineers and drafters serve both regional and national clients.  These clients include automotive manufacturing, aluminum production, power plants, interstate pipelines, pharmaceuticals, food products and mining.  Our services include mechanical, electrical, IT, civil, environmental and chemical engineering.  We continue to grow our practice and diversify our client base.  We are expanding our business and opening an office in Knoxville, TN.  Our continuing success provides opportunities for advancement and future ownership for motivated individuals.</t>
  </si>
  <si>
    <t>Engineering - Biomedical, Engineering - Chemical, Engineering - Civil, Engineering - Computer, Engineering - Electrical, Engineering - Mechanical, Environmental</t>
  </si>
  <si>
    <t>http://www.projectassociatesinc.com/</t>
  </si>
  <si>
    <t>Software Engineering Professionals, Inc. (SEP)</t>
  </si>
  <si>
    <t>https://rose-hulman-csm.symplicity.com/students/index.php?s=employers&amp;ss=employers&amp;mode=profile&amp;id=918f68f11ea495c9ca5963c02325213b&amp;cf=5fc2a8e35d9af3f48a27e8eb2b4b6233&amp;cfc=694510576a0197dcc2118cd41162bae0&amp;sss=</t>
  </si>
  <si>
    <t>SEP is an engineering service firm that develops software and supports software related activities. We perform engineering studies, oversee and manage product certification (FAA, FDA and military), perform system and software validation testing, and develop software (device firmware, web servers, desktop applications, etc.) among other things. We serve business/ data-critical markets, including many regulated industries.</t>
  </si>
  <si>
    <t>http://www.sep.com/</t>
  </si>
  <si>
    <t>Ramboll Environ, Inc.</t>
  </si>
  <si>
    <t>Chemical Engineering, Chemistry, Civil Engineering, Environmental Engineering-GR Only</t>
  </si>
  <si>
    <t>https://rose-hulman-csm.symplicity.com/students/index.php?s=employers&amp;ss=employers&amp;mode=profile&amp;id=ef91eb779a5a95aae34c7a7f566c83ed&amp;cf=d706e1ba6ef8ce80f2f2660b4e3f4377&amp;cfc=694510576a0197dcc2118cd41162bae0&amp;sss=</t>
  </si>
  <si>
    <t>Ramboll is a leading engineering, design and consultancy company constantly striving to achieve inspiring and exacting solutions that make a genuine difference to our customers, end-users and society as a whole. We acknowledge that our solutions depend on the creativity, insight, and integrity of our employees. Therefore, we empower the people within our organization, welcome their individual differences, and enable them to work in multi-talented teams to produce inspired solutions. Visit us at www.ramboll-environ.com.</t>
  </si>
  <si>
    <t>http://www.environcorp.com/</t>
  </si>
  <si>
    <t>Fluke Corporation</t>
  </si>
  <si>
    <t>https://rose-hulman-csm.symplicity.com/students/index.php?s=employers&amp;ss=employers&amp;mode=profile&amp;id=b89666d02404f549e1d407e140a7b0f2&amp;cf=cfe3ffc34e3fc8b0eee2048d222ba7b1&amp;cfc=694510576a0197dcc2118cd41162bae0&amp;sss=</t>
  </si>
  <si>
    <t>Fluke Corporation is the world leader in the manufacture, distribution and service of electronic test tools and software. We are a dynamic market leader with sound financial health and a long history of success, Fluke has enjoyed the kind of healthy growth and excellent financial condition that allows you to build your future confidently. Fluke has achieved the number one or number two position in every market in which it competes. The Fluke brand has a reputation for portability, ruggedness, safety, ease of use and rigid standards of quality. We offer an entrepreneurial environment that is team-centered, customer-driven, quality-focused, and growth-oriented. Working at Fluke gives you access to a robust career development process and challenging, "stretch" opportunities.</t>
  </si>
  <si>
    <t>http://www.fluke.com/</t>
  </si>
  <si>
    <t>Indigo BioAutomation, Inc.</t>
  </si>
  <si>
    <t>https://rose-hulman-csm.symplicity.com/students/index.php?s=employers&amp;ss=employers&amp;mode=profile&amp;id=d8ab8eccc6b65b195528e2cd885ab039&amp;cf=d91000d46be759250abfe46fd0b47016&amp;cfc=694510576a0197dcc2118cd41162bae0&amp;sss=</t>
  </si>
  <si>
    <t>Indigo is a fast growing early stage company working to change applied science through world-class computation and decision making tools.  Our flagship product focuses on making chromatographic assays easier to use by automating the peak picking, calibration, and quantitation functions. As a result, laboratories can deliver faster, more accurate results.
We are looking for passionate software engineers that want to build deep skills in software craftsmanship, work with an exceptional team, and make a difference through software products.</t>
  </si>
  <si>
    <t>https://www.facebook.com/pages/indigo-biosystems/217128691661092</t>
  </si>
  <si>
    <t>Gentex Corporation</t>
  </si>
  <si>
    <t>Computer Engineering, Computer Science, Electrical and Computer Engineering, Electrical Engineering, Engineering Management-GR Only, Mechanical Engineering, Software Engineering</t>
  </si>
  <si>
    <t>https://rose-hulman-csm.symplicity.com/students/index.php?s=employers&amp;ss=employers&amp;mode=profile&amp;id=54fcf07a0663fd13e866ad8e48b62d6b&amp;cf=e22802b50db9ad71bb3473868bd591ee&amp;cfc=694510576a0197dcc2118cd41162bae0&amp;sss=</t>
  </si>
  <si>
    <t>Gentex Corporation is a high-technology electronics company that currently supplies the automotive, aerospace and fire protection industries. We invented the automatic-dimming rearview mirror, and over the years, turned it into a strategic electronic module, home to a multitude of advanced features, including displays, alerts, vision systems, telematics components, transceivers, lighting, and more. By combining custom CMOS imagers with proprietary software, displays and other electronic components, we create products that look out for you. Gentex employs more than 3,800 employees and has multiple entry level engineering openings with a wide variety of advancement opportunities.  Gentex has experienced consistent, double-digit growth over the decade, with this growth expected to continue.</t>
  </si>
  <si>
    <t>http://www.gentex.com/</t>
  </si>
  <si>
    <t>TransMarket Group</t>
  </si>
  <si>
    <t>https://rose-hulman-csm.symplicity.com/students/index.php?s=employers&amp;ss=employers&amp;mode=profile&amp;id=31e07f84aa502dc43d3f21cc2e3d7439&amp;cf=bf3c6d2406393cb1f5bde2e4955f2e61&amp;cfc=694510576a0197dcc2118cd41162bae0&amp;sss=</t>
  </si>
  <si>
    <t>Founded in 1980 as Aardvark Financial, TransMarket Group L.L.C.(“TMG”) is a global markets principal trading firm. We trade successfully by using the unique talents we have been blessed with. We use next generation technology to capture opportunities around the world and manage risk in financial markets. We have an entrepreneurial culture and collaboratively develop our business with patience and discipline; we work hard, learn constantly, and relentlessly improve our expertise. Currently, we have roughly 110 employees including interns.</t>
  </si>
  <si>
    <t>Finance/Banking/Accounting</t>
  </si>
  <si>
    <t>http://www.transmarketgroup.com/</t>
  </si>
  <si>
    <t>Wynright</t>
  </si>
  <si>
    <t>Civil Engineering, Computational Science, Electrical and Computer Engineering, Electrical Engineering, Mechanical Engineering, Software Engineering, Syst Engr &amp; Mgmt Internat'l</t>
  </si>
  <si>
    <t>https://rose-hulman-csm.symplicity.com/students/index.php?s=employers&amp;ss=employers&amp;mode=profile&amp;id=7b80f75174edbe8f17264c3c5781994b&amp;cf=7941a5282f96e7535ff7d026a64962b0&amp;cfc=694510576a0197dcc2118cd41162bae0&amp;sss=</t>
  </si>
  <si>
    <t>Wynright Corporation, a subsidiary of Daifuku North America Holding Company, is a leading provider of intelligent material handling systems. With more than 200 engineers in-house, the company designs, manufactures, integrates and installs a full spectrum of intralogistics solutions, offering both Wynright-branded and third-party equipment to meet client needs. These include leading-edge conveyor and sortation systems, voice- and light-directed order fulfillment equipment, a suite of warehouse controls &amp; execution software, robotics, Automated Storage and Retrieval Systems (AS/RS), mezzanines, and structures, all backed by critical round-the-clock service and support.</t>
  </si>
  <si>
    <t>Engineering - Civil, Engineering - Electrical, Engineering - Mechanical</t>
  </si>
  <si>
    <t>http://www.wynright.com/</t>
  </si>
  <si>
    <t>GSI Group</t>
  </si>
  <si>
    <t>https://rose-hulman-csm.symplicity.com/students/index.php?s=employers&amp;ss=employers&amp;mode=profile&amp;id=f7c1a0c47e6856eca28b0404709231b7&amp;cf=03ce85153561b18f9887f2d44168f1b8&amp;cfc=694510576a0197dcc2118cd41162bae0&amp;sss=</t>
  </si>
  <si>
    <t>GSI, a global brand of AGCO is a world class manufacturer of grain storage, material handling, conditioning and drying equipment, as well as a full line supplier of swine and poultry production equipment. GSI Group LLC headquarters are in Assumption, IL, USA. Additional manufacturing facilities are located in Taylorville-IL, Paris-IL, Flora-IL,  Bremen-AL, Omaha- Nebraska, St. Hubert-Canada, Penang-Malaysia, Johannesburg-South Africa, Queretaro-Mexico, Marau-Brazil, Shanghai-China. GSI opened its first European manufacturing plant in June 2014, located in Biatorbagy, Hungary supplying the region with material handling equipment.
GSI products are marketed worldwide through a network of independent dealers, grain/protein producers, and large commercial businesses.</t>
  </si>
  <si>
    <t>http://www.gsiag.com/</t>
  </si>
  <si>
    <t>Real Time Logic (RT Logic)</t>
  </si>
  <si>
    <t>Computer Engineering, Computer Science, Electrical and Computer Engineering, Electrical Engineering</t>
  </si>
  <si>
    <t>https://rose-hulman-csm.symplicity.com/students/index.php?s=employers&amp;ss=employers&amp;mode=profile&amp;id=2db5490e96d6e14a845da164e211e915&amp;cf=39bad3c685d6723261f5cd4ef4a758d8&amp;cfc=694510576a0197dcc2118cd41162bae0&amp;sss=</t>
  </si>
  <si>
    <t>Real-Time Logic, Inc. (RT Logic) is the leading supplier of innovative signal processing systems providing field-proven capabilities for communication with satellites, spacecraft, missiles, and airborne platforms. From factory test to flight, from ground data networking to RF links. RT Logic takes pride in the products and support we provide to the defense and aerospace community. In return, that community trusts RT Logic to solve its missions' most difficult test and communication problems. Founded in 1997 by five employees, the company has grown to more than 250 highly qualified staff with engineering expertise in Colorado Springs, Denver, and Chantilly, VA.</t>
  </si>
  <si>
    <t>https://www.facebook.com/RealTimeLogic</t>
  </si>
  <si>
    <t>Franklin Electric Co., Inc.</t>
  </si>
  <si>
    <t>US Citizen, F-1 Student Visa, J-1 Student Visa</t>
  </si>
  <si>
    <t>https://rose-hulman-csm.symplicity.com/students/index.php?s=employers&amp;ss=employers&amp;mode=profile&amp;id=eac5c0d5694ed565904147d6d4d02e76&amp;cf=28a37ebfd20a4b57a197b64ce7b39007&amp;cfc=694510576a0197dcc2118cd41162bae0&amp;sss=</t>
  </si>
  <si>
    <t>As an employee of Franklin Electric, you can expect a competitive salary and benefits, including health insurance, managed time off, and retirement benefit opportunities. Corporate employees have access to our onsite fitness center, in-house cafeteria, and manicured nature trails. Franklin Electric affords employees opportunities for advancement and promotes from within whenever possible.
Founded in 1944, Franklin Electric has grown from a small motor manufacturing company into a leading global provider of complete water systems and fueling systems. Recognized as a technical leader in its specialties, Franklin products are found in residential, commercial, agricultural, industrial, municipal, and fueling applications.</t>
  </si>
  <si>
    <t>http://www.franklin-electric.com/</t>
  </si>
  <si>
    <t>SPX Corporation</t>
  </si>
  <si>
    <t>https://rose-hulman-csm.symplicity.com/students/index.php?s=employers&amp;ss=employers&amp;mode=profile&amp;id=622be1ae3d8f566073694b3b29f80c79&amp;cf=fa8a7f3a3b1fde8e130381657aa4bd5a&amp;cfc=694510576a0197dcc2118cd41162bae0&amp;sss=</t>
  </si>
  <si>
    <t>With headquarters in Charlotte, North Carolina, SPX is a global, multi-industry manufacturing company with operations in more than 35 markets worldwide, approximately $5 billion in annual revenue and more than 14,000 employees.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SPX is really everywhere you look.  
At this fall's fair, we will be recruiting for our Engineering Development Program (EDP), a two-year rotational program with starting points in various SPX business units nationwide.</t>
  </si>
  <si>
    <t>Engineering - Civil, Engineering - Electrical, Engineering - Mechanical, Manufacturing</t>
  </si>
  <si>
    <t>http://www.spx.com/</t>
  </si>
  <si>
    <t>Shirley Contracting Co., LLC</t>
  </si>
  <si>
    <t>https://rose-hulman-csm.symplicity.com/students/index.php?s=employers&amp;ss=employers&amp;mode=profile&amp;id=2061d7c74064e345d5495607a391fefc&amp;cf=3d7f776f79b7ca9d9909d1bc64991ee7&amp;cfc=694510576a0197dcc2118cd41162bae0&amp;sss=</t>
  </si>
  <si>
    <t>Shirley Contracting Company, LLC is a leading provider of comprehensive transportation and heavy civil construction services in the Mid-Atlantic Region. For four decades, Shirley has constructed, designed and transformed countless miles of roads and bridges. Almost everywhere you look, you see Shirley Contracting Company’s bridges, highways, roadways, paths &amp; trails, railways and more.
With a commitment to excellence and a dedication to safety, we pride ourselves in the ability to self perform the innovative and quality work we perform, completing projects on-time and within budget while minimizing traffic disruption.</t>
  </si>
  <si>
    <t>http://www.shirleycontracting.com/</t>
  </si>
  <si>
    <t>Xtern</t>
  </si>
  <si>
    <t>https://rose-hulman-csm.symplicity.com/students/index.php?s=employers&amp;ss=employers&amp;mode=profile&amp;id=dab6be18b35a58b5c8c7714c8dae8406&amp;cf=06b87058f964ddf5b9b8bb48e09702af&amp;cfc=694510576a0197dcc2118cd41162bae0&amp;sss=</t>
  </si>
  <si>
    <t>Xtern is the ultimate tech internship experience - connecting top caliber students to the thriving tech community in Indy. One application to Xtern will get your resume in front of 40+ hiring tech companies. Xtern will help match you to a company for a paid summer internship and, if hired, will provide a one-of-a-kind summer experience. Why? It is our belief that there is more to your life than school, there should be more to your internship than work. The Xtern experience includes: 
- Full-time (paid) internship with one of Indy's tech companies, 
- Provided housing with 100+ other rockstar interns working at companies across the city,
- Professional development programming and the opportunity to make an impact on the Indy community, 
- An all-access pass to Indy social events.</t>
  </si>
  <si>
    <t>http://techpoint.org/Xtern</t>
  </si>
  <si>
    <t>Raytheon Company</t>
  </si>
  <si>
    <t>https://rose-hulman-csm.symplicity.com/students/index.php?s=employers&amp;ss=employers&amp;mode=profile&amp;id=f5ab7407f0bd654a66c65c0f84bd15fd&amp;cf=2021a696a9581b7380d50a68fa0e2c8b&amp;cfc=694510576a0197dcc2118cd41162bae0&amp;sss=</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</si>
  <si>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</si>
  <si>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http://www.raytheon.com/campus</t>
  </si>
  <si>
    <t>Extension Healthcare</t>
  </si>
  <si>
    <t>https://rose-hulman-csm.symplicity.com/students/index.php?s=employers&amp;ss=employers&amp;mode=profile&amp;id=577a95333230508b11227ca69e622b3f&amp;cf=7346b236ac75612f390799fc75442ccd&amp;cfc=694510576a0197dcc2118cd41162bae0&amp;sss=</t>
  </si>
  <si>
    <t>Extension Healthcare is leading the industry into the next generation of clinical alarm safety systems. Extension has merged advanced alarm management software with an innovative communications approach that enables clinical collaboration to occur in response to patient-related critical events via secure text response and voice.</t>
  </si>
  <si>
    <t>Computer Science/Software Engineering, Engineering - Computer, Engineering - Electrical, Healthcare</t>
  </si>
  <si>
    <t>https://www.facebook.com/ExtensionHealthcare</t>
  </si>
  <si>
    <t>Tate &amp; Lyle Ingredients Americas, Inc.</t>
  </si>
  <si>
    <t>https://rose-hulman-csm.symplicity.com/students/index.php?s=employers&amp;ss=employers&amp;mode=profile&amp;id=a05cc198257c6c7869614374711d6a32&amp;cf=2c46a17cd4b5344414ff30828c7548ec&amp;cfc=694510576a0197dcc2118cd41162bae0&amp;sss=</t>
  </si>
  <si>
    <t>Tate &amp; Lyle is a global provider of ingredients and solutions to the food, beverage and other industries, operating from more than 45 production facilities around the world. Through our large-scale, efficient manufacturing plants, we turn raw materials into distinctive, high quality ingredients for our customers. Our ingredients and solutions add taste, texture, nutrition and increased functionality to products that millions of people around the world use or consume every day.</t>
  </si>
  <si>
    <t>Engineering - Chemical, Engineering - Mechanical</t>
  </si>
  <si>
    <t>http://www.tateandlyle.com/</t>
  </si>
  <si>
    <t>LGS Innovations</t>
  </si>
  <si>
    <t>https://rose-hulman-csm.symplicity.com/students/index.php?s=employers&amp;ss=employers&amp;mode=profile&amp;id=bcdbb2a25278619c8732bc8aeb9f09e9&amp;cf=d90e2baea5dc1ae706b7fc63cca33214&amp;cfc=694510576a0197dcc2118cd41162bae0&amp;sss=</t>
  </si>
  <si>
    <t>LGS Innovations researches, develops, and deploys networking solutions to address the most challenging communications needs of the U.S. Federal government, state and local governments, foreign governments, and commercial organizations worldwide to ensure their mission and operational success. LGS delivers groundbreaking research and advanced communications solutions and services that enhance its customers’ ability to quickly and securely send and receive information, providing an information advantage. LGS Innovations is a U.S.-owned company headquartered in Herndon, Virginia, with offices in Colorado, Florida, Illinois, Maryland, New Jersey, New Mexico, and North Carolina. Visit lgsinnovations.com.</t>
  </si>
  <si>
    <t>http://www.lgsinnovations.com/</t>
  </si>
  <si>
    <t>Cornerstone Controls</t>
  </si>
  <si>
    <t>Chemical Engineering, Electrical Engineering</t>
  </si>
  <si>
    <t>https://rose-hulman-csm.symplicity.com/students/index.php?s=employers&amp;ss=employers&amp;mode=profile&amp;id=199d63e0bc043f99636cbc172a9eda46&amp;cf=18d23a7bd0b8421a98dbcfcd8d24ec09&amp;cfc=694510576a0197dcc2118cd41162bae0&amp;sss=</t>
  </si>
  <si>
    <t>Cornerstone’s business is Control Systems for Manufacturing Automation with business focuses in sales of products used in control systems and project engineering services to implement control systems for other companies.  Cornerstone is a manufacturer’s representative and distributor for several families of products from Emerson Process Management and also provides engineering services to manufacturing companies when they need to hire an outside firm to implement a control system.  Cornerstone’s sales territory covers most of Indiana west/southwest Ohio, eastern and central Kentucky, and the lower peninsula of Michigan.  Cornerstone maintains offices in Indianapolis IN, Cincinnati OH, and Detroit MI with a combined staff (for all business functions) of approximately 120 associates.</t>
  </si>
  <si>
    <t>Biology, Engineering - Chemical, Engineering - Electrical, Food and Beverage, Pharmaceutical</t>
  </si>
  <si>
    <t>http://www.cornerstonecontrols.com/</t>
  </si>
  <si>
    <t>Progressive Insurance</t>
  </si>
  <si>
    <t>https://rose-hulman-csm.symplicity.com/students/index.php?s=employers&amp;ss=employers&amp;mode=profile&amp;id=b6ca339ab6cb14ec6a15198e75408006&amp;cf=7a238ed5e295ee903f12b9de5fbe3b43&amp;cfc=694510576a0197dcc2118cd41162bae0&amp;sss=</t>
  </si>
  <si>
    <t>Progressive is a place where innovation and collaboration are a way of life.  And, our IT team is the backbone of our company—an award-winning group of professionals dedicated to finding ways to satisfy our customers with new technology and creative solutions.
Whether creating game-changing software applications like Snapshot, maintaining current and emerging systems and infrastructure, or testing different technologies, there are plenty of ways to make an impact on company success.  We have IT hubs in our Cleveland and Colorado Springs locations, providing a supportive and engaging environment where you can grow with confidence.  Join a company where you’ll be valued for your contributions—and love what you do.</t>
  </si>
  <si>
    <t>Computer Science/Software Engineering, Consumer Products/Services, Insurance</t>
  </si>
  <si>
    <t>http://jobs.progressive.com/</t>
  </si>
  <si>
    <t>Federal-Mogul Corporation</t>
  </si>
  <si>
    <t>https://rose-hulman-csm.symplicity.com/students/index.php?s=employers&amp;ss=employers&amp;mode=profile&amp;id=102d969e27c70ffea7e07aeef9d32f24&amp;cf=4efb501ab37709c59f802fda275db0ab&amp;cfc=694510576a0197dcc2118cd41162bae0&amp;sss=</t>
  </si>
  <si>
    <t>Federal-Mogul Corporation is an innovative and diversified $7.3 billion global supplier of quality products, trusted brands and creative solutions to manufacturers of automotive, light commercial, heavy-duty and off-highway vehicles, as well as in power generation, aerospace, marine, rail and industrial. 
Federal-Mogul operates with two business divisions, each with a chief executive officer reporting to Federal-Mogul’s Board of Directors.  Federal-Mogul Powertrain focuses on original equipment powertrain products for automotive, heavy-duty and industrial applications; Federal-Mogul Motorparts sells and distributes a broad portfolio of products in the global vehicle aftermarket, while also serving original equipment (OE/OES) manufacturers with vehicle products including brake friction,</t>
  </si>
  <si>
    <t>http://www.federalmogul.com/</t>
  </si>
  <si>
    <t>Rockwell Collins</t>
  </si>
  <si>
    <t>https://rose-hulman-csm.symplicity.com/students/index.php?s=employers&amp;ss=employers&amp;mode=profile&amp;id=f9726ca69c382cf0268ee808d614b134&amp;cf=a25c6bf5aa3ce1e1574fb1b2625ded07&amp;cfc=694510576a0197dcc2118cd41162bae0&amp;sss=</t>
  </si>
  <si>
    <t>Rockwell Collins is a pioneer in the design, production and support of innovative solutions for our customers in aerospace and defense.  Our expertise in flight deck avionics, cabin electronics, mission communications, information management, and simulation and training is strengthened by our global service and support network that spans 27 countries. Working together, our global team of 20,000 employees shares a vision to create the most trusted source of communication and aviation electronics solutions, applying both insight and foresight to help our customers succeed. This is how we create value for our customers. And how we build trust, every day.</t>
  </si>
  <si>
    <t>http://www.rockwellcollins.com/</t>
  </si>
  <si>
    <t>Artisan Electronics</t>
  </si>
  <si>
    <t>Computer Engineering, Computer Science, Electrical and Computer Engineering, Electrical Engineering, Engineering Physics, Mechanical Engineering, Optical Engineering, Physics, Software Engineering</t>
  </si>
  <si>
    <t>https://rose-hulman-csm.symplicity.com/students/index.php?s=employers&amp;ss=employers&amp;mode=profile&amp;id=b13f6b57b713c2ce89fc1ef9094b6695&amp;cf=1b97422d6dbb723a5f2e77ad41f801d5&amp;cfc=694510576a0197dcc2118cd41162bae0&amp;sss=</t>
  </si>
  <si>
    <t>Artisan Electronics, Inc. is a small company with big opportunities for professional individuals that truly enjoy finding innovative solutions to cutting-edge technical challenges. If you would like to be well compensated for your education and skills, and still have the quality of life afforded us in South Central Indiana, please consider Artisan Electronics, Inc. for future employment.</t>
  </si>
  <si>
    <t>http://www.artisan-electronics.com/</t>
  </si>
  <si>
    <t>Messer Construction Co.</t>
  </si>
  <si>
    <t>https://rose-hulman-csm.symplicity.com/students/index.php?s=employers&amp;ss=employers&amp;mode=profile&amp;id=7836cb61e9df6ab34d033e7f48936003&amp;cf=1c96caf3458c1ac3443e14120c21968e&amp;cfc=694510576a0197dcc2118cd41162bae0&amp;sss=</t>
  </si>
  <si>
    <t>Messer Construction Co. is a regional construction manager, general contractor and design-builder with an 82 year track record of proven success. Messer Construction is an employee owned company with offices in nine locations: Columbus, Cincinnati, and Dayton Ohio; Louisville and Lexington Kentucky; Indianapolis, Indiana; and Knoxville &amp; Nashville, Tennessee, and Charlotte, North Carolina. We are a company of builders, with more than 700 construction leaders and innovators. Our long-term, sustainable success lies in the quality of our construction professionals. We believe in growth-from-within and invest in career planning &amp; development to lead construction innovation within the industry.</t>
  </si>
  <si>
    <t>http://www.messer.com/</t>
  </si>
  <si>
    <t>n~ask, Incorporated</t>
  </si>
  <si>
    <t>Electrical Engineering, Software Engineering</t>
  </si>
  <si>
    <t>https://rose-hulman-csm.symplicity.com/students/index.php?s=employers&amp;ss=employers&amp;mode=profile&amp;id=55af2e1a1fb2c414483dc2334b6b9783&amp;cf=896f56f08b6e0781ddcc1f7f815d5f25&amp;cfc=694510576a0197dcc2118cd41162bae0&amp;sss=</t>
  </si>
  <si>
    <t>N~ask is an agile, mission focused small business providing Signal Intelligence and multi-INT products and solutions to the Intelligence Community and the Department of Defense. We are recruiting Electrical Engineers and Programmers as well as analysts to work with us in supporting the War on Global Terror.</t>
  </si>
  <si>
    <t>http://www.n-ask.com/</t>
  </si>
  <si>
    <t>LifeShare Technologies</t>
  </si>
  <si>
    <t>https://rose-hulman-csm.symplicity.com/students/index.php?s=employers&amp;ss=employers&amp;mode=profile&amp;id=d835d345f806f100754ac651e059f5f6&amp;cf=5d09474c085e581288ae601f8663525b&amp;cfc=694510576a0197dcc2118cd41162bae0&amp;sss=</t>
  </si>
  <si>
    <t>LifeShare is a software company developing applications for long term care and assisted living communities. Our communications system is used at a corporate level as well as a resident level.  We develop web, mobile, and set-top-box applications that are used to facilitate communication between residents, family, and facility staff.</t>
  </si>
  <si>
    <t>Computer Science/Software Engineering, Engineering - Computer, Healthcare</t>
  </si>
  <si>
    <t>http://www.lifesharetech.com/</t>
  </si>
  <si>
    <t>NSWC Crane</t>
  </si>
  <si>
    <t>https://rose-hulman-csm.symplicity.com/students/index.php?s=employers&amp;ss=employers&amp;mode=profile&amp;id=8a6f55a172dad53cafcdec373b045f11&amp;cf=14907038deb3bdc4169cc171b42d6bc9&amp;cfc=694510576a0197dcc2118cd41162bae0&amp;sss=</t>
  </si>
  <si>
    <t>Provide acquisition engineering, in-service engineering and technical support for SENSORS, ELECTRONICS, ELECTRONIC WARFARE and SPECIAL WARFARE WEAPONS. Apply component and system level product and industrial engineering to surface sensors, strategic systems, special warfare devices and electronic warfare/information operations systems. Execute other responsibilities as assigned by the Commander, Naval Surface Warfare Center.</t>
  </si>
  <si>
    <t>Chemistry, Computer Science/Software Engineering, Engineering - Chemical, Engineering - Computer, Engineering - Electrical, Engineering - Mechanical, Engineering - Optics</t>
  </si>
  <si>
    <t>http://www.navsea.navy.mil/nswc/crane/default.aspx</t>
  </si>
  <si>
    <t>Boston Scientific</t>
  </si>
  <si>
    <t>https://rose-hulman-csm.symplicity.com/students/index.php?s=employers&amp;ss=employers&amp;mode=profile&amp;id=c7cb4d3cfdd80a1509d82c67ce859dbd&amp;cf=a84976582da42e2e02502abcdc9deb45&amp;cfc=694510576a0197dcc2118cd41162bae0&amp;sss=</t>
  </si>
  <si>
    <t>For more than 25 years, Boston Scientific has advanced the practice of less-invasive medicine by providing a broad and deep portfolio of innovative products, technologies and services across a wide range of medical specialties. These less-invasive medical technologies provide alternatives to major surgery and other medical procedures that are typically traumatic to the body. In less-invasive procedures, devices are usually inserted into the body through natural openings or small incisions and can be guided to most areas of the anatomy to diagnose and treat a wide range of medical problems.</t>
  </si>
  <si>
    <t>Healthcare</t>
  </si>
  <si>
    <t>http://www.bostonscientific.com/</t>
  </si>
  <si>
    <t>Eli Lilly and Company</t>
  </si>
  <si>
    <t>Biomedical Engineering, Chemical Engineering, Electrical Engineering, Mechanical Engineering</t>
  </si>
  <si>
    <t>https://rose-hulman-csm.symplicity.com/students/index.php?s=employers&amp;ss=employers&amp;mode=profile&amp;id=355468073e9a2fabfbe35c5a3e76bc48&amp;cf=3305cf39996c4cce2194a22ec59ec902&amp;cfc=694510576a0197dcc2118cd41162bae0&amp;sss=</t>
  </si>
  <si>
    <t>Across the globe, Lilly employees work to discover and bring life-changing medicines to those who need them, improve the understanding and management of disease, and give back to communities through philanthropy and volunteerism.
We were founded in 1876 by Colonel Eli Lilly, a man committed to creating high-quality medicines that meet real needs. More than a century later, we are passionate about building on this precedent in our continued pursuit to make life better for individuals, communities, and the world around us.
Our heritage and our values are the foundation of our promise to unite caring with discovery to make life better for people around the world.
Mission:
We make medicines that help people live longer, healthier, more active lives</t>
  </si>
  <si>
    <t>Biotechnology, Computer Science/Software Engineering, Engineering - Chemical, Engineering - Electrical, Engineering - Mechanical, Manufacturing, Pharmaceutical</t>
  </si>
  <si>
    <t>http://www.lilly.com/</t>
  </si>
  <si>
    <t>Epic</t>
  </si>
  <si>
    <t>Biology, Biomedical Engineering, Chemical Engineering, Chemistry, Computational Science, Computer Engineering, Computer Science, Electrical and Computer Engineering, Electrical Engineering, Engineering Physics, Math, Mechanical Engineering, Physics, Software Engineering</t>
  </si>
  <si>
    <t>https://rose-hulman-csm.symplicity.com/students/index.php?s=employers&amp;ss=employers&amp;mode=profile&amp;id=923e9f8a471d38a29bd081d2954799ad&amp;cf=6afb8eda8ee84aea73cd14b3e26d8fce&amp;cfc=694510576a0197dcc2118cd41162bae0&amp;sss=</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</si>
  <si>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180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</si>
  <si>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http://www.epic.com/</t>
  </si>
  <si>
    <t>Air Liquide Advanced Materials</t>
  </si>
  <si>
    <t>https://rose-hulman-csm.symplicity.com/students/index.php?s=employers&amp;ss=employers&amp;mode=profile&amp;id=cb6aba8d62e23e790b32aed3d55fcabb&amp;cf=2b32ad14a23a4e0630f4664d8e66803d&amp;cfc=694510576a0197dcc2118cd41162bae0&amp;sss=</t>
  </si>
  <si>
    <t>The science of electronics is transforming exponentially through innovation and connectivity around the planet. Every day, breakthroughs are making technologies – from micro-processors, memory chips and flat panels to photovoltaic cells – even smaller and more powerful, opening up countless new possibilities in how the world lives, works and connects. Air Liquide Advanced Materials grows by enabling our customers to innovate. Our ALOHA™ and Voltaix® products are critical to the manufacture of the newest computer chips required for Big Data and the Internet of Things. To enhance our execution from discovery to delivery (“lab-to-fab”), we are adding talented people to our team.</t>
  </si>
  <si>
    <t>Engineering - Chemical</t>
  </si>
  <si>
    <t>http://www.airliquide.com/careers</t>
  </si>
  <si>
    <t>MarquipWardUnited</t>
  </si>
  <si>
    <t>https://rose-hulman-csm.symplicity.com/students/index.php?s=employers&amp;ss=employers&amp;mode=profile&amp;id=5e5c7f098e23a739d84dd307742ecf45&amp;cf=128b818efb36efeae1d9a8ede6c4654f&amp;cfc=694510576a0197dcc2118cd41162bae0&amp;sss=</t>
  </si>
  <si>
    <t>MarquipWardUnited A BW Papersystems Company, designs and manufactures corrugating, finishing sheeting and sheet packaging machinery for the corrugated box, paper converting and packaging industries. MarquipWardUnited is headquartered in Phillips, Wisconsin, USA</t>
  </si>
  <si>
    <t>http://www.marquipwardunited.com/</t>
  </si>
  <si>
    <t>ThyssenKrupp Presta</t>
  </si>
  <si>
    <t>https://rose-hulman-csm.symplicity.com/students/index.php?s=employers&amp;ss=employers&amp;mode=profile&amp;id=0a7d1227d883db390e7e6b475ac825e2&amp;cf=3bc6d4a580d648ae4911ce8f6a31ae78&amp;cfc=694510576a0197dcc2118cd41162bae0&amp;sss=</t>
  </si>
  <si>
    <t>ThyssenKrupp Presta USA is a global leader in automotive components technology and the leading steering systems supplier for the automotive industry.  We provide the industry with high-quality manual and electric steering columns, and rack and pinion steering gears. In 2003, the facility was established in Terre Haute, IN. Beginning with just one assembly line, 30 employees and 58,000 square feet, the company has grown to over 450 employees and 224,000 square feet. In September of 2012, we opened an additional office on the northeast side of Indianapolis where the Procurement and Supplier Development Department, Business Development and Product Engineering are now located.</t>
  </si>
  <si>
    <t>Automotive, Manufacturing</t>
  </si>
  <si>
    <t>http://www.thyssenkrupp.com/</t>
  </si>
  <si>
    <t>Knauf Insulation</t>
  </si>
  <si>
    <t>Biochemistry, Chemical Engineering, Chemistry, Electrical and Computer Engineering, Electrical Engineering, Environmental Engineering-GR Only, Mechanical Engineering, Syst Engr &amp; Mgmt Internat'l</t>
  </si>
  <si>
    <t>https://rose-hulman-csm.symplicity.com/students/index.php?s=employers&amp;ss=employers&amp;mode=profile&amp;id=ca77aa9430f14d050283ceee45bb15d8&amp;cf=3fc716200a780a3a0b0aa430ecdb164c&amp;cfc=694510576a0197dcc2118cd41162bae0&amp;sss=</t>
  </si>
  <si>
    <t>With more than 30 years of experience in the insulation industry, Knauf Insulation represents one of the fastest growing and most respected names in insulation worldwide.
Energy efficiency
Committed to meeting the increasing demand for energy efficiency in new and existing homes, non-residential buildings and industrial applications.
&gt; €1.3 billion
Strong and steady financial performance with turnover of well in excess of €1.3 billion in 2013.
5,500 employees
Over 5,500 employees in more than 35 countries and more than 40 manufacturing sites in 15 countries.</t>
  </si>
  <si>
    <t>http://www.knaufinsulation.us/</t>
  </si>
  <si>
    <t>Intelligrated</t>
  </si>
  <si>
    <t>https://rose-hulman-csm.symplicity.com/students/index.php?s=employers&amp;ss=employers&amp;mode=profile&amp;id=10a7d24aa92c5127d314acfc04499c86&amp;cf=ec59869c7b4384725a24fd483cb1d7f9&amp;cfc=694510576a0197dcc2118cd41162bae0&amp;sss=</t>
  </si>
  <si>
    <t>Intelligrated® is a leading North American-based, single-source provider of intelligent automated material handling solutions that drive distribution and fulfillment productivity for retailers, manufacturers and logistics providers around the world. Through a broad portfolio of automation equipment, software, service and support, Intelligrated solutions optimize processes, increase efficiency and give businesses a competitive edge.
Intelligrated designs, manufactures, integrates and installs complete material handling automation solutions including conveyor systems, sortation systems, palletizers, robotics, automated storage and retrieval systems, and order picking technologies – all managed by advanced machine controls and software. Solutions include industry-leading Intelligrated-man</t>
  </si>
  <si>
    <t>http://www.intelligrated.com/</t>
  </si>
  <si>
    <t>Superior Engineering LLC</t>
  </si>
  <si>
    <t>https://rose-hulman-csm.symplicity.com/students/index.php?s=employers&amp;ss=employers&amp;mode=profile&amp;id=1561c4acbba34556e1b08e5141a0e0cc&amp;cf=1a70f1497f949aaef551ca37f518d8d1&amp;cfc=694510576a0197dcc2118cd41162bae0&amp;sss=</t>
  </si>
  <si>
    <t>Since 1962, Superior Engineering has been recognized as a premier professional engineering services provider, delivering quality engineering and design solutions to an array of industrial and commercial clients. Our company, owned by our employees, has a culture that is committed to taking a vested interest in our client’s projects. We have a legacy of professional leadership and personal service, enabling the formation of long lasting business relationships. We are flexible, we are creative, we are focused!
We are proud to be recognized as a Top 500 Design Firm by Engineering News Record for eight consecutive years. 
To learn more about us, visit our website.</t>
  </si>
  <si>
    <t>Consulting, Engineering - Civil, Engineering - Electrical, Engineering - Mechanical</t>
  </si>
  <si>
    <t>http://superiorengineering.com/</t>
  </si>
  <si>
    <t>Rolls-Royce North America</t>
  </si>
  <si>
    <t>https://rose-hulman-csm.symplicity.com/students/index.php?s=employers&amp;ss=employers&amp;mode=profile&amp;id=0f37d1b2e91b12832a3567b68ee0f7d2&amp;cf=832dcffdab87245b5d6187df53a82933&amp;cfc=694510576a0197dcc2118cd41162bae0&amp;sss=</t>
  </si>
  <si>
    <t>Rolls-Royce is a global provider of integrated power systems and services to the civil aerospace, defense aerospace, and marine markets. We have more than 54,000 employees in over 50 different counties and we appreciate the significance of having a skilled, motivated and committed workforce in order to deliver excellence to our customers. Rolls-Royce is probably best known for making engines for the world's biggest airliners and advanced military aircraft. However, we also produce low-emission power systems for ships and make critical equipment and safety systems for the nuclear industry. Over the past century, on land, at sea and in the air, we've continuously redefined what is possible.</t>
  </si>
  <si>
    <t>Aviation/Aerospace, Engineering - Mechanical</t>
  </si>
  <si>
    <t>http://www.rolls-royce.com/</t>
  </si>
  <si>
    <t>Amazon.com</t>
  </si>
  <si>
    <t>https://rose-hulman-csm.symplicity.com/students/index.php?s=employers&amp;ss=employers&amp;mode=profile&amp;id=b51479303fcbd958b3d5edc09eafa569&amp;cf=9b9e7ccef814e83c9a4270d7a96190e1&amp;cfc=694510576a0197dcc2118cd41162bae0&amp;sss=</t>
  </si>
  <si>
    <t>Amazon.com was founded in July 1994 with a vision of building the Earth's most customer-centric company where visitors can find and discover anything they want to buy online. That vision has grown from an online bookstore run out of a garage to a Fortune 500 company operating in six countries with a selection that includes millions of products in an ever-growing number of categories. Amazon.com leverages its $900 million investment in technology to offer its customers unparalleled shopping experiences. Based in Seattle, Amazon.com has hundreds of software engineers working on some of the most interesting technical challenges on the planet.</t>
  </si>
  <si>
    <t>http://www.amazon.com/</t>
  </si>
  <si>
    <t>KJWW Engineering Consultants</t>
  </si>
  <si>
    <t>https://rose-hulman-csm.symplicity.com/students/index.php?s=employers&amp;ss=employers&amp;mode=profile&amp;id=8ec21dd487f28f55b330b9fb28cd0c4b&amp;cf=bd691d1604ba1b4d49085f0de0969f46&amp;cfc=694510576a0197dcc2118cd41162bae0&amp;sss=</t>
  </si>
  <si>
    <t>KJWW is an international engineering consulting firm specializing in healthcare, higher education, K-12, commercial, government and industrial buildings. Our expertise is in designing sustainable and high-performance building infrastructure systems for mechanical, electrical, technology, structural, and architectural lighting. Our core disciplines are complemented by our comprehensive services in medical equipment planning, infrastructure assessments, energy audits, master planning, energy modeling, BIM, sustainability, LEED certification, peer reviews and systems commissioning.</t>
  </si>
  <si>
    <t>http://www.kjww.com/</t>
  </si>
  <si>
    <t>Edgile, Inc.</t>
  </si>
  <si>
    <t>https://rose-hulman-csm.symplicity.com/students/index.php?s=employers&amp;ss=employers&amp;mode=profile&amp;id=3c5db31ed156c1de9dd80ffc1449a8ee&amp;cf=32a9fc56c2a48b78f59c6593644d60a1&amp;cfc=694510576a0197dcc2118cd41162bae0&amp;sss=</t>
  </si>
  <si>
    <t>Edgile is a fast growing professional services firm focused on Information Security and Risk Management services. Founded in Silicon Valley by a combination of Big Four management consultants and top software engineers, Edgile brings a unique approach that couples consulting, content and software solutions.  Edgile delivers solutions for Fortune 500 clients nationwide and provides trusted advice to executive management.
Edgile has significant RHIT representation on the team and has partnered with Rose Ventures to create a unique risk solution for the banking industry and other highly regulated companies.  We offer highly-competitive compensation packages, challenging real-world projects, and a chance to learn and work shoulder-to-shoulder with some of the industry's best.</t>
  </si>
  <si>
    <t>http://www.edgile.com/</t>
  </si>
  <si>
    <t>HUSCO Autmotive</t>
  </si>
  <si>
    <t>https://rose-hulman-csm.symplicity.com/students/index.php?s=employers&amp;ss=employers&amp;mode=profile&amp;id=fed2d8120f174454876868575c9bda46&amp;cf=88f5fc2ec2ae770b5b914b5c6e31805d&amp;cfc=694510576a0197dcc2118cd41162bae0&amp;sss=</t>
  </si>
  <si>
    <t>HUSCO Automotive is an industry leader renowned for its ability to design and manufacture technologically demanding products faster than the competition and to do so with near perfect quality. HUSCO Automotive is focused on providing products that enable next-generation automobiles to achieve improved fuel efficiency and reduced emissions without sacrificing driving performance.  HUSCO Automotive is located in Waukesha, WI and has manufacturing facilities in Whitewater, WI and Shanghai China.</t>
  </si>
  <si>
    <t>http://www.huscoauto.com/</t>
  </si>
  <si>
    <t>Chemical Engineering, Computer Engineering, Computer Science, Electrical and Computer Engineering, Electrical Engineering, Mechanical Engineering, Software Engineering</t>
  </si>
  <si>
    <t>https://rose-hulman-csm.symplicity.com/students/index.php?s=employers&amp;ss=employers&amp;mode=profile&amp;id=9bd46c0ea880dd279c45bcdd335c547c&amp;cf=a59fb40e588d81e0e65deeed6aa50ba6&amp;cfc=694510576a0197dcc2118cd41162bae0&amp;sss=</t>
  </si>
  <si>
    <t>Item</t>
  </si>
  <si>
    <t>Value</t>
  </si>
  <si>
    <t>Layout_Section1</t>
  </si>
  <si>
    <t>Layout_Section2</t>
  </si>
  <si>
    <t>Layout_Section3</t>
  </si>
  <si>
    <t>Layout_Section2_Rows</t>
  </si>
  <si>
    <t>Layout_Section2_PathWidth</t>
  </si>
  <si>
    <t>Check</t>
  </si>
  <si>
    <t>Pass</t>
  </si>
  <si>
    <t>Company</t>
  </si>
  <si>
    <t>Table</t>
  </si>
  <si>
    <t>Size</t>
  </si>
  <si>
    <t>Used tables less than total number of tables</t>
  </si>
  <si>
    <t>More tables than companies</t>
  </si>
  <si>
    <t>All companies unique</t>
  </si>
  <si>
    <t>Number of companies</t>
  </si>
  <si>
    <t>Number of unique companies</t>
  </si>
  <si>
    <t>Number of duplicate companies</t>
  </si>
  <si>
    <t>Number of tables</t>
  </si>
  <si>
    <t>Number of tables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</si>
</sst>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6" fillId="33" borderId="0" xfId="0" applyFont="1" applyFill="1"/>
    <xf numFmtId="0" fontId="0" fillId="0" borderId="0" xfId="0" applyAlignment="1">
      <alignment horizontal="center"/>
    </xf>
    <xf numFmtId="0" fontId="16"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fill>
        <patternFill>
          <bgColor rgb="FFFF0000"/>
        </patternFill>
      </fill>
    </dxf>
    <dxf>
      <font>
        <color auto="1"/>
      </font>
      <fill>
        <patternFill>
          <bgColor rgb="FFFF7C80"/>
        </patternFill>
      </fill>
    </dxf>
    <dxf>
      <fill>
        <patternFill>
          <bgColor rgb="FFFF7C80"/>
        </patternFill>
      </fill>
    </dxf>
    <dxf>
      <fill>
        <patternFill>
          <bgColor rgb="FFFF0000"/>
        </patternFill>
      </fill>
    </dxf>
    <dxf>
      <fill>
        <patternFill>
          <bgColor rgb="FFFF7C80"/>
        </patternFill>
      </fill>
    </dxf>
    <dxf>
      <font>
        <color auto="1"/>
      </font>
      <fill>
        <patternFill>
          <bgColor rgb="FFFF7C80"/>
        </patternFill>
      </fill>
    </dxf>
    <dxf>
      <fill>
        <patternFill>
          <bgColor rgb="FFFF7C8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7C80"/>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5" x14ac:dyDescent="0.25"/>
  <cols>
    <col min="1" max="1" width="45" customWidth="1"/>
    <col min="2" max="2" width="11" customWidth="1"/>
  </cols>
  <sheetData>
    <row r="1" spans="1:2" s="2" customFormat="1" x14ac:dyDescent="0.25">
      <c r="A1" s="2" t="s">
        <v>1137</v>
      </c>
      <c r="B1" s="2" t="s">
        <v>1138</v>
      </c>
    </row>
    <row r="2" spans="1:2" x14ac:dyDescent="0.25">
      <c r="A2" t="s">
        <v>1144</v>
      </c>
      <c r="B2" t="b">
        <f>VLOOKUP("Number of duplicate companies",Statistics!1:1048576,2)=0</f>
        <v>1</v>
      </c>
    </row>
    <row r="3" spans="1:2" x14ac:dyDescent="0.25">
      <c r="A3" t="s">
        <v>1143</v>
      </c>
      <c r="B3" t="b">
        <f>VLOOKUP("Number of tables",Statistics!1:1048576,2) &gt;= VLOOKUP("Number of companies",Statistics!1:1048576,2)</f>
        <v>1</v>
      </c>
    </row>
    <row r="4" spans="1:2" x14ac:dyDescent="0.25">
      <c r="A4" t="s">
        <v>1142</v>
      </c>
      <c r="B4" t="b">
        <f>VLOOKUP("Number of tables",Statistics!1:1048576,2) &gt;= VLOOKUP("Number of used tables",Statistics!1:1048576,2)</f>
        <v>1</v>
      </c>
    </row>
  </sheetData>
  <conditionalFormatting sqref="B1:B1048576">
    <cfRule type="expression" dxfId="3" priority="1">
      <formula>AND(NOT(ISBLANK(B1)), B1 = 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6" sqref="B6"/>
    </sheetView>
  </sheetViews>
  <sheetFormatPr defaultRowHeight="15" x14ac:dyDescent="0.25"/>
  <cols>
    <col min="1" max="1" width="30.42578125" bestFit="1" customWidth="1"/>
  </cols>
  <sheetData>
    <row r="1" spans="1:2" s="2" customFormat="1" x14ac:dyDescent="0.25">
      <c r="A1" s="2" t="s">
        <v>1130</v>
      </c>
      <c r="B1" s="2" t="s">
        <v>1131</v>
      </c>
    </row>
    <row r="2" spans="1:2" x14ac:dyDescent="0.25">
      <c r="A2" t="s">
        <v>1145</v>
      </c>
      <c r="B2">
        <f>COUNTA(Data!A:A)-1</f>
        <v>224</v>
      </c>
    </row>
    <row r="3" spans="1:2" x14ac:dyDescent="0.25">
      <c r="A3" t="s">
        <v>1146</v>
      </c>
      <c r="B3">
        <f t="array" ref="B3">SUM(IFERROR(1/COUNTIF(Data!A2:A998,Data!A2:A998),0))</f>
        <v>224</v>
      </c>
    </row>
    <row r="4" spans="1:2" x14ac:dyDescent="0.25">
      <c r="A4" t="s">
        <v>1147</v>
      </c>
      <c r="B4">
        <f>B2-B3</f>
        <v>0</v>
      </c>
    </row>
    <row r="6" spans="1:2" x14ac:dyDescent="0.25">
      <c r="A6" t="s">
        <v>1148</v>
      </c>
      <c r="B6">
        <f>Layout!B2+((Layout!B3*Layout!B5)-(Layout!B4*(Layout!B5-2)))+Layout!B6</f>
        <v>242</v>
      </c>
    </row>
    <row r="7" spans="1:2" x14ac:dyDescent="0.25">
      <c r="A7" t="s">
        <v>1149</v>
      </c>
      <c r="B7">
        <f>SUM(Tables!C:C)</f>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2" sqref="C12"/>
    </sheetView>
  </sheetViews>
  <sheetFormatPr defaultRowHeight="15" x14ac:dyDescent="0.25"/>
  <cols>
    <col min="1" max="1" width="26.7109375" bestFit="1" customWidth="1"/>
    <col min="2" max="2" width="9.28515625" bestFit="1" customWidth="1"/>
    <col min="3" max="3" width="12.5703125" bestFit="1" customWidth="1"/>
    <col min="4" max="4" width="8.85546875" bestFit="1" customWidth="1"/>
  </cols>
  <sheetData>
    <row r="1" spans="1:2" s="2" customFormat="1" x14ac:dyDescent="0.25">
      <c r="A1" s="2" t="s">
        <v>1130</v>
      </c>
      <c r="B1" s="2" t="s">
        <v>1131</v>
      </c>
    </row>
    <row r="2" spans="1:2" x14ac:dyDescent="0.25">
      <c r="A2" t="s">
        <v>1132</v>
      </c>
      <c r="B2">
        <v>20</v>
      </c>
    </row>
    <row r="3" spans="1:2" x14ac:dyDescent="0.25">
      <c r="A3" t="s">
        <v>1133</v>
      </c>
      <c r="B3">
        <v>26</v>
      </c>
    </row>
    <row r="4" spans="1:2" x14ac:dyDescent="0.25">
      <c r="A4" t="s">
        <v>1136</v>
      </c>
      <c r="B4">
        <v>2</v>
      </c>
    </row>
    <row r="5" spans="1:2" x14ac:dyDescent="0.25">
      <c r="A5" t="s">
        <v>1135</v>
      </c>
      <c r="B5">
        <v>8</v>
      </c>
    </row>
    <row r="6" spans="1:2" x14ac:dyDescent="0.25">
      <c r="A6" t="s">
        <v>1134</v>
      </c>
      <c r="B6">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5"/>
  <sheetViews>
    <sheetView workbookViewId="0">
      <selection activeCell="B17" sqref="B17"/>
    </sheetView>
  </sheetViews>
  <sheetFormatPr defaultRowHeight="15" customHeight="1" x14ac:dyDescent="0.25"/>
  <cols>
    <col min="1" max="1" width="45.140625" bestFit="1" customWidth="1"/>
    <col min="2" max="2" width="253.5703125" bestFit="1" customWidth="1"/>
    <col min="3" max="3" width="69.42578125" bestFit="1" customWidth="1"/>
    <col min="4" max="4" width="56.85546875" bestFit="1" customWidth="1"/>
    <col min="5" max="5" width="45.140625" bestFit="1" customWidth="1"/>
    <col min="6" max="6" width="218" bestFit="1" customWidth="1"/>
    <col min="7" max="7" width="255.7109375" bestFit="1" customWidth="1"/>
    <col min="8" max="8" width="184.85546875" bestFit="1" customWidth="1"/>
    <col min="9" max="9" width="21.85546875" bestFit="1" customWidth="1"/>
    <col min="10" max="10" width="22.140625" bestFit="1" customWidth="1"/>
    <col min="11" max="11" width="85.140625" bestFit="1" customWidth="1"/>
    <col min="12" max="12" width="18.85546875" bestFit="1" customWidth="1"/>
    <col min="13" max="13" width="128.28515625" bestFit="1" customWidth="1"/>
    <col min="14" max="14" width="11.7109375" bestFit="1" customWidth="1"/>
    <col min="15" max="15" width="140" bestFit="1" customWidth="1"/>
    <col min="16" max="16" width="9.140625" customWidth="1"/>
  </cols>
  <sheetData>
    <row r="1" spans="1:15" s="2" customFormat="1"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x14ac:dyDescent="0.25">
      <c r="A2" t="s">
        <v>304</v>
      </c>
      <c r="B2" t="s">
        <v>305</v>
      </c>
      <c r="C2" t="s">
        <v>17</v>
      </c>
      <c r="D2" t="s">
        <v>130</v>
      </c>
      <c r="E2" t="s">
        <v>304</v>
      </c>
      <c r="F2" t="s">
        <v>306</v>
      </c>
      <c r="G2" t="s">
        <v>307</v>
      </c>
      <c r="H2" t="s">
        <v>308</v>
      </c>
      <c r="I2" t="s">
        <v>22</v>
      </c>
      <c r="J2" t="s">
        <v>195</v>
      </c>
      <c r="K2" t="s">
        <v>309</v>
      </c>
      <c r="L2" t="s">
        <v>25</v>
      </c>
      <c r="M2" t="s">
        <v>26</v>
      </c>
      <c r="N2" t="s">
        <v>27</v>
      </c>
      <c r="O2" t="s">
        <v>28</v>
      </c>
    </row>
    <row r="3" spans="1:15" ht="15" customHeight="1" x14ac:dyDescent="0.25">
      <c r="A3" t="s">
        <v>236</v>
      </c>
      <c r="E3" t="s">
        <v>236</v>
      </c>
      <c r="F3" t="s">
        <v>237</v>
      </c>
      <c r="G3" t="s">
        <v>238</v>
      </c>
      <c r="H3" t="s">
        <v>239</v>
      </c>
      <c r="I3" t="s">
        <v>22</v>
      </c>
      <c r="J3" t="s">
        <v>22</v>
      </c>
      <c r="L3" t="s">
        <v>25</v>
      </c>
      <c r="M3" t="s">
        <v>26</v>
      </c>
      <c r="N3" t="s">
        <v>27</v>
      </c>
      <c r="O3" t="s">
        <v>28</v>
      </c>
    </row>
    <row r="4" spans="1:15" ht="15" customHeight="1" x14ac:dyDescent="0.25">
      <c r="A4" t="s">
        <v>722</v>
      </c>
      <c r="C4" t="s">
        <v>318</v>
      </c>
      <c r="D4" t="s">
        <v>130</v>
      </c>
      <c r="E4" t="s">
        <v>722</v>
      </c>
      <c r="F4" t="s">
        <v>723</v>
      </c>
      <c r="G4" s="1" t="s">
        <v>724</v>
      </c>
      <c r="H4" t="s">
        <v>725</v>
      </c>
      <c r="I4" t="s">
        <v>22</v>
      </c>
      <c r="J4" t="s">
        <v>23</v>
      </c>
      <c r="K4" t="s">
        <v>726</v>
      </c>
      <c r="L4" t="s">
        <v>25</v>
      </c>
      <c r="M4" t="s">
        <v>26</v>
      </c>
      <c r="N4" t="s">
        <v>27</v>
      </c>
      <c r="O4" t="s">
        <v>28</v>
      </c>
    </row>
    <row r="5" spans="1:15" ht="15" customHeight="1" x14ac:dyDescent="0.25">
      <c r="A5" t="s">
        <v>911</v>
      </c>
      <c r="C5" t="s">
        <v>38</v>
      </c>
      <c r="D5" t="s">
        <v>31</v>
      </c>
      <c r="E5" t="s">
        <v>911</v>
      </c>
      <c r="F5" t="s">
        <v>912</v>
      </c>
      <c r="G5" t="s">
        <v>913</v>
      </c>
      <c r="H5" t="s">
        <v>914</v>
      </c>
      <c r="I5" t="s">
        <v>22</v>
      </c>
      <c r="J5" t="s">
        <v>23</v>
      </c>
      <c r="K5" t="s">
        <v>915</v>
      </c>
      <c r="L5" t="s">
        <v>25</v>
      </c>
      <c r="M5" t="s">
        <v>26</v>
      </c>
      <c r="N5" t="s">
        <v>27</v>
      </c>
      <c r="O5" t="s">
        <v>28</v>
      </c>
    </row>
    <row r="6" spans="1:15" ht="15" customHeight="1" x14ac:dyDescent="0.25">
      <c r="A6" t="s">
        <v>881</v>
      </c>
      <c r="B6" t="s">
        <v>882</v>
      </c>
      <c r="C6" t="s">
        <v>17</v>
      </c>
      <c r="D6" t="s">
        <v>130</v>
      </c>
      <c r="E6" t="s">
        <v>881</v>
      </c>
      <c r="F6" t="s">
        <v>883</v>
      </c>
      <c r="G6" s="1" t="s">
        <v>884</v>
      </c>
      <c r="H6" t="s">
        <v>885</v>
      </c>
      <c r="I6" t="s">
        <v>22</v>
      </c>
      <c r="J6" t="s">
        <v>22</v>
      </c>
      <c r="L6" t="s">
        <v>25</v>
      </c>
      <c r="M6" t="s">
        <v>26</v>
      </c>
      <c r="N6" t="s">
        <v>27</v>
      </c>
      <c r="O6" t="s">
        <v>28</v>
      </c>
    </row>
    <row r="7" spans="1:15" ht="15" customHeight="1" x14ac:dyDescent="0.25">
      <c r="A7" t="s">
        <v>522</v>
      </c>
      <c r="C7" t="s">
        <v>38</v>
      </c>
      <c r="D7" t="s">
        <v>112</v>
      </c>
      <c r="E7" t="s">
        <v>522</v>
      </c>
      <c r="F7" t="s">
        <v>523</v>
      </c>
      <c r="G7" s="1" t="s">
        <v>524</v>
      </c>
      <c r="H7" t="s">
        <v>188</v>
      </c>
      <c r="I7" t="s">
        <v>22</v>
      </c>
      <c r="J7" t="s">
        <v>23</v>
      </c>
      <c r="K7" t="s">
        <v>525</v>
      </c>
      <c r="L7" t="s">
        <v>25</v>
      </c>
      <c r="M7" t="s">
        <v>26</v>
      </c>
      <c r="N7" t="s">
        <v>27</v>
      </c>
      <c r="O7" t="s">
        <v>28</v>
      </c>
    </row>
    <row r="8" spans="1:15" ht="15" customHeight="1" x14ac:dyDescent="0.25">
      <c r="A8" t="s">
        <v>1079</v>
      </c>
      <c r="B8" t="s">
        <v>129</v>
      </c>
      <c r="C8" t="s">
        <v>17</v>
      </c>
      <c r="D8" t="s">
        <v>31</v>
      </c>
      <c r="E8" t="s">
        <v>1079</v>
      </c>
      <c r="F8" t="s">
        <v>1080</v>
      </c>
      <c r="G8" t="s">
        <v>1081</v>
      </c>
      <c r="H8" t="s">
        <v>1082</v>
      </c>
      <c r="I8" t="s">
        <v>22</v>
      </c>
      <c r="J8" t="s">
        <v>23</v>
      </c>
      <c r="K8" t="s">
        <v>1083</v>
      </c>
      <c r="L8" t="s">
        <v>25</v>
      </c>
      <c r="M8" t="s">
        <v>26</v>
      </c>
      <c r="N8" t="s">
        <v>27</v>
      </c>
      <c r="O8" t="s">
        <v>28</v>
      </c>
    </row>
    <row r="9" spans="1:15" ht="15" customHeight="1" x14ac:dyDescent="0.25">
      <c r="A9" t="s">
        <v>617</v>
      </c>
      <c r="C9" t="s">
        <v>17</v>
      </c>
      <c r="D9" t="s">
        <v>79</v>
      </c>
      <c r="E9" t="s">
        <v>617</v>
      </c>
      <c r="F9" t="s">
        <v>618</v>
      </c>
      <c r="G9" t="s">
        <v>619</v>
      </c>
      <c r="H9" t="s">
        <v>46</v>
      </c>
      <c r="I9" t="s">
        <v>22</v>
      </c>
      <c r="J9" t="s">
        <v>23</v>
      </c>
      <c r="K9" t="s">
        <v>620</v>
      </c>
      <c r="L9" t="s">
        <v>25</v>
      </c>
      <c r="M9" t="s">
        <v>26</v>
      </c>
      <c r="N9" t="s">
        <v>27</v>
      </c>
      <c r="O9" t="s">
        <v>28</v>
      </c>
    </row>
    <row r="10" spans="1:15" ht="15" customHeight="1" x14ac:dyDescent="0.25">
      <c r="A10" t="s">
        <v>391</v>
      </c>
      <c r="C10" t="s">
        <v>38</v>
      </c>
      <c r="D10" t="s">
        <v>18</v>
      </c>
      <c r="E10" t="s">
        <v>391</v>
      </c>
      <c r="F10" t="s">
        <v>392</v>
      </c>
      <c r="G10" s="1" t="s">
        <v>393</v>
      </c>
      <c r="H10" t="s">
        <v>46</v>
      </c>
      <c r="I10" t="s">
        <v>22</v>
      </c>
      <c r="J10" t="s">
        <v>23</v>
      </c>
      <c r="K10" t="s">
        <v>394</v>
      </c>
      <c r="L10" t="s">
        <v>25</v>
      </c>
      <c r="M10" t="s">
        <v>26</v>
      </c>
      <c r="N10" t="s">
        <v>27</v>
      </c>
      <c r="O10" t="s">
        <v>28</v>
      </c>
    </row>
    <row r="11" spans="1:15" ht="15" customHeight="1" x14ac:dyDescent="0.25">
      <c r="A11" t="s">
        <v>659</v>
      </c>
      <c r="B11" t="s">
        <v>660</v>
      </c>
      <c r="C11" t="s">
        <v>38</v>
      </c>
      <c r="D11" t="s">
        <v>130</v>
      </c>
      <c r="E11" t="s">
        <v>659</v>
      </c>
      <c r="F11" t="s">
        <v>661</v>
      </c>
      <c r="G11" t="s">
        <v>662</v>
      </c>
      <c r="H11" t="s">
        <v>250</v>
      </c>
      <c r="I11" t="s">
        <v>22</v>
      </c>
      <c r="J11" t="s">
        <v>23</v>
      </c>
      <c r="K11" t="s">
        <v>663</v>
      </c>
      <c r="L11" t="s">
        <v>25</v>
      </c>
      <c r="M11" t="s">
        <v>26</v>
      </c>
      <c r="N11" t="s">
        <v>27</v>
      </c>
      <c r="O11" t="s">
        <v>28</v>
      </c>
    </row>
    <row r="12" spans="1:15" ht="15" customHeight="1" x14ac:dyDescent="0.25">
      <c r="A12" t="s">
        <v>595</v>
      </c>
      <c r="B12" t="s">
        <v>71</v>
      </c>
      <c r="C12" t="s">
        <v>174</v>
      </c>
      <c r="D12" t="s">
        <v>31</v>
      </c>
      <c r="E12" t="s">
        <v>595</v>
      </c>
      <c r="F12" t="s">
        <v>596</v>
      </c>
      <c r="G12" t="s">
        <v>597</v>
      </c>
      <c r="H12" t="s">
        <v>598</v>
      </c>
      <c r="I12" t="s">
        <v>22</v>
      </c>
      <c r="J12" t="s">
        <v>195</v>
      </c>
      <c r="K12" t="s">
        <v>599</v>
      </c>
      <c r="L12" t="s">
        <v>25</v>
      </c>
      <c r="M12" t="s">
        <v>26</v>
      </c>
      <c r="N12" t="s">
        <v>27</v>
      </c>
      <c r="O12" t="s">
        <v>28</v>
      </c>
    </row>
    <row r="13" spans="1:15" ht="15" customHeight="1" x14ac:dyDescent="0.25">
      <c r="A13" t="s">
        <v>693</v>
      </c>
      <c r="B13" t="s">
        <v>694</v>
      </c>
      <c r="C13" t="s">
        <v>17</v>
      </c>
      <c r="D13" t="s">
        <v>79</v>
      </c>
      <c r="E13" t="s">
        <v>693</v>
      </c>
      <c r="F13" t="s">
        <v>695</v>
      </c>
      <c r="G13" s="1" t="s">
        <v>696</v>
      </c>
      <c r="H13" t="s">
        <v>46</v>
      </c>
      <c r="I13" t="s">
        <v>22</v>
      </c>
      <c r="J13" t="s">
        <v>23</v>
      </c>
      <c r="K13" t="s">
        <v>697</v>
      </c>
      <c r="L13" t="s">
        <v>25</v>
      </c>
      <c r="M13" t="s">
        <v>26</v>
      </c>
      <c r="N13" t="s">
        <v>27</v>
      </c>
      <c r="O13" t="s">
        <v>28</v>
      </c>
    </row>
    <row r="14" spans="1:15" ht="15" customHeight="1" x14ac:dyDescent="0.25">
      <c r="A14" t="s">
        <v>267</v>
      </c>
      <c r="B14" t="s">
        <v>268</v>
      </c>
      <c r="C14" t="s">
        <v>38</v>
      </c>
      <c r="D14" t="s">
        <v>31</v>
      </c>
      <c r="E14" t="s">
        <v>267</v>
      </c>
      <c r="F14" t="s">
        <v>269</v>
      </c>
      <c r="G14" t="s">
        <v>270</v>
      </c>
      <c r="H14" t="s">
        <v>52</v>
      </c>
      <c r="I14" t="s">
        <v>22</v>
      </c>
      <c r="J14" t="s">
        <v>23</v>
      </c>
      <c r="K14" t="s">
        <v>271</v>
      </c>
      <c r="L14" t="s">
        <v>25</v>
      </c>
      <c r="M14" t="s">
        <v>26</v>
      </c>
      <c r="N14" t="s">
        <v>27</v>
      </c>
      <c r="O14" t="s">
        <v>28</v>
      </c>
    </row>
    <row r="15" spans="1:15" ht="15" customHeight="1" x14ac:dyDescent="0.25">
      <c r="A15" t="s">
        <v>717</v>
      </c>
      <c r="B15" t="s">
        <v>718</v>
      </c>
      <c r="C15" t="s">
        <v>38</v>
      </c>
      <c r="D15" t="s">
        <v>18</v>
      </c>
      <c r="E15" t="s">
        <v>717</v>
      </c>
      <c r="F15" t="s">
        <v>719</v>
      </c>
      <c r="G15" t="s">
        <v>720</v>
      </c>
      <c r="H15" t="s">
        <v>239</v>
      </c>
      <c r="I15" t="s">
        <v>22</v>
      </c>
      <c r="J15" t="s">
        <v>23</v>
      </c>
      <c r="K15" t="s">
        <v>721</v>
      </c>
      <c r="L15" t="s">
        <v>25</v>
      </c>
      <c r="M15" t="s">
        <v>26</v>
      </c>
      <c r="N15" t="s">
        <v>27</v>
      </c>
      <c r="O15" t="s">
        <v>28</v>
      </c>
    </row>
    <row r="16" spans="1:15" ht="15" customHeight="1" x14ac:dyDescent="0.25">
      <c r="A16" t="s">
        <v>1112</v>
      </c>
      <c r="B16" t="s">
        <v>284</v>
      </c>
      <c r="C16" t="s">
        <v>72</v>
      </c>
      <c r="D16" t="s">
        <v>18</v>
      </c>
      <c r="E16" t="s">
        <v>1112</v>
      </c>
      <c r="F16" t="s">
        <v>1113</v>
      </c>
      <c r="G16" t="s">
        <v>1114</v>
      </c>
      <c r="H16" t="s">
        <v>217</v>
      </c>
      <c r="I16" t="s">
        <v>22</v>
      </c>
      <c r="J16" t="s">
        <v>23</v>
      </c>
      <c r="K16" t="s">
        <v>1115</v>
      </c>
      <c r="L16" t="s">
        <v>25</v>
      </c>
      <c r="M16" t="s">
        <v>26</v>
      </c>
      <c r="N16" t="s">
        <v>27</v>
      </c>
      <c r="O16" t="s">
        <v>28</v>
      </c>
    </row>
    <row r="17" spans="1:15" ht="15" customHeight="1" x14ac:dyDescent="0.25">
      <c r="A17" t="s">
        <v>568</v>
      </c>
      <c r="E17" t="s">
        <v>568</v>
      </c>
      <c r="F17" t="s">
        <v>569</v>
      </c>
      <c r="G17" s="1" t="s">
        <v>570</v>
      </c>
      <c r="H17" t="s">
        <v>571</v>
      </c>
      <c r="I17" t="s">
        <v>22</v>
      </c>
      <c r="J17" t="s">
        <v>23</v>
      </c>
      <c r="K17" t="s">
        <v>572</v>
      </c>
      <c r="L17" t="s">
        <v>25</v>
      </c>
      <c r="M17" t="s">
        <v>26</v>
      </c>
      <c r="N17" t="s">
        <v>27</v>
      </c>
      <c r="O17" t="s">
        <v>28</v>
      </c>
    </row>
    <row r="18" spans="1:15" ht="15" customHeight="1" x14ac:dyDescent="0.25">
      <c r="A18" t="s">
        <v>792</v>
      </c>
      <c r="D18" t="s">
        <v>31</v>
      </c>
      <c r="E18" t="s">
        <v>792</v>
      </c>
      <c r="F18" t="s">
        <v>793</v>
      </c>
      <c r="G18" t="s">
        <v>794</v>
      </c>
      <c r="H18" t="s">
        <v>795</v>
      </c>
      <c r="I18" t="s">
        <v>22</v>
      </c>
      <c r="J18" t="s">
        <v>23</v>
      </c>
      <c r="K18" t="s">
        <v>796</v>
      </c>
      <c r="L18" t="s">
        <v>25</v>
      </c>
      <c r="M18" t="s">
        <v>26</v>
      </c>
      <c r="N18" t="s">
        <v>27</v>
      </c>
      <c r="O18" t="s">
        <v>28</v>
      </c>
    </row>
    <row r="19" spans="1:15" ht="15" customHeight="1" x14ac:dyDescent="0.25">
      <c r="A19" t="s">
        <v>769</v>
      </c>
      <c r="B19" t="s">
        <v>37</v>
      </c>
      <c r="C19" t="s">
        <v>174</v>
      </c>
      <c r="D19" t="s">
        <v>18</v>
      </c>
      <c r="E19" t="s">
        <v>769</v>
      </c>
      <c r="F19" t="s">
        <v>770</v>
      </c>
      <c r="G19" t="s">
        <v>771</v>
      </c>
      <c r="H19" t="s">
        <v>772</v>
      </c>
      <c r="I19" t="s">
        <v>22</v>
      </c>
      <c r="J19" t="s">
        <v>23</v>
      </c>
      <c r="K19" t="s">
        <v>773</v>
      </c>
      <c r="L19" t="s">
        <v>25</v>
      </c>
      <c r="M19" t="s">
        <v>26</v>
      </c>
      <c r="N19" t="s">
        <v>27</v>
      </c>
      <c r="O19" t="s">
        <v>28</v>
      </c>
    </row>
    <row r="20" spans="1:15" ht="15" customHeight="1" x14ac:dyDescent="0.25">
      <c r="A20" t="s">
        <v>77</v>
      </c>
      <c r="B20" t="s">
        <v>78</v>
      </c>
      <c r="C20" t="s">
        <v>38</v>
      </c>
      <c r="D20" t="s">
        <v>79</v>
      </c>
      <c r="E20" t="s">
        <v>77</v>
      </c>
      <c r="F20" t="s">
        <v>80</v>
      </c>
      <c r="G20" s="1" t="s">
        <v>81</v>
      </c>
      <c r="H20" t="s">
        <v>82</v>
      </c>
      <c r="I20" t="s">
        <v>22</v>
      </c>
      <c r="J20" t="s">
        <v>23</v>
      </c>
      <c r="K20" t="s">
        <v>83</v>
      </c>
      <c r="L20" t="s">
        <v>25</v>
      </c>
      <c r="M20" t="s">
        <v>26</v>
      </c>
      <c r="N20" t="s">
        <v>27</v>
      </c>
      <c r="O20" t="s">
        <v>28</v>
      </c>
    </row>
    <row r="21" spans="1:15" ht="15" customHeight="1" x14ac:dyDescent="0.25">
      <c r="A21" t="s">
        <v>904</v>
      </c>
      <c r="B21" t="s">
        <v>278</v>
      </c>
      <c r="C21" t="s">
        <v>17</v>
      </c>
      <c r="D21" t="s">
        <v>130</v>
      </c>
      <c r="E21" t="s">
        <v>904</v>
      </c>
      <c r="F21" t="s">
        <v>905</v>
      </c>
      <c r="G21" t="s">
        <v>906</v>
      </c>
      <c r="H21" t="s">
        <v>223</v>
      </c>
      <c r="I21" t="s">
        <v>22</v>
      </c>
      <c r="J21" t="s">
        <v>23</v>
      </c>
      <c r="K21" t="s">
        <v>907</v>
      </c>
      <c r="L21" t="s">
        <v>25</v>
      </c>
      <c r="M21" t="s">
        <v>26</v>
      </c>
      <c r="N21" t="s">
        <v>27</v>
      </c>
      <c r="O21" t="s">
        <v>28</v>
      </c>
    </row>
    <row r="22" spans="1:15" ht="15" customHeight="1" x14ac:dyDescent="0.25">
      <c r="A22" t="s">
        <v>414</v>
      </c>
      <c r="B22" t="s">
        <v>415</v>
      </c>
      <c r="D22" t="s">
        <v>18</v>
      </c>
      <c r="E22" t="s">
        <v>414</v>
      </c>
      <c r="F22" t="s">
        <v>416</v>
      </c>
      <c r="G22" t="s">
        <v>417</v>
      </c>
      <c r="H22" t="s">
        <v>217</v>
      </c>
      <c r="I22" t="s">
        <v>22</v>
      </c>
      <c r="J22" t="s">
        <v>23</v>
      </c>
      <c r="K22" t="s">
        <v>418</v>
      </c>
      <c r="L22" t="s">
        <v>25</v>
      </c>
      <c r="M22" t="s">
        <v>26</v>
      </c>
      <c r="N22" t="s">
        <v>27</v>
      </c>
      <c r="O22" t="s">
        <v>28</v>
      </c>
    </row>
    <row r="23" spans="1:15" ht="15" customHeight="1" x14ac:dyDescent="0.25">
      <c r="A23" t="s">
        <v>465</v>
      </c>
      <c r="B23" t="s">
        <v>466</v>
      </c>
      <c r="C23" t="s">
        <v>38</v>
      </c>
      <c r="D23" t="s">
        <v>31</v>
      </c>
      <c r="E23" t="s">
        <v>465</v>
      </c>
      <c r="F23" t="s">
        <v>467</v>
      </c>
      <c r="G23" t="s">
        <v>468</v>
      </c>
      <c r="H23" t="s">
        <v>46</v>
      </c>
      <c r="I23" t="s">
        <v>22</v>
      </c>
      <c r="J23" t="s">
        <v>23</v>
      </c>
      <c r="K23" t="s">
        <v>469</v>
      </c>
      <c r="L23" t="s">
        <v>25</v>
      </c>
      <c r="M23" t="s">
        <v>26</v>
      </c>
      <c r="N23" t="s">
        <v>27</v>
      </c>
      <c r="O23" t="s">
        <v>28</v>
      </c>
    </row>
    <row r="24" spans="1:15" ht="15" customHeight="1" x14ac:dyDescent="0.25">
      <c r="A24" t="s">
        <v>765</v>
      </c>
      <c r="B24" t="s">
        <v>289</v>
      </c>
      <c r="C24" t="s">
        <v>38</v>
      </c>
      <c r="D24" t="s">
        <v>31</v>
      </c>
      <c r="E24" t="s">
        <v>765</v>
      </c>
      <c r="F24" t="s">
        <v>766</v>
      </c>
      <c r="G24" s="1" t="s">
        <v>767</v>
      </c>
      <c r="H24" t="s">
        <v>348</v>
      </c>
      <c r="I24" t="s">
        <v>22</v>
      </c>
      <c r="J24" t="s">
        <v>23</v>
      </c>
      <c r="K24" t="s">
        <v>768</v>
      </c>
      <c r="L24" t="s">
        <v>25</v>
      </c>
      <c r="M24" t="s">
        <v>26</v>
      </c>
      <c r="N24" t="s">
        <v>27</v>
      </c>
      <c r="O24" t="s">
        <v>28</v>
      </c>
    </row>
    <row r="25" spans="1:15" ht="15" customHeight="1" x14ac:dyDescent="0.25">
      <c r="A25" t="s">
        <v>99</v>
      </c>
      <c r="B25" t="s">
        <v>30</v>
      </c>
      <c r="C25" t="s">
        <v>38</v>
      </c>
      <c r="D25" t="s">
        <v>18</v>
      </c>
      <c r="E25" t="s">
        <v>99</v>
      </c>
      <c r="F25" t="s">
        <v>100</v>
      </c>
      <c r="G25" t="s">
        <v>101</v>
      </c>
      <c r="H25" t="s">
        <v>102</v>
      </c>
      <c r="I25" t="s">
        <v>22</v>
      </c>
      <c r="J25" t="s">
        <v>23</v>
      </c>
      <c r="K25" t="s">
        <v>103</v>
      </c>
      <c r="L25" t="s">
        <v>25</v>
      </c>
      <c r="M25" t="s">
        <v>26</v>
      </c>
      <c r="N25" t="s">
        <v>27</v>
      </c>
      <c r="O25" t="s">
        <v>28</v>
      </c>
    </row>
    <row r="26" spans="1:15" ht="15" customHeight="1" x14ac:dyDescent="0.25">
      <c r="A26" t="s">
        <v>1039</v>
      </c>
      <c r="B26" t="s">
        <v>1040</v>
      </c>
      <c r="C26" t="s">
        <v>17</v>
      </c>
      <c r="D26" t="s">
        <v>290</v>
      </c>
      <c r="E26" t="s">
        <v>1039</v>
      </c>
      <c r="F26" t="s">
        <v>1041</v>
      </c>
      <c r="G26" t="s">
        <v>1042</v>
      </c>
      <c r="H26" t="s">
        <v>580</v>
      </c>
      <c r="I26" t="s">
        <v>22</v>
      </c>
      <c r="J26" t="s">
        <v>23</v>
      </c>
      <c r="K26" t="s">
        <v>1043</v>
      </c>
      <c r="L26" t="s">
        <v>25</v>
      </c>
      <c r="M26" t="s">
        <v>26</v>
      </c>
      <c r="N26" t="s">
        <v>27</v>
      </c>
      <c r="O26" t="s">
        <v>28</v>
      </c>
    </row>
    <row r="27" spans="1:15" ht="15" customHeight="1" x14ac:dyDescent="0.25">
      <c r="A27" t="s">
        <v>655</v>
      </c>
      <c r="C27" t="s">
        <v>38</v>
      </c>
      <c r="D27" t="s">
        <v>79</v>
      </c>
      <c r="E27" t="s">
        <v>655</v>
      </c>
      <c r="F27" t="s">
        <v>656</v>
      </c>
      <c r="G27" s="1" t="s">
        <v>657</v>
      </c>
      <c r="H27" t="s">
        <v>223</v>
      </c>
      <c r="I27" t="s">
        <v>22</v>
      </c>
      <c r="J27" t="s">
        <v>23</v>
      </c>
      <c r="K27" t="s">
        <v>658</v>
      </c>
      <c r="L27" t="s">
        <v>25</v>
      </c>
      <c r="M27" t="s">
        <v>26</v>
      </c>
      <c r="N27" t="s">
        <v>27</v>
      </c>
      <c r="O27" t="s">
        <v>28</v>
      </c>
    </row>
    <row r="28" spans="1:15" ht="15" customHeight="1" x14ac:dyDescent="0.25">
      <c r="A28" t="s">
        <v>531</v>
      </c>
      <c r="C28" t="s">
        <v>17</v>
      </c>
      <c r="D28" t="s">
        <v>31</v>
      </c>
      <c r="E28" t="s">
        <v>531</v>
      </c>
      <c r="F28" t="s">
        <v>532</v>
      </c>
      <c r="G28" s="1" t="s">
        <v>533</v>
      </c>
      <c r="H28" t="s">
        <v>217</v>
      </c>
      <c r="I28" t="s">
        <v>22</v>
      </c>
      <c r="J28" t="s">
        <v>23</v>
      </c>
      <c r="K28" t="s">
        <v>534</v>
      </c>
      <c r="L28" t="s">
        <v>25</v>
      </c>
      <c r="M28" t="s">
        <v>26</v>
      </c>
      <c r="N28" t="s">
        <v>27</v>
      </c>
      <c r="O28" t="s">
        <v>28</v>
      </c>
    </row>
    <row r="29" spans="1:15" ht="15" customHeight="1" x14ac:dyDescent="0.25">
      <c r="A29" t="s">
        <v>470</v>
      </c>
      <c r="C29" t="s">
        <v>38</v>
      </c>
      <c r="D29" t="s">
        <v>130</v>
      </c>
      <c r="E29" t="s">
        <v>470</v>
      </c>
      <c r="F29" t="s">
        <v>471</v>
      </c>
      <c r="G29" t="s">
        <v>472</v>
      </c>
      <c r="H29" t="s">
        <v>239</v>
      </c>
      <c r="I29" t="s">
        <v>22</v>
      </c>
      <c r="J29" t="s">
        <v>23</v>
      </c>
      <c r="K29" t="s">
        <v>473</v>
      </c>
      <c r="L29" t="s">
        <v>25</v>
      </c>
      <c r="M29" t="s">
        <v>26</v>
      </c>
      <c r="N29" t="s">
        <v>27</v>
      </c>
      <c r="O29" t="s">
        <v>28</v>
      </c>
    </row>
    <row r="30" spans="1:15" ht="15" customHeight="1" x14ac:dyDescent="0.25">
      <c r="A30" t="s">
        <v>317</v>
      </c>
      <c r="B30" t="s">
        <v>284</v>
      </c>
      <c r="C30" t="s">
        <v>318</v>
      </c>
      <c r="D30" t="s">
        <v>18</v>
      </c>
      <c r="E30" t="s">
        <v>317</v>
      </c>
      <c r="F30" t="s">
        <v>319</v>
      </c>
      <c r="G30" t="s">
        <v>320</v>
      </c>
      <c r="H30" t="s">
        <v>321</v>
      </c>
      <c r="I30" t="s">
        <v>22</v>
      </c>
      <c r="J30" t="s">
        <v>23</v>
      </c>
      <c r="K30" t="s">
        <v>322</v>
      </c>
      <c r="L30" t="s">
        <v>25</v>
      </c>
      <c r="M30" t="s">
        <v>26</v>
      </c>
      <c r="N30" t="s">
        <v>27</v>
      </c>
      <c r="O30" t="s">
        <v>28</v>
      </c>
    </row>
    <row r="31" spans="1:15" ht="15" customHeight="1" x14ac:dyDescent="0.25">
      <c r="A31" t="s">
        <v>483</v>
      </c>
      <c r="B31" t="s">
        <v>484</v>
      </c>
      <c r="C31" t="s">
        <v>17</v>
      </c>
      <c r="D31" t="s">
        <v>130</v>
      </c>
      <c r="E31" t="s">
        <v>483</v>
      </c>
      <c r="F31" t="s">
        <v>485</v>
      </c>
      <c r="G31" t="s">
        <v>486</v>
      </c>
      <c r="H31" t="s">
        <v>487</v>
      </c>
      <c r="I31" t="s">
        <v>22</v>
      </c>
      <c r="J31" t="s">
        <v>23</v>
      </c>
      <c r="K31" t="s">
        <v>488</v>
      </c>
      <c r="L31" t="s">
        <v>25</v>
      </c>
      <c r="M31" t="s">
        <v>26</v>
      </c>
      <c r="N31" t="s">
        <v>27</v>
      </c>
      <c r="O31" t="s">
        <v>28</v>
      </c>
    </row>
    <row r="32" spans="1:15" ht="15" customHeight="1" x14ac:dyDescent="0.25">
      <c r="A32" t="s">
        <v>436</v>
      </c>
      <c r="B32" t="s">
        <v>437</v>
      </c>
      <c r="C32" t="s">
        <v>38</v>
      </c>
      <c r="D32" t="s">
        <v>79</v>
      </c>
      <c r="E32" t="s">
        <v>436</v>
      </c>
      <c r="F32" t="s">
        <v>438</v>
      </c>
      <c r="G32" t="s">
        <v>439</v>
      </c>
      <c r="H32" t="s">
        <v>440</v>
      </c>
      <c r="I32" t="s">
        <v>22</v>
      </c>
      <c r="J32" t="s">
        <v>195</v>
      </c>
      <c r="K32" t="s">
        <v>441</v>
      </c>
      <c r="L32" t="s">
        <v>25</v>
      </c>
      <c r="M32" t="s">
        <v>26</v>
      </c>
      <c r="N32" t="s">
        <v>27</v>
      </c>
      <c r="O32" t="s">
        <v>28</v>
      </c>
    </row>
    <row r="33" spans="1:15" ht="15" customHeight="1" x14ac:dyDescent="0.25">
      <c r="A33" t="s">
        <v>828</v>
      </c>
      <c r="B33" t="s">
        <v>289</v>
      </c>
      <c r="C33" t="s">
        <v>38</v>
      </c>
      <c r="D33" t="s">
        <v>31</v>
      </c>
      <c r="E33" t="s">
        <v>828</v>
      </c>
      <c r="F33" t="s">
        <v>829</v>
      </c>
      <c r="G33" t="s">
        <v>830</v>
      </c>
      <c r="H33" t="s">
        <v>46</v>
      </c>
      <c r="I33" t="s">
        <v>22</v>
      </c>
      <c r="J33" t="s">
        <v>195</v>
      </c>
      <c r="K33" t="s">
        <v>831</v>
      </c>
      <c r="L33" t="s">
        <v>25</v>
      </c>
      <c r="M33" t="s">
        <v>26</v>
      </c>
      <c r="N33" t="s">
        <v>27</v>
      </c>
      <c r="O33" t="s">
        <v>28</v>
      </c>
    </row>
    <row r="34" spans="1:15" ht="15" customHeight="1" x14ac:dyDescent="0.25">
      <c r="A34" t="s">
        <v>891</v>
      </c>
      <c r="B34" t="s">
        <v>456</v>
      </c>
      <c r="C34" t="s">
        <v>137</v>
      </c>
      <c r="D34" t="s">
        <v>18</v>
      </c>
      <c r="E34" t="s">
        <v>891</v>
      </c>
      <c r="F34" t="s">
        <v>892</v>
      </c>
      <c r="G34" t="s">
        <v>893</v>
      </c>
      <c r="H34" t="s">
        <v>894</v>
      </c>
      <c r="I34" t="s">
        <v>22</v>
      </c>
      <c r="J34" t="s">
        <v>23</v>
      </c>
      <c r="K34" t="s">
        <v>895</v>
      </c>
      <c r="L34" t="s">
        <v>25</v>
      </c>
      <c r="M34" t="s">
        <v>26</v>
      </c>
      <c r="N34" t="s">
        <v>27</v>
      </c>
      <c r="O34" t="s">
        <v>28</v>
      </c>
    </row>
    <row r="35" spans="1:15" ht="15" customHeight="1" x14ac:dyDescent="0.25">
      <c r="A35" t="s">
        <v>123</v>
      </c>
      <c r="D35" t="s">
        <v>18</v>
      </c>
      <c r="E35" t="s">
        <v>123</v>
      </c>
      <c r="F35" t="s">
        <v>124</v>
      </c>
      <c r="G35" t="s">
        <v>125</v>
      </c>
      <c r="H35" t="s">
        <v>126</v>
      </c>
      <c r="I35" t="s">
        <v>22</v>
      </c>
      <c r="J35" t="s">
        <v>23</v>
      </c>
      <c r="K35" t="s">
        <v>127</v>
      </c>
      <c r="L35" t="s">
        <v>25</v>
      </c>
      <c r="M35" t="s">
        <v>26</v>
      </c>
      <c r="N35" t="s">
        <v>27</v>
      </c>
      <c r="O35" t="s">
        <v>28</v>
      </c>
    </row>
    <row r="36" spans="1:15" ht="15" customHeight="1" x14ac:dyDescent="0.25">
      <c r="A36" t="s">
        <v>283</v>
      </c>
      <c r="B36" t="s">
        <v>284</v>
      </c>
      <c r="C36" t="s">
        <v>17</v>
      </c>
      <c r="D36" t="s">
        <v>31</v>
      </c>
      <c r="E36" t="s">
        <v>283</v>
      </c>
      <c r="F36" t="s">
        <v>285</v>
      </c>
      <c r="G36" t="s">
        <v>286</v>
      </c>
      <c r="H36" t="s">
        <v>75</v>
      </c>
      <c r="I36" t="s">
        <v>22</v>
      </c>
      <c r="J36" t="s">
        <v>23</v>
      </c>
      <c r="K36" t="s">
        <v>287</v>
      </c>
      <c r="L36" t="s">
        <v>25</v>
      </c>
      <c r="M36" t="s">
        <v>26</v>
      </c>
      <c r="N36" t="s">
        <v>27</v>
      </c>
      <c r="O36" t="s">
        <v>28</v>
      </c>
    </row>
    <row r="37" spans="1:15" ht="15" customHeight="1" x14ac:dyDescent="0.25">
      <c r="A37" t="s">
        <v>679</v>
      </c>
      <c r="E37" t="s">
        <v>679</v>
      </c>
      <c r="F37" t="s">
        <v>680</v>
      </c>
      <c r="G37" t="s">
        <v>681</v>
      </c>
      <c r="H37" t="s">
        <v>217</v>
      </c>
      <c r="I37" t="s">
        <v>22</v>
      </c>
      <c r="J37" t="s">
        <v>23</v>
      </c>
      <c r="K37" t="s">
        <v>682</v>
      </c>
      <c r="L37" t="s">
        <v>25</v>
      </c>
      <c r="M37" t="s">
        <v>26</v>
      </c>
      <c r="N37" t="s">
        <v>27</v>
      </c>
      <c r="O37" t="s">
        <v>28</v>
      </c>
    </row>
    <row r="38" spans="1:15" ht="15" customHeight="1" x14ac:dyDescent="0.25">
      <c r="A38" t="s">
        <v>214</v>
      </c>
      <c r="B38" t="s">
        <v>71</v>
      </c>
      <c r="C38" t="s">
        <v>38</v>
      </c>
      <c r="D38" t="s">
        <v>79</v>
      </c>
      <c r="E38" t="s">
        <v>214</v>
      </c>
      <c r="F38" t="s">
        <v>215</v>
      </c>
      <c r="G38" t="s">
        <v>216</v>
      </c>
      <c r="H38" t="s">
        <v>217</v>
      </c>
      <c r="I38" t="s">
        <v>22</v>
      </c>
      <c r="J38" t="s">
        <v>195</v>
      </c>
      <c r="K38" t="s">
        <v>218</v>
      </c>
      <c r="L38" t="s">
        <v>25</v>
      </c>
      <c r="M38" t="s">
        <v>26</v>
      </c>
      <c r="N38" t="s">
        <v>27</v>
      </c>
      <c r="O38" t="s">
        <v>28</v>
      </c>
    </row>
    <row r="39" spans="1:15" ht="15" customHeight="1" x14ac:dyDescent="0.25">
      <c r="A39" t="s">
        <v>450</v>
      </c>
      <c r="B39" t="s">
        <v>451</v>
      </c>
      <c r="C39" t="s">
        <v>17</v>
      </c>
      <c r="D39" t="s">
        <v>79</v>
      </c>
      <c r="E39" t="s">
        <v>450</v>
      </c>
      <c r="F39" t="s">
        <v>452</v>
      </c>
      <c r="G39" t="s">
        <v>453</v>
      </c>
      <c r="H39" t="s">
        <v>46</v>
      </c>
      <c r="I39" t="s">
        <v>22</v>
      </c>
      <c r="J39" t="s">
        <v>23</v>
      </c>
      <c r="K39" t="s">
        <v>454</v>
      </c>
      <c r="L39" t="s">
        <v>25</v>
      </c>
      <c r="M39" t="s">
        <v>26</v>
      </c>
      <c r="N39" t="s">
        <v>27</v>
      </c>
      <c r="O39" t="s">
        <v>28</v>
      </c>
    </row>
    <row r="40" spans="1:15" ht="15" customHeight="1" x14ac:dyDescent="0.25">
      <c r="A40" t="s">
        <v>1063</v>
      </c>
      <c r="C40" t="s">
        <v>38</v>
      </c>
      <c r="D40" t="s">
        <v>204</v>
      </c>
      <c r="E40" t="s">
        <v>1063</v>
      </c>
      <c r="F40" t="s">
        <v>1064</v>
      </c>
      <c r="G40" t="s">
        <v>1065</v>
      </c>
      <c r="H40" t="s">
        <v>1066</v>
      </c>
      <c r="I40" t="s">
        <v>22</v>
      </c>
      <c r="J40" t="s">
        <v>23</v>
      </c>
      <c r="K40" t="s">
        <v>1067</v>
      </c>
      <c r="L40" t="s">
        <v>25</v>
      </c>
      <c r="M40" t="s">
        <v>26</v>
      </c>
      <c r="N40" t="s">
        <v>27</v>
      </c>
      <c r="O40" t="s">
        <v>28</v>
      </c>
    </row>
    <row r="41" spans="1:15" ht="15" customHeight="1" x14ac:dyDescent="0.25">
      <c r="A41" t="s">
        <v>157</v>
      </c>
      <c r="C41" t="s">
        <v>17</v>
      </c>
      <c r="D41" t="s">
        <v>18</v>
      </c>
      <c r="E41" t="s">
        <v>157</v>
      </c>
      <c r="F41" t="s">
        <v>158</v>
      </c>
      <c r="G41" t="s">
        <v>159</v>
      </c>
      <c r="H41" t="s">
        <v>93</v>
      </c>
      <c r="I41" t="s">
        <v>22</v>
      </c>
      <c r="J41" t="s">
        <v>23</v>
      </c>
      <c r="K41" t="s">
        <v>160</v>
      </c>
      <c r="L41" t="s">
        <v>25</v>
      </c>
      <c r="M41" t="s">
        <v>26</v>
      </c>
      <c r="N41" t="s">
        <v>27</v>
      </c>
      <c r="O41" t="s">
        <v>28</v>
      </c>
    </row>
    <row r="42" spans="1:15" ht="15" customHeight="1" x14ac:dyDescent="0.25">
      <c r="A42" t="s">
        <v>732</v>
      </c>
      <c r="B42" t="s">
        <v>71</v>
      </c>
      <c r="C42" t="s">
        <v>38</v>
      </c>
      <c r="D42" t="s">
        <v>31</v>
      </c>
      <c r="E42" t="s">
        <v>732</v>
      </c>
      <c r="F42" t="s">
        <v>733</v>
      </c>
      <c r="G42" s="1" t="s">
        <v>734</v>
      </c>
      <c r="H42" t="s">
        <v>217</v>
      </c>
      <c r="I42" t="s">
        <v>22</v>
      </c>
      <c r="J42" t="s">
        <v>23</v>
      </c>
      <c r="K42" t="s">
        <v>735</v>
      </c>
      <c r="L42" t="s">
        <v>25</v>
      </c>
      <c r="M42" t="s">
        <v>26</v>
      </c>
      <c r="N42" t="s">
        <v>27</v>
      </c>
      <c r="O42" t="s">
        <v>28</v>
      </c>
    </row>
    <row r="43" spans="1:15" ht="15" customHeight="1" x14ac:dyDescent="0.25">
      <c r="A43" t="s">
        <v>518</v>
      </c>
      <c r="B43" t="s">
        <v>30</v>
      </c>
      <c r="D43" t="s">
        <v>18</v>
      </c>
      <c r="E43" t="s">
        <v>518</v>
      </c>
      <c r="F43" t="s">
        <v>519</v>
      </c>
      <c r="G43" t="s">
        <v>520</v>
      </c>
      <c r="H43" t="s">
        <v>93</v>
      </c>
      <c r="I43" t="s">
        <v>22</v>
      </c>
      <c r="J43" t="s">
        <v>23</v>
      </c>
      <c r="K43" t="s">
        <v>521</v>
      </c>
      <c r="L43" t="s">
        <v>25</v>
      </c>
      <c r="M43" t="s">
        <v>26</v>
      </c>
      <c r="N43" t="s">
        <v>27</v>
      </c>
      <c r="O43" t="s">
        <v>28</v>
      </c>
    </row>
    <row r="44" spans="1:15" ht="15" customHeight="1" x14ac:dyDescent="0.25">
      <c r="A44" t="s">
        <v>84</v>
      </c>
      <c r="B44" t="s">
        <v>85</v>
      </c>
      <c r="C44" t="s">
        <v>38</v>
      </c>
      <c r="D44" t="s">
        <v>86</v>
      </c>
      <c r="E44" t="s">
        <v>84</v>
      </c>
      <c r="F44" t="s">
        <v>87</v>
      </c>
      <c r="G44" t="s">
        <v>88</v>
      </c>
      <c r="H44" t="s">
        <v>75</v>
      </c>
      <c r="I44" t="s">
        <v>22</v>
      </c>
      <c r="J44" t="s">
        <v>23</v>
      </c>
      <c r="K44" t="s">
        <v>89</v>
      </c>
      <c r="L44" t="s">
        <v>25</v>
      </c>
      <c r="M44" t="s">
        <v>26</v>
      </c>
      <c r="N44" t="s">
        <v>27</v>
      </c>
      <c r="O44" t="s">
        <v>28</v>
      </c>
    </row>
    <row r="45" spans="1:15" ht="15" customHeight="1" x14ac:dyDescent="0.25">
      <c r="A45" t="s">
        <v>410</v>
      </c>
      <c r="C45" t="s">
        <v>17</v>
      </c>
      <c r="D45" t="s">
        <v>31</v>
      </c>
      <c r="E45" t="s">
        <v>410</v>
      </c>
      <c r="F45" t="s">
        <v>411</v>
      </c>
      <c r="G45" t="s">
        <v>412</v>
      </c>
      <c r="H45" t="s">
        <v>34</v>
      </c>
      <c r="I45" t="s">
        <v>22</v>
      </c>
      <c r="J45" t="s">
        <v>23</v>
      </c>
      <c r="K45" t="s">
        <v>413</v>
      </c>
      <c r="L45" t="s">
        <v>25</v>
      </c>
      <c r="M45" t="s">
        <v>26</v>
      </c>
      <c r="N45" t="s">
        <v>27</v>
      </c>
      <c r="O45" t="s">
        <v>28</v>
      </c>
    </row>
    <row r="46" spans="1:15" ht="15" customHeight="1" x14ac:dyDescent="0.25">
      <c r="A46" t="s">
        <v>787</v>
      </c>
      <c r="B46" t="s">
        <v>16</v>
      </c>
      <c r="C46" t="s">
        <v>17</v>
      </c>
      <c r="D46" t="s">
        <v>130</v>
      </c>
      <c r="E46" t="s">
        <v>787</v>
      </c>
      <c r="F46" t="s">
        <v>788</v>
      </c>
      <c r="G46" t="s">
        <v>789</v>
      </c>
      <c r="H46" t="s">
        <v>790</v>
      </c>
      <c r="I46" t="s">
        <v>22</v>
      </c>
      <c r="J46" t="s">
        <v>23</v>
      </c>
      <c r="K46" t="s">
        <v>791</v>
      </c>
      <c r="L46" t="s">
        <v>25</v>
      </c>
      <c r="M46" t="s">
        <v>26</v>
      </c>
      <c r="N46" t="s">
        <v>27</v>
      </c>
      <c r="O46" t="s">
        <v>28</v>
      </c>
    </row>
    <row r="47" spans="1:15" ht="15" customHeight="1" x14ac:dyDescent="0.25">
      <c r="A47" t="s">
        <v>42</v>
      </c>
      <c r="B47" t="s">
        <v>43</v>
      </c>
      <c r="C47" t="s">
        <v>38</v>
      </c>
      <c r="D47" t="s">
        <v>31</v>
      </c>
      <c r="E47" t="s">
        <v>42</v>
      </c>
      <c r="F47" t="s">
        <v>44</v>
      </c>
      <c r="G47" t="s">
        <v>45</v>
      </c>
      <c r="H47" t="s">
        <v>46</v>
      </c>
      <c r="I47" t="s">
        <v>22</v>
      </c>
      <c r="J47" t="s">
        <v>23</v>
      </c>
      <c r="K47" t="s">
        <v>47</v>
      </c>
      <c r="L47" t="s">
        <v>25</v>
      </c>
      <c r="M47" t="s">
        <v>26</v>
      </c>
      <c r="N47" t="s">
        <v>27</v>
      </c>
      <c r="O47" t="s">
        <v>28</v>
      </c>
    </row>
    <row r="48" spans="1:15" ht="15" customHeight="1" x14ac:dyDescent="0.25">
      <c r="A48" t="s">
        <v>350</v>
      </c>
      <c r="B48" t="s">
        <v>351</v>
      </c>
      <c r="D48" t="s">
        <v>352</v>
      </c>
      <c r="E48" t="s">
        <v>350</v>
      </c>
      <c r="F48" t="s">
        <v>353</v>
      </c>
      <c r="G48" t="s">
        <v>354</v>
      </c>
      <c r="H48" t="s">
        <v>355</v>
      </c>
      <c r="I48" t="s">
        <v>22</v>
      </c>
      <c r="J48" t="s">
        <v>23</v>
      </c>
      <c r="K48" t="s">
        <v>356</v>
      </c>
      <c r="L48" t="s">
        <v>25</v>
      </c>
      <c r="M48" t="s">
        <v>26</v>
      </c>
      <c r="N48" t="s">
        <v>27</v>
      </c>
      <c r="O48" t="s">
        <v>28</v>
      </c>
    </row>
    <row r="49" spans="1:15" ht="15" customHeight="1" x14ac:dyDescent="0.25">
      <c r="A49" t="s">
        <v>736</v>
      </c>
      <c r="B49" t="s">
        <v>737</v>
      </c>
      <c r="C49" t="s">
        <v>38</v>
      </c>
      <c r="D49" t="s">
        <v>31</v>
      </c>
      <c r="E49" t="s">
        <v>736</v>
      </c>
      <c r="F49" t="s">
        <v>738</v>
      </c>
      <c r="G49" t="s">
        <v>739</v>
      </c>
      <c r="H49" t="s">
        <v>426</v>
      </c>
      <c r="I49" t="s">
        <v>22</v>
      </c>
      <c r="J49" t="s">
        <v>23</v>
      </c>
      <c r="K49" t="s">
        <v>740</v>
      </c>
      <c r="L49" t="s">
        <v>25</v>
      </c>
      <c r="M49" t="s">
        <v>26</v>
      </c>
      <c r="N49" t="s">
        <v>27</v>
      </c>
      <c r="O49" t="s">
        <v>28</v>
      </c>
    </row>
    <row r="50" spans="1:15" ht="15" customHeight="1" x14ac:dyDescent="0.25">
      <c r="A50" t="s">
        <v>219</v>
      </c>
      <c r="B50" t="s">
        <v>220</v>
      </c>
      <c r="C50" t="s">
        <v>17</v>
      </c>
      <c r="D50" t="s">
        <v>130</v>
      </c>
      <c r="E50" t="s">
        <v>219</v>
      </c>
      <c r="F50" t="s">
        <v>221</v>
      </c>
      <c r="G50" t="s">
        <v>222</v>
      </c>
      <c r="H50" t="s">
        <v>223</v>
      </c>
      <c r="I50" t="s">
        <v>22</v>
      </c>
      <c r="J50" t="s">
        <v>23</v>
      </c>
      <c r="K50" t="s">
        <v>224</v>
      </c>
      <c r="L50" t="s">
        <v>25</v>
      </c>
      <c r="M50" t="s">
        <v>26</v>
      </c>
      <c r="N50" t="s">
        <v>27</v>
      </c>
      <c r="O50" t="s">
        <v>28</v>
      </c>
    </row>
    <row r="51" spans="1:15" ht="15" customHeight="1" x14ac:dyDescent="0.25">
      <c r="A51" t="s">
        <v>240</v>
      </c>
      <c r="B51" t="s">
        <v>241</v>
      </c>
      <c r="C51" t="s">
        <v>38</v>
      </c>
      <c r="D51" t="s">
        <v>31</v>
      </c>
      <c r="E51" t="s">
        <v>240</v>
      </c>
      <c r="F51" t="s">
        <v>242</v>
      </c>
      <c r="G51" t="s">
        <v>243</v>
      </c>
      <c r="H51" t="s">
        <v>244</v>
      </c>
      <c r="I51" t="s">
        <v>22</v>
      </c>
      <c r="J51" t="s">
        <v>23</v>
      </c>
      <c r="K51" t="s">
        <v>245</v>
      </c>
      <c r="L51" t="s">
        <v>25</v>
      </c>
      <c r="M51" t="s">
        <v>26</v>
      </c>
      <c r="N51" t="s">
        <v>27</v>
      </c>
      <c r="O51" t="s">
        <v>28</v>
      </c>
    </row>
    <row r="52" spans="1:15" ht="15" customHeight="1" x14ac:dyDescent="0.25">
      <c r="A52" t="s">
        <v>823</v>
      </c>
      <c r="C52" t="s">
        <v>17</v>
      </c>
      <c r="D52" t="s">
        <v>31</v>
      </c>
      <c r="E52" t="s">
        <v>823</v>
      </c>
      <c r="F52" t="s">
        <v>824</v>
      </c>
      <c r="G52" t="s">
        <v>825</v>
      </c>
      <c r="H52" t="s">
        <v>826</v>
      </c>
      <c r="I52" t="s">
        <v>22</v>
      </c>
      <c r="J52" t="s">
        <v>23</v>
      </c>
      <c r="K52" t="s">
        <v>827</v>
      </c>
      <c r="L52" t="s">
        <v>25</v>
      </c>
      <c r="M52" t="s">
        <v>26</v>
      </c>
      <c r="N52" t="s">
        <v>27</v>
      </c>
      <c r="O52" t="s">
        <v>28</v>
      </c>
    </row>
    <row r="53" spans="1:15" ht="15" customHeight="1" x14ac:dyDescent="0.25">
      <c r="A53" t="s">
        <v>832</v>
      </c>
      <c r="B53" t="s">
        <v>833</v>
      </c>
      <c r="C53" t="s">
        <v>118</v>
      </c>
      <c r="D53" t="s">
        <v>290</v>
      </c>
      <c r="E53" t="s">
        <v>832</v>
      </c>
      <c r="F53" t="s">
        <v>834</v>
      </c>
      <c r="G53" t="s">
        <v>835</v>
      </c>
      <c r="H53" t="s">
        <v>836</v>
      </c>
      <c r="I53" t="s">
        <v>22</v>
      </c>
      <c r="J53" t="s">
        <v>23</v>
      </c>
      <c r="K53" t="s">
        <v>837</v>
      </c>
      <c r="L53" t="s">
        <v>25</v>
      </c>
      <c r="M53" t="s">
        <v>26</v>
      </c>
      <c r="N53" t="s">
        <v>27</v>
      </c>
      <c r="O53" t="s">
        <v>28</v>
      </c>
    </row>
    <row r="54" spans="1:15" ht="15" customHeight="1" x14ac:dyDescent="0.25">
      <c r="A54" t="s">
        <v>509</v>
      </c>
      <c r="C54" t="s">
        <v>17</v>
      </c>
      <c r="D54" t="s">
        <v>130</v>
      </c>
      <c r="E54" t="s">
        <v>509</v>
      </c>
      <c r="F54" t="s">
        <v>510</v>
      </c>
      <c r="G54" t="s">
        <v>511</v>
      </c>
      <c r="H54" t="s">
        <v>398</v>
      </c>
      <c r="I54" t="s">
        <v>22</v>
      </c>
      <c r="J54" t="s">
        <v>23</v>
      </c>
      <c r="K54" t="s">
        <v>512</v>
      </c>
      <c r="L54" t="s">
        <v>25</v>
      </c>
      <c r="M54" t="s">
        <v>26</v>
      </c>
      <c r="N54" t="s">
        <v>27</v>
      </c>
      <c r="O54" t="s">
        <v>28</v>
      </c>
    </row>
    <row r="55" spans="1:15" ht="15" customHeight="1" x14ac:dyDescent="0.25">
      <c r="A55" t="s">
        <v>814</v>
      </c>
      <c r="B55" t="s">
        <v>815</v>
      </c>
      <c r="C55" t="s">
        <v>72</v>
      </c>
      <c r="D55" t="s">
        <v>18</v>
      </c>
      <c r="E55" t="s">
        <v>814</v>
      </c>
      <c r="F55" t="s">
        <v>816</v>
      </c>
      <c r="G55" s="1" t="s">
        <v>817</v>
      </c>
      <c r="H55" t="s">
        <v>46</v>
      </c>
      <c r="I55" t="s">
        <v>22</v>
      </c>
      <c r="J55" t="s">
        <v>23</v>
      </c>
      <c r="K55" t="s">
        <v>818</v>
      </c>
      <c r="L55" t="s">
        <v>25</v>
      </c>
      <c r="M55" t="s">
        <v>26</v>
      </c>
      <c r="N55" t="s">
        <v>27</v>
      </c>
      <c r="O55" t="s">
        <v>28</v>
      </c>
    </row>
    <row r="56" spans="1:15" ht="15" customHeight="1" x14ac:dyDescent="0.25">
      <c r="A56" t="s">
        <v>178</v>
      </c>
      <c r="B56" t="s">
        <v>179</v>
      </c>
      <c r="C56" t="s">
        <v>17</v>
      </c>
      <c r="D56" t="s">
        <v>31</v>
      </c>
      <c r="E56" t="s">
        <v>178</v>
      </c>
      <c r="F56" t="s">
        <v>180</v>
      </c>
      <c r="G56" t="s">
        <v>181</v>
      </c>
      <c r="H56" t="s">
        <v>182</v>
      </c>
      <c r="I56" t="s">
        <v>22</v>
      </c>
      <c r="J56" t="s">
        <v>23</v>
      </c>
      <c r="K56" t="s">
        <v>183</v>
      </c>
      <c r="L56" t="s">
        <v>25</v>
      </c>
      <c r="M56" t="s">
        <v>26</v>
      </c>
      <c r="N56" t="s">
        <v>27</v>
      </c>
      <c r="O56" t="s">
        <v>28</v>
      </c>
    </row>
    <row r="57" spans="1:15" ht="15" customHeight="1" x14ac:dyDescent="0.25">
      <c r="A57" t="s">
        <v>504</v>
      </c>
      <c r="B57" t="s">
        <v>505</v>
      </c>
      <c r="C57" t="s">
        <v>17</v>
      </c>
      <c r="D57" t="s">
        <v>185</v>
      </c>
      <c r="E57" t="s">
        <v>504</v>
      </c>
      <c r="F57" t="s">
        <v>506</v>
      </c>
      <c r="G57" t="s">
        <v>507</v>
      </c>
      <c r="H57" t="s">
        <v>46</v>
      </c>
      <c r="I57" t="s">
        <v>22</v>
      </c>
      <c r="J57" t="s">
        <v>23</v>
      </c>
      <c r="K57" t="s">
        <v>508</v>
      </c>
      <c r="L57" t="s">
        <v>25</v>
      </c>
      <c r="M57" t="s">
        <v>26</v>
      </c>
      <c r="N57" t="s">
        <v>27</v>
      </c>
      <c r="O57" t="s">
        <v>28</v>
      </c>
    </row>
    <row r="58" spans="1:15" ht="15" customHeight="1" x14ac:dyDescent="0.25">
      <c r="A58" t="s">
        <v>1020</v>
      </c>
      <c r="B58" t="s">
        <v>1021</v>
      </c>
      <c r="C58" t="s">
        <v>38</v>
      </c>
      <c r="D58" t="s">
        <v>130</v>
      </c>
      <c r="E58" t="s">
        <v>1020</v>
      </c>
      <c r="F58" t="s">
        <v>1022</v>
      </c>
      <c r="G58" s="1" t="s">
        <v>1023</v>
      </c>
      <c r="H58" t="s">
        <v>1024</v>
      </c>
      <c r="I58" t="s">
        <v>22</v>
      </c>
      <c r="J58" t="s">
        <v>23</v>
      </c>
      <c r="K58" t="s">
        <v>1025</v>
      </c>
      <c r="L58" t="s">
        <v>25</v>
      </c>
      <c r="M58" t="s">
        <v>26</v>
      </c>
      <c r="N58" t="s">
        <v>27</v>
      </c>
      <c r="O58" t="s">
        <v>28</v>
      </c>
    </row>
    <row r="59" spans="1:15" ht="15" customHeight="1" x14ac:dyDescent="0.25">
      <c r="A59" t="s">
        <v>148</v>
      </c>
      <c r="C59" t="s">
        <v>38</v>
      </c>
      <c r="D59" t="s">
        <v>31</v>
      </c>
      <c r="E59" t="s">
        <v>148</v>
      </c>
      <c r="F59" t="s">
        <v>149</v>
      </c>
      <c r="G59" t="s">
        <v>150</v>
      </c>
      <c r="H59" t="s">
        <v>151</v>
      </c>
      <c r="I59" t="s">
        <v>22</v>
      </c>
      <c r="J59" t="s">
        <v>23</v>
      </c>
      <c r="K59" t="s">
        <v>152</v>
      </c>
      <c r="L59" t="s">
        <v>25</v>
      </c>
      <c r="M59" t="s">
        <v>26</v>
      </c>
      <c r="N59" t="s">
        <v>27</v>
      </c>
      <c r="O59" t="s">
        <v>28</v>
      </c>
    </row>
    <row r="60" spans="1:15" ht="15" customHeight="1" x14ac:dyDescent="0.25">
      <c r="A60" t="s">
        <v>600</v>
      </c>
      <c r="B60" t="s">
        <v>601</v>
      </c>
      <c r="D60" t="s">
        <v>18</v>
      </c>
      <c r="E60" t="s">
        <v>600</v>
      </c>
      <c r="F60" t="s">
        <v>602</v>
      </c>
      <c r="G60" t="s">
        <v>603</v>
      </c>
      <c r="H60" t="s">
        <v>239</v>
      </c>
      <c r="I60" t="s">
        <v>22</v>
      </c>
      <c r="J60" t="s">
        <v>22</v>
      </c>
      <c r="L60" t="s">
        <v>25</v>
      </c>
      <c r="M60" t="s">
        <v>26</v>
      </c>
      <c r="N60" t="s">
        <v>27</v>
      </c>
      <c r="O60" t="s">
        <v>28</v>
      </c>
    </row>
    <row r="61" spans="1:15" ht="15" customHeight="1" x14ac:dyDescent="0.25">
      <c r="A61" t="s">
        <v>335</v>
      </c>
      <c r="B61" t="s">
        <v>336</v>
      </c>
      <c r="C61" t="s">
        <v>17</v>
      </c>
      <c r="D61" t="s">
        <v>31</v>
      </c>
      <c r="E61" t="s">
        <v>335</v>
      </c>
      <c r="F61" t="s">
        <v>337</v>
      </c>
      <c r="G61" t="s">
        <v>338</v>
      </c>
      <c r="H61" t="s">
        <v>339</v>
      </c>
      <c r="I61" t="s">
        <v>22</v>
      </c>
      <c r="J61" t="s">
        <v>23</v>
      </c>
      <c r="K61" t="s">
        <v>340</v>
      </c>
      <c r="L61" t="s">
        <v>25</v>
      </c>
      <c r="M61" t="s">
        <v>26</v>
      </c>
      <c r="N61" t="s">
        <v>27</v>
      </c>
      <c r="O61" t="s">
        <v>28</v>
      </c>
    </row>
    <row r="62" spans="1:15" ht="15" customHeight="1" x14ac:dyDescent="0.25">
      <c r="A62" t="s">
        <v>535</v>
      </c>
      <c r="B62" t="s">
        <v>289</v>
      </c>
      <c r="C62" t="s">
        <v>38</v>
      </c>
      <c r="D62" t="s">
        <v>86</v>
      </c>
      <c r="E62" t="s">
        <v>535</v>
      </c>
      <c r="F62" t="s">
        <v>536</v>
      </c>
      <c r="G62" s="1" t="s">
        <v>537</v>
      </c>
      <c r="H62" t="s">
        <v>538</v>
      </c>
      <c r="I62" t="s">
        <v>22</v>
      </c>
      <c r="J62" t="s">
        <v>23</v>
      </c>
      <c r="K62" t="s">
        <v>539</v>
      </c>
      <c r="L62" t="s">
        <v>25</v>
      </c>
      <c r="M62" t="s">
        <v>26</v>
      </c>
      <c r="N62" t="s">
        <v>27</v>
      </c>
      <c r="O62" t="s">
        <v>28</v>
      </c>
    </row>
    <row r="63" spans="1:15" ht="15" customHeight="1" x14ac:dyDescent="0.25">
      <c r="A63" t="s">
        <v>858</v>
      </c>
      <c r="B63" t="s">
        <v>859</v>
      </c>
      <c r="C63" t="s">
        <v>17</v>
      </c>
      <c r="D63" t="s">
        <v>18</v>
      </c>
      <c r="E63" t="s">
        <v>858</v>
      </c>
      <c r="F63" t="s">
        <v>860</v>
      </c>
      <c r="G63" t="s">
        <v>861</v>
      </c>
      <c r="H63" t="s">
        <v>862</v>
      </c>
      <c r="I63" t="s">
        <v>22</v>
      </c>
      <c r="J63" t="s">
        <v>23</v>
      </c>
      <c r="K63" t="s">
        <v>863</v>
      </c>
      <c r="L63" t="s">
        <v>25</v>
      </c>
      <c r="M63" t="s">
        <v>26</v>
      </c>
      <c r="N63" t="s">
        <v>27</v>
      </c>
      <c r="O63" t="s">
        <v>28</v>
      </c>
    </row>
    <row r="64" spans="1:15" ht="15" customHeight="1" x14ac:dyDescent="0.25">
      <c r="A64" t="s">
        <v>573</v>
      </c>
      <c r="C64" t="s">
        <v>38</v>
      </c>
      <c r="D64" t="s">
        <v>130</v>
      </c>
      <c r="E64" t="s">
        <v>573</v>
      </c>
      <c r="F64" t="s">
        <v>574</v>
      </c>
      <c r="G64" s="1" t="s">
        <v>575</v>
      </c>
      <c r="H64" t="s">
        <v>188</v>
      </c>
      <c r="I64" t="s">
        <v>22</v>
      </c>
      <c r="J64" t="s">
        <v>23</v>
      </c>
      <c r="K64" t="s">
        <v>576</v>
      </c>
      <c r="L64" t="s">
        <v>25</v>
      </c>
      <c r="M64" t="s">
        <v>26</v>
      </c>
      <c r="N64" t="s">
        <v>27</v>
      </c>
      <c r="O64" t="s">
        <v>28</v>
      </c>
    </row>
    <row r="65" spans="1:15" ht="15" customHeight="1" x14ac:dyDescent="0.25">
      <c r="A65" t="s">
        <v>613</v>
      </c>
      <c r="B65" t="s">
        <v>278</v>
      </c>
      <c r="C65" t="s">
        <v>38</v>
      </c>
      <c r="D65" t="s">
        <v>31</v>
      </c>
      <c r="E65" t="s">
        <v>613</v>
      </c>
      <c r="F65" t="s">
        <v>614</v>
      </c>
      <c r="G65" s="1" t="s">
        <v>615</v>
      </c>
      <c r="H65" t="s">
        <v>562</v>
      </c>
      <c r="I65" t="s">
        <v>22</v>
      </c>
      <c r="J65" t="s">
        <v>23</v>
      </c>
      <c r="K65" t="s">
        <v>616</v>
      </c>
      <c r="L65" t="s">
        <v>25</v>
      </c>
      <c r="M65" t="s">
        <v>26</v>
      </c>
      <c r="N65" t="s">
        <v>27</v>
      </c>
      <c r="O65" t="s">
        <v>28</v>
      </c>
    </row>
    <row r="66" spans="1:15" ht="15" customHeight="1" x14ac:dyDescent="0.25">
      <c r="A66" t="s">
        <v>664</v>
      </c>
      <c r="B66" t="s">
        <v>665</v>
      </c>
      <c r="C66" t="s">
        <v>38</v>
      </c>
      <c r="D66" t="s">
        <v>130</v>
      </c>
      <c r="E66" t="s">
        <v>664</v>
      </c>
      <c r="F66" t="s">
        <v>666</v>
      </c>
      <c r="G66" s="1" t="s">
        <v>667</v>
      </c>
      <c r="H66" t="s">
        <v>668</v>
      </c>
      <c r="I66" t="s">
        <v>22</v>
      </c>
      <c r="J66" t="s">
        <v>23</v>
      </c>
      <c r="K66" t="s">
        <v>669</v>
      </c>
      <c r="L66" t="s">
        <v>25</v>
      </c>
      <c r="M66" t="s">
        <v>26</v>
      </c>
      <c r="N66" t="s">
        <v>27</v>
      </c>
      <c r="O66" t="s">
        <v>28</v>
      </c>
    </row>
    <row r="67" spans="1:15" ht="15" customHeight="1" x14ac:dyDescent="0.25">
      <c r="A67" t="s">
        <v>908</v>
      </c>
      <c r="B67" t="s">
        <v>71</v>
      </c>
      <c r="C67" t="s">
        <v>318</v>
      </c>
      <c r="D67" t="s">
        <v>31</v>
      </c>
      <c r="E67" t="s">
        <v>908</v>
      </c>
      <c r="F67" t="s">
        <v>909</v>
      </c>
      <c r="G67" s="1" t="s">
        <v>910</v>
      </c>
      <c r="H67" t="s">
        <v>22</v>
      </c>
      <c r="I67" t="s">
        <v>22</v>
      </c>
      <c r="J67" t="s">
        <v>22</v>
      </c>
      <c r="L67" t="s">
        <v>25</v>
      </c>
      <c r="M67" t="s">
        <v>26</v>
      </c>
      <c r="N67" t="s">
        <v>27</v>
      </c>
      <c r="O67" t="s">
        <v>28</v>
      </c>
    </row>
    <row r="68" spans="1:15" ht="15" customHeight="1" x14ac:dyDescent="0.25">
      <c r="A68" t="s">
        <v>540</v>
      </c>
      <c r="B68" t="s">
        <v>541</v>
      </c>
      <c r="C68" t="s">
        <v>38</v>
      </c>
      <c r="D68" t="s">
        <v>204</v>
      </c>
      <c r="E68" t="s">
        <v>540</v>
      </c>
      <c r="F68" t="s">
        <v>542</v>
      </c>
      <c r="G68" s="1" t="s">
        <v>543</v>
      </c>
      <c r="H68" t="s">
        <v>52</v>
      </c>
      <c r="I68" t="s">
        <v>22</v>
      </c>
      <c r="J68" t="s">
        <v>23</v>
      </c>
      <c r="K68" t="s">
        <v>544</v>
      </c>
      <c r="L68" t="s">
        <v>25</v>
      </c>
      <c r="M68" t="s">
        <v>26</v>
      </c>
      <c r="N68" t="s">
        <v>27</v>
      </c>
      <c r="O68" t="s">
        <v>28</v>
      </c>
    </row>
    <row r="69" spans="1:15" ht="15" customHeight="1" x14ac:dyDescent="0.25">
      <c r="A69" t="s">
        <v>1120</v>
      </c>
      <c r="B69" t="s">
        <v>760</v>
      </c>
      <c r="C69" t="s">
        <v>38</v>
      </c>
      <c r="D69" t="s">
        <v>130</v>
      </c>
      <c r="E69" t="s">
        <v>1120</v>
      </c>
      <c r="F69" t="s">
        <v>1121</v>
      </c>
      <c r="G69" s="1" t="s">
        <v>1122</v>
      </c>
      <c r="H69" t="s">
        <v>426</v>
      </c>
      <c r="I69" t="s">
        <v>22</v>
      </c>
      <c r="J69" t="s">
        <v>23</v>
      </c>
      <c r="K69" t="s">
        <v>1123</v>
      </c>
      <c r="L69" t="s">
        <v>25</v>
      </c>
      <c r="M69" t="s">
        <v>26</v>
      </c>
      <c r="N69" t="s">
        <v>27</v>
      </c>
      <c r="O69" t="s">
        <v>28</v>
      </c>
    </row>
    <row r="70" spans="1:15" ht="15" customHeight="1" x14ac:dyDescent="0.25">
      <c r="A70" t="s">
        <v>608</v>
      </c>
      <c r="B70" t="s">
        <v>456</v>
      </c>
      <c r="C70" t="s">
        <v>17</v>
      </c>
      <c r="D70" t="s">
        <v>31</v>
      </c>
      <c r="E70" t="s">
        <v>608</v>
      </c>
      <c r="F70" t="s">
        <v>609</v>
      </c>
      <c r="G70" t="s">
        <v>610</v>
      </c>
      <c r="H70" t="s">
        <v>611</v>
      </c>
      <c r="I70" t="s">
        <v>22</v>
      </c>
      <c r="J70" t="s">
        <v>23</v>
      </c>
      <c r="K70" t="s">
        <v>612</v>
      </c>
      <c r="L70" t="s">
        <v>25</v>
      </c>
      <c r="M70" t="s">
        <v>26</v>
      </c>
      <c r="N70" t="s">
        <v>27</v>
      </c>
      <c r="O70" t="s">
        <v>28</v>
      </c>
    </row>
    <row r="71" spans="1:15" ht="15" customHeight="1" x14ac:dyDescent="0.25">
      <c r="A71" t="s">
        <v>1068</v>
      </c>
      <c r="B71" t="s">
        <v>1069</v>
      </c>
      <c r="C71" t="s">
        <v>17</v>
      </c>
      <c r="D71" t="s">
        <v>18</v>
      </c>
      <c r="E71" t="s">
        <v>1068</v>
      </c>
      <c r="F71" t="s">
        <v>1070</v>
      </c>
      <c r="G71" s="1" t="s">
        <v>1071</v>
      </c>
      <c r="H71" t="s">
        <v>1072</v>
      </c>
      <c r="I71" t="s">
        <v>22</v>
      </c>
      <c r="J71" t="s">
        <v>23</v>
      </c>
      <c r="K71" t="s">
        <v>1073</v>
      </c>
      <c r="L71" t="s">
        <v>25</v>
      </c>
      <c r="M71" t="s">
        <v>26</v>
      </c>
      <c r="N71" t="s">
        <v>27</v>
      </c>
      <c r="O71" t="s">
        <v>28</v>
      </c>
    </row>
    <row r="72" spans="1:15" ht="15" customHeight="1" x14ac:dyDescent="0.25">
      <c r="A72" t="s">
        <v>341</v>
      </c>
      <c r="B72" t="s">
        <v>198</v>
      </c>
      <c r="C72" t="s">
        <v>17</v>
      </c>
      <c r="D72" t="s">
        <v>18</v>
      </c>
      <c r="E72" t="s">
        <v>341</v>
      </c>
      <c r="F72" t="s">
        <v>342</v>
      </c>
      <c r="G72" t="s">
        <v>343</v>
      </c>
      <c r="H72" t="s">
        <v>250</v>
      </c>
      <c r="I72" t="s">
        <v>22</v>
      </c>
      <c r="J72" t="s">
        <v>23</v>
      </c>
      <c r="K72" t="s">
        <v>344</v>
      </c>
      <c r="L72" t="s">
        <v>25</v>
      </c>
      <c r="M72" t="s">
        <v>26</v>
      </c>
      <c r="N72" t="s">
        <v>27</v>
      </c>
      <c r="O72" t="s">
        <v>28</v>
      </c>
    </row>
    <row r="73" spans="1:15" ht="15" customHeight="1" x14ac:dyDescent="0.25">
      <c r="A73" t="s">
        <v>848</v>
      </c>
      <c r="B73" t="s">
        <v>336</v>
      </c>
      <c r="C73" t="s">
        <v>17</v>
      </c>
      <c r="D73" t="s">
        <v>18</v>
      </c>
      <c r="E73" t="s">
        <v>848</v>
      </c>
      <c r="F73" t="s">
        <v>849</v>
      </c>
      <c r="G73" s="1" t="s">
        <v>850</v>
      </c>
      <c r="H73" t="s">
        <v>108</v>
      </c>
      <c r="I73" t="s">
        <v>22</v>
      </c>
      <c r="J73" t="s">
        <v>23</v>
      </c>
      <c r="K73" t="s">
        <v>851</v>
      </c>
      <c r="L73" t="s">
        <v>25</v>
      </c>
      <c r="M73" t="s">
        <v>26</v>
      </c>
      <c r="N73" t="s">
        <v>27</v>
      </c>
      <c r="O73" t="s">
        <v>28</v>
      </c>
    </row>
    <row r="74" spans="1:15" ht="15" customHeight="1" x14ac:dyDescent="0.25">
      <c r="A74" t="s">
        <v>928</v>
      </c>
      <c r="C74" t="s">
        <v>17</v>
      </c>
      <c r="E74" t="s">
        <v>928</v>
      </c>
      <c r="F74" t="s">
        <v>929</v>
      </c>
      <c r="G74" s="1" t="s">
        <v>930</v>
      </c>
      <c r="H74" t="s">
        <v>363</v>
      </c>
      <c r="I74" t="s">
        <v>22</v>
      </c>
      <c r="J74" t="s">
        <v>23</v>
      </c>
      <c r="K74" t="s">
        <v>931</v>
      </c>
      <c r="L74" t="s">
        <v>25</v>
      </c>
      <c r="M74" t="s">
        <v>26</v>
      </c>
      <c r="N74" t="s">
        <v>27</v>
      </c>
      <c r="O74" t="s">
        <v>28</v>
      </c>
    </row>
    <row r="75" spans="1:15" ht="15" customHeight="1" x14ac:dyDescent="0.25">
      <c r="A75" t="s">
        <v>225</v>
      </c>
      <c r="B75" t="s">
        <v>226</v>
      </c>
      <c r="C75" t="s">
        <v>38</v>
      </c>
      <c r="D75" t="s">
        <v>31</v>
      </c>
      <c r="E75" t="s">
        <v>225</v>
      </c>
      <c r="F75" t="s">
        <v>227</v>
      </c>
      <c r="G75" t="s">
        <v>228</v>
      </c>
      <c r="H75" t="s">
        <v>229</v>
      </c>
      <c r="I75" t="s">
        <v>22</v>
      </c>
      <c r="J75" t="s">
        <v>23</v>
      </c>
      <c r="K75" t="s">
        <v>230</v>
      </c>
      <c r="L75" t="s">
        <v>25</v>
      </c>
      <c r="M75" t="s">
        <v>26</v>
      </c>
      <c r="N75" t="s">
        <v>27</v>
      </c>
      <c r="O75" t="s">
        <v>28</v>
      </c>
    </row>
    <row r="76" spans="1:15" ht="15" customHeight="1" x14ac:dyDescent="0.25">
      <c r="A76" t="s">
        <v>489</v>
      </c>
      <c r="C76" t="s">
        <v>72</v>
      </c>
      <c r="D76" t="s">
        <v>31</v>
      </c>
      <c r="E76" t="s">
        <v>489</v>
      </c>
      <c r="F76" t="s">
        <v>490</v>
      </c>
      <c r="G76" s="1" t="s">
        <v>491</v>
      </c>
      <c r="H76" t="s">
        <v>217</v>
      </c>
      <c r="I76" t="s">
        <v>22</v>
      </c>
      <c r="J76" t="s">
        <v>23</v>
      </c>
      <c r="K76" t="s">
        <v>492</v>
      </c>
      <c r="L76" t="s">
        <v>25</v>
      </c>
      <c r="M76" t="s">
        <v>26</v>
      </c>
      <c r="N76" t="s">
        <v>27</v>
      </c>
      <c r="O76" t="s">
        <v>28</v>
      </c>
    </row>
    <row r="77" spans="1:15" ht="15" customHeight="1" x14ac:dyDescent="0.25">
      <c r="A77" t="s">
        <v>1074</v>
      </c>
      <c r="B77" t="s">
        <v>1075</v>
      </c>
      <c r="C77" t="s">
        <v>118</v>
      </c>
      <c r="D77" t="s">
        <v>31</v>
      </c>
      <c r="E77" t="s">
        <v>1074</v>
      </c>
      <c r="F77" t="s">
        <v>1076</v>
      </c>
      <c r="G77" t="s">
        <v>1077</v>
      </c>
      <c r="H77" t="s">
        <v>1056</v>
      </c>
      <c r="I77" t="s">
        <v>22</v>
      </c>
      <c r="J77" t="s">
        <v>23</v>
      </c>
      <c r="K77" t="s">
        <v>1078</v>
      </c>
      <c r="L77" t="s">
        <v>25</v>
      </c>
      <c r="M77" t="s">
        <v>26</v>
      </c>
      <c r="N77" t="s">
        <v>27</v>
      </c>
      <c r="O77" t="s">
        <v>28</v>
      </c>
    </row>
    <row r="78" spans="1:15" ht="15" customHeight="1" x14ac:dyDescent="0.25">
      <c r="A78" t="s">
        <v>345</v>
      </c>
      <c r="B78" t="s">
        <v>336</v>
      </c>
      <c r="D78" t="s">
        <v>31</v>
      </c>
      <c r="E78" t="s">
        <v>345</v>
      </c>
      <c r="F78" t="s">
        <v>346</v>
      </c>
      <c r="G78" t="s">
        <v>347</v>
      </c>
      <c r="H78" t="s">
        <v>348</v>
      </c>
      <c r="I78" t="s">
        <v>22</v>
      </c>
      <c r="J78" t="s">
        <v>23</v>
      </c>
      <c r="K78" t="s">
        <v>349</v>
      </c>
      <c r="L78" t="s">
        <v>25</v>
      </c>
      <c r="M78" t="s">
        <v>26</v>
      </c>
      <c r="N78" t="s">
        <v>27</v>
      </c>
      <c r="O78" t="s">
        <v>28</v>
      </c>
    </row>
    <row r="79" spans="1:15" ht="15" customHeight="1" x14ac:dyDescent="0.25">
      <c r="A79" t="s">
        <v>323</v>
      </c>
      <c r="B79" t="s">
        <v>324</v>
      </c>
      <c r="C79" t="s">
        <v>17</v>
      </c>
      <c r="D79" t="s">
        <v>31</v>
      </c>
      <c r="E79" t="s">
        <v>323</v>
      </c>
      <c r="F79" t="s">
        <v>325</v>
      </c>
      <c r="G79" t="s">
        <v>326</v>
      </c>
      <c r="H79" t="s">
        <v>327</v>
      </c>
      <c r="I79" t="s">
        <v>22</v>
      </c>
      <c r="J79" t="s">
        <v>23</v>
      </c>
      <c r="K79" t="s">
        <v>328</v>
      </c>
      <c r="L79" t="s">
        <v>25</v>
      </c>
      <c r="M79" t="s">
        <v>26</v>
      </c>
      <c r="N79" t="s">
        <v>27</v>
      </c>
      <c r="O79" t="s">
        <v>28</v>
      </c>
    </row>
    <row r="80" spans="1:15" ht="15" customHeight="1" x14ac:dyDescent="0.25">
      <c r="A80" t="s">
        <v>1006</v>
      </c>
      <c r="B80" t="s">
        <v>278</v>
      </c>
      <c r="C80" t="s">
        <v>38</v>
      </c>
      <c r="D80" t="s">
        <v>31</v>
      </c>
      <c r="E80" t="s">
        <v>1006</v>
      </c>
      <c r="F80" t="s">
        <v>1007</v>
      </c>
      <c r="G80" t="s">
        <v>1008</v>
      </c>
      <c r="H80" t="s">
        <v>1009</v>
      </c>
      <c r="I80" t="s">
        <v>22</v>
      </c>
      <c r="J80" t="s">
        <v>195</v>
      </c>
      <c r="K80" t="s">
        <v>1010</v>
      </c>
      <c r="L80" t="s">
        <v>25</v>
      </c>
      <c r="M80" t="s">
        <v>26</v>
      </c>
      <c r="N80" t="s">
        <v>27</v>
      </c>
      <c r="O80" t="s">
        <v>28</v>
      </c>
    </row>
    <row r="81" spans="1:15" ht="15" customHeight="1" x14ac:dyDescent="0.25">
      <c r="A81" t="s">
        <v>15</v>
      </c>
      <c r="B81" t="s">
        <v>16</v>
      </c>
      <c r="C81" t="s">
        <v>17</v>
      </c>
      <c r="D81" t="s">
        <v>18</v>
      </c>
      <c r="E81" t="s">
        <v>15</v>
      </c>
      <c r="F81" t="s">
        <v>19</v>
      </c>
      <c r="G81" s="1" t="s">
        <v>20</v>
      </c>
      <c r="H81" t="s">
        <v>21</v>
      </c>
      <c r="I81" t="s">
        <v>22</v>
      </c>
      <c r="J81" t="s">
        <v>23</v>
      </c>
      <c r="K81" t="s">
        <v>24</v>
      </c>
      <c r="L81" t="s">
        <v>25</v>
      </c>
      <c r="M81" t="s">
        <v>26</v>
      </c>
      <c r="N81" t="s">
        <v>27</v>
      </c>
      <c r="O81" t="s">
        <v>28</v>
      </c>
    </row>
    <row r="82" spans="1:15" ht="15" customHeight="1" x14ac:dyDescent="0.25">
      <c r="A82" t="s">
        <v>432</v>
      </c>
      <c r="B82" t="s">
        <v>167</v>
      </c>
      <c r="C82" t="s">
        <v>17</v>
      </c>
      <c r="D82" t="s">
        <v>31</v>
      </c>
      <c r="E82" t="s">
        <v>432</v>
      </c>
      <c r="F82" t="s">
        <v>433</v>
      </c>
      <c r="G82" t="s">
        <v>434</v>
      </c>
      <c r="H82" t="s">
        <v>93</v>
      </c>
      <c r="I82" t="s">
        <v>22</v>
      </c>
      <c r="J82" t="s">
        <v>23</v>
      </c>
      <c r="K82" t="s">
        <v>435</v>
      </c>
      <c r="L82" t="s">
        <v>25</v>
      </c>
      <c r="M82" t="s">
        <v>26</v>
      </c>
      <c r="N82" t="s">
        <v>27</v>
      </c>
      <c r="O82" t="s">
        <v>28</v>
      </c>
    </row>
    <row r="83" spans="1:15" ht="15" customHeight="1" x14ac:dyDescent="0.25">
      <c r="A83" t="s">
        <v>1031</v>
      </c>
      <c r="B83" t="s">
        <v>198</v>
      </c>
      <c r="C83" t="s">
        <v>38</v>
      </c>
      <c r="D83" t="s">
        <v>18</v>
      </c>
      <c r="E83" t="s">
        <v>1031</v>
      </c>
      <c r="F83" t="s">
        <v>1032</v>
      </c>
      <c r="G83" t="s">
        <v>1033</v>
      </c>
      <c r="H83" t="s">
        <v>914</v>
      </c>
      <c r="I83" t="s">
        <v>22</v>
      </c>
      <c r="J83" t="s">
        <v>23</v>
      </c>
      <c r="K83" t="s">
        <v>1034</v>
      </c>
      <c r="L83" t="s">
        <v>25</v>
      </c>
      <c r="M83" t="s">
        <v>26</v>
      </c>
      <c r="N83" t="s">
        <v>27</v>
      </c>
      <c r="O83" t="s">
        <v>28</v>
      </c>
    </row>
    <row r="84" spans="1:15" ht="15" customHeight="1" x14ac:dyDescent="0.25">
      <c r="A84" t="s">
        <v>916</v>
      </c>
      <c r="B84" t="s">
        <v>198</v>
      </c>
      <c r="C84" t="s">
        <v>17</v>
      </c>
      <c r="D84" t="s">
        <v>130</v>
      </c>
      <c r="E84" t="s">
        <v>916</v>
      </c>
      <c r="F84" t="s">
        <v>917</v>
      </c>
      <c r="G84" t="s">
        <v>918</v>
      </c>
      <c r="H84" t="s">
        <v>239</v>
      </c>
      <c r="I84" t="s">
        <v>22</v>
      </c>
      <c r="J84" t="s">
        <v>23</v>
      </c>
      <c r="K84" t="s">
        <v>919</v>
      </c>
      <c r="L84" t="s">
        <v>25</v>
      </c>
      <c r="M84" t="s">
        <v>26</v>
      </c>
      <c r="N84" t="s">
        <v>27</v>
      </c>
      <c r="O84" t="s">
        <v>28</v>
      </c>
    </row>
    <row r="85" spans="1:15" ht="15" customHeight="1" x14ac:dyDescent="0.25">
      <c r="A85" t="s">
        <v>559</v>
      </c>
      <c r="B85" t="s">
        <v>278</v>
      </c>
      <c r="C85" t="s">
        <v>118</v>
      </c>
      <c r="D85" t="s">
        <v>31</v>
      </c>
      <c r="E85" t="s">
        <v>559</v>
      </c>
      <c r="F85" t="s">
        <v>560</v>
      </c>
      <c r="G85" s="1" t="s">
        <v>561</v>
      </c>
      <c r="H85" t="s">
        <v>562</v>
      </c>
      <c r="I85" t="s">
        <v>22</v>
      </c>
      <c r="J85" t="s">
        <v>23</v>
      </c>
      <c r="K85" t="s">
        <v>563</v>
      </c>
      <c r="L85" t="s">
        <v>25</v>
      </c>
      <c r="M85" t="s">
        <v>26</v>
      </c>
      <c r="N85" t="s">
        <v>27</v>
      </c>
      <c r="O85" t="s">
        <v>28</v>
      </c>
    </row>
    <row r="86" spans="1:15" ht="15" customHeight="1" x14ac:dyDescent="0.25">
      <c r="A86" t="s">
        <v>803</v>
      </c>
      <c r="B86" t="s">
        <v>742</v>
      </c>
      <c r="C86" t="s">
        <v>38</v>
      </c>
      <c r="D86" t="s">
        <v>86</v>
      </c>
      <c r="E86" t="s">
        <v>803</v>
      </c>
      <c r="F86" t="s">
        <v>804</v>
      </c>
      <c r="G86" t="s">
        <v>805</v>
      </c>
      <c r="H86" t="s">
        <v>806</v>
      </c>
      <c r="I86" t="s">
        <v>22</v>
      </c>
      <c r="J86" t="s">
        <v>23</v>
      </c>
      <c r="K86" t="s">
        <v>807</v>
      </c>
      <c r="L86" t="s">
        <v>25</v>
      </c>
      <c r="M86" t="s">
        <v>26</v>
      </c>
      <c r="N86" t="s">
        <v>27</v>
      </c>
      <c r="O86" t="s">
        <v>28</v>
      </c>
    </row>
    <row r="87" spans="1:15" ht="15" customHeight="1" x14ac:dyDescent="0.25">
      <c r="A87" t="s">
        <v>951</v>
      </c>
      <c r="C87" t="s">
        <v>17</v>
      </c>
      <c r="D87" t="s">
        <v>31</v>
      </c>
      <c r="E87" t="s">
        <v>951</v>
      </c>
      <c r="F87" t="s">
        <v>952</v>
      </c>
      <c r="G87" t="s">
        <v>953</v>
      </c>
      <c r="H87" t="s">
        <v>842</v>
      </c>
      <c r="I87" t="s">
        <v>22</v>
      </c>
      <c r="J87" t="s">
        <v>23</v>
      </c>
      <c r="K87" t="s">
        <v>954</v>
      </c>
      <c r="L87" t="s">
        <v>25</v>
      </c>
      <c r="M87" t="s">
        <v>26</v>
      </c>
      <c r="N87" t="s">
        <v>27</v>
      </c>
      <c r="O87" t="s">
        <v>28</v>
      </c>
    </row>
    <row r="88" spans="1:15" ht="15" customHeight="1" x14ac:dyDescent="0.25">
      <c r="A88" t="s">
        <v>984</v>
      </c>
      <c r="B88" t="s">
        <v>198</v>
      </c>
      <c r="C88" t="s">
        <v>985</v>
      </c>
      <c r="D88" t="s">
        <v>31</v>
      </c>
      <c r="E88" t="s">
        <v>984</v>
      </c>
      <c r="F88" t="s">
        <v>986</v>
      </c>
      <c r="G88" s="1" t="s">
        <v>987</v>
      </c>
      <c r="H88" t="s">
        <v>46</v>
      </c>
      <c r="I88" t="s">
        <v>22</v>
      </c>
      <c r="J88" t="s">
        <v>23</v>
      </c>
      <c r="K88" t="s">
        <v>988</v>
      </c>
      <c r="L88" t="s">
        <v>25</v>
      </c>
      <c r="M88" t="s">
        <v>26</v>
      </c>
      <c r="N88" t="s">
        <v>27</v>
      </c>
      <c r="O88" t="s">
        <v>28</v>
      </c>
    </row>
    <row r="89" spans="1:15" ht="15" customHeight="1" x14ac:dyDescent="0.25">
      <c r="A89" t="s">
        <v>577</v>
      </c>
      <c r="C89" t="s">
        <v>72</v>
      </c>
      <c r="D89" t="s">
        <v>290</v>
      </c>
      <c r="E89" t="s">
        <v>577</v>
      </c>
      <c r="F89" t="s">
        <v>578</v>
      </c>
      <c r="G89" t="s">
        <v>579</v>
      </c>
      <c r="H89" t="s">
        <v>580</v>
      </c>
      <c r="I89" t="s">
        <v>22</v>
      </c>
      <c r="J89" t="s">
        <v>23</v>
      </c>
      <c r="K89" t="s">
        <v>581</v>
      </c>
      <c r="L89" t="s">
        <v>25</v>
      </c>
      <c r="M89" t="s">
        <v>26</v>
      </c>
      <c r="N89" t="s">
        <v>27</v>
      </c>
      <c r="O89" t="s">
        <v>28</v>
      </c>
    </row>
    <row r="90" spans="1:15" ht="15" customHeight="1" x14ac:dyDescent="0.25">
      <c r="A90" t="s">
        <v>48</v>
      </c>
      <c r="B90" t="s">
        <v>49</v>
      </c>
      <c r="C90" t="s">
        <v>17</v>
      </c>
      <c r="D90" t="s">
        <v>31</v>
      </c>
      <c r="E90" t="s">
        <v>48</v>
      </c>
      <c r="F90" t="s">
        <v>50</v>
      </c>
      <c r="G90" t="s">
        <v>51</v>
      </c>
      <c r="H90" t="s">
        <v>52</v>
      </c>
      <c r="I90" t="s">
        <v>22</v>
      </c>
      <c r="J90" t="s">
        <v>23</v>
      </c>
      <c r="K90" t="s">
        <v>53</v>
      </c>
      <c r="L90" t="s">
        <v>25</v>
      </c>
      <c r="M90" t="s">
        <v>26</v>
      </c>
      <c r="N90" t="s">
        <v>27</v>
      </c>
      <c r="O90" t="s">
        <v>28</v>
      </c>
    </row>
    <row r="91" spans="1:15" ht="15" customHeight="1" x14ac:dyDescent="0.25">
      <c r="A91" t="s">
        <v>442</v>
      </c>
      <c r="C91" t="s">
        <v>17</v>
      </c>
      <c r="D91" t="s">
        <v>31</v>
      </c>
      <c r="E91" t="s">
        <v>442</v>
      </c>
      <c r="F91" t="s">
        <v>443</v>
      </c>
      <c r="G91" t="s">
        <v>444</v>
      </c>
      <c r="H91" t="s">
        <v>327</v>
      </c>
      <c r="I91" t="s">
        <v>22</v>
      </c>
      <c r="J91" t="s">
        <v>23</v>
      </c>
      <c r="K91" t="s">
        <v>445</v>
      </c>
      <c r="L91" t="s">
        <v>25</v>
      </c>
      <c r="M91" t="s">
        <v>26</v>
      </c>
      <c r="N91" t="s">
        <v>27</v>
      </c>
      <c r="O91" t="s">
        <v>28</v>
      </c>
    </row>
    <row r="92" spans="1:15" ht="15" customHeight="1" x14ac:dyDescent="0.25">
      <c r="A92" t="s">
        <v>627</v>
      </c>
      <c r="B92" t="s">
        <v>351</v>
      </c>
      <c r="C92" t="s">
        <v>38</v>
      </c>
      <c r="D92" t="s">
        <v>86</v>
      </c>
      <c r="E92" t="s">
        <v>627</v>
      </c>
      <c r="F92" t="s">
        <v>628</v>
      </c>
      <c r="G92" t="s">
        <v>629</v>
      </c>
      <c r="H92" t="s">
        <v>93</v>
      </c>
      <c r="I92" t="s">
        <v>22</v>
      </c>
      <c r="J92" t="s">
        <v>22</v>
      </c>
      <c r="L92" t="s">
        <v>25</v>
      </c>
      <c r="M92" t="s">
        <v>26</v>
      </c>
      <c r="N92" t="s">
        <v>27</v>
      </c>
      <c r="O92" t="s">
        <v>28</v>
      </c>
    </row>
    <row r="93" spans="1:15" ht="15" customHeight="1" x14ac:dyDescent="0.25">
      <c r="A93" t="s">
        <v>591</v>
      </c>
      <c r="B93" t="s">
        <v>1128</v>
      </c>
      <c r="C93" t="s">
        <v>38</v>
      </c>
      <c r="D93" t="s">
        <v>18</v>
      </c>
      <c r="E93" t="s">
        <v>591</v>
      </c>
      <c r="F93" t="s">
        <v>1129</v>
      </c>
      <c r="G93" s="1" t="s">
        <v>592</v>
      </c>
      <c r="H93" t="s">
        <v>593</v>
      </c>
      <c r="I93" t="s">
        <v>22</v>
      </c>
      <c r="J93" t="s">
        <v>23</v>
      </c>
      <c r="K93" t="s">
        <v>594</v>
      </c>
      <c r="L93" t="s">
        <v>25</v>
      </c>
      <c r="M93" t="s">
        <v>26</v>
      </c>
      <c r="N93" t="s">
        <v>27</v>
      </c>
      <c r="O93" t="s">
        <v>28</v>
      </c>
    </row>
    <row r="94" spans="1:15" ht="15" customHeight="1" x14ac:dyDescent="0.25">
      <c r="A94" t="s">
        <v>197</v>
      </c>
      <c r="B94" t="s">
        <v>198</v>
      </c>
      <c r="C94" t="s">
        <v>17</v>
      </c>
      <c r="D94" t="s">
        <v>31</v>
      </c>
      <c r="E94" t="s">
        <v>197</v>
      </c>
      <c r="F94" t="s">
        <v>199</v>
      </c>
      <c r="G94" s="1" t="s">
        <v>200</v>
      </c>
      <c r="H94" t="s">
        <v>46</v>
      </c>
      <c r="I94" t="s">
        <v>22</v>
      </c>
      <c r="J94" t="s">
        <v>23</v>
      </c>
      <c r="K94" t="s">
        <v>201</v>
      </c>
      <c r="L94" t="s">
        <v>25</v>
      </c>
      <c r="M94" t="s">
        <v>26</v>
      </c>
      <c r="N94" t="s">
        <v>27</v>
      </c>
      <c r="O94" t="s">
        <v>28</v>
      </c>
    </row>
    <row r="95" spans="1:15" ht="15" customHeight="1" x14ac:dyDescent="0.25">
      <c r="A95" t="s">
        <v>959</v>
      </c>
      <c r="B95" t="s">
        <v>960</v>
      </c>
      <c r="C95" t="s">
        <v>38</v>
      </c>
      <c r="D95" t="s">
        <v>31</v>
      </c>
      <c r="E95" t="s">
        <v>959</v>
      </c>
      <c r="F95" t="s">
        <v>961</v>
      </c>
      <c r="G95" s="1" t="s">
        <v>962</v>
      </c>
      <c r="H95" t="s">
        <v>239</v>
      </c>
      <c r="I95" t="s">
        <v>22</v>
      </c>
      <c r="J95" t="s">
        <v>23</v>
      </c>
      <c r="K95" t="s">
        <v>963</v>
      </c>
      <c r="L95" t="s">
        <v>25</v>
      </c>
      <c r="M95" t="s">
        <v>26</v>
      </c>
      <c r="N95" t="s">
        <v>27</v>
      </c>
      <c r="O95" t="s">
        <v>28</v>
      </c>
    </row>
    <row r="96" spans="1:15" ht="15" customHeight="1" x14ac:dyDescent="0.25">
      <c r="A96" t="s">
        <v>369</v>
      </c>
      <c r="E96" t="s">
        <v>369</v>
      </c>
      <c r="F96" t="s">
        <v>370</v>
      </c>
      <c r="G96" t="s">
        <v>371</v>
      </c>
      <c r="H96" t="s">
        <v>22</v>
      </c>
      <c r="I96" t="s">
        <v>22</v>
      </c>
      <c r="J96" t="s">
        <v>23</v>
      </c>
      <c r="K96" t="s">
        <v>372</v>
      </c>
      <c r="L96" t="s">
        <v>25</v>
      </c>
      <c r="M96" t="s">
        <v>26</v>
      </c>
      <c r="N96" t="s">
        <v>27</v>
      </c>
      <c r="O96" t="s">
        <v>28</v>
      </c>
    </row>
    <row r="97" spans="1:15" ht="15" customHeight="1" x14ac:dyDescent="0.25">
      <c r="A97" t="s">
        <v>360</v>
      </c>
      <c r="B97" t="s">
        <v>198</v>
      </c>
      <c r="C97" t="s">
        <v>38</v>
      </c>
      <c r="D97" t="s">
        <v>31</v>
      </c>
      <c r="E97" t="s">
        <v>360</v>
      </c>
      <c r="F97" t="s">
        <v>361</v>
      </c>
      <c r="G97" t="s">
        <v>362</v>
      </c>
      <c r="H97" t="s">
        <v>363</v>
      </c>
      <c r="I97" t="s">
        <v>22</v>
      </c>
      <c r="J97" t="s">
        <v>22</v>
      </c>
      <c r="L97" t="s">
        <v>25</v>
      </c>
      <c r="M97" t="s">
        <v>26</v>
      </c>
      <c r="N97" t="s">
        <v>27</v>
      </c>
      <c r="O97" t="s">
        <v>28</v>
      </c>
    </row>
    <row r="98" spans="1:15" ht="15" customHeight="1" x14ac:dyDescent="0.25">
      <c r="A98" t="s">
        <v>875</v>
      </c>
      <c r="B98" t="s">
        <v>876</v>
      </c>
      <c r="C98" t="s">
        <v>38</v>
      </c>
      <c r="D98" t="s">
        <v>31</v>
      </c>
      <c r="E98" t="s">
        <v>875</v>
      </c>
      <c r="F98" t="s">
        <v>877</v>
      </c>
      <c r="G98" t="s">
        <v>878</v>
      </c>
      <c r="H98" t="s">
        <v>879</v>
      </c>
      <c r="I98" t="s">
        <v>22</v>
      </c>
      <c r="J98" t="s">
        <v>23</v>
      </c>
      <c r="K98" t="s">
        <v>880</v>
      </c>
      <c r="L98" t="s">
        <v>25</v>
      </c>
      <c r="M98" t="s">
        <v>26</v>
      </c>
      <c r="N98" t="s">
        <v>27</v>
      </c>
      <c r="O98" t="s">
        <v>28</v>
      </c>
    </row>
    <row r="99" spans="1:15" ht="15" customHeight="1" x14ac:dyDescent="0.25">
      <c r="A99" t="s">
        <v>900</v>
      </c>
      <c r="B99" t="s">
        <v>278</v>
      </c>
      <c r="C99" t="s">
        <v>137</v>
      </c>
      <c r="D99" t="s">
        <v>31</v>
      </c>
      <c r="E99" t="s">
        <v>900</v>
      </c>
      <c r="F99" t="s">
        <v>901</v>
      </c>
      <c r="G99" t="s">
        <v>902</v>
      </c>
      <c r="H99" t="s">
        <v>217</v>
      </c>
      <c r="I99" t="s">
        <v>22</v>
      </c>
      <c r="J99" t="s">
        <v>23</v>
      </c>
      <c r="K99" t="s">
        <v>903</v>
      </c>
      <c r="L99" t="s">
        <v>25</v>
      </c>
      <c r="M99" t="s">
        <v>26</v>
      </c>
      <c r="N99" t="s">
        <v>27</v>
      </c>
      <c r="O99" t="s">
        <v>28</v>
      </c>
    </row>
    <row r="100" spans="1:15" ht="15" customHeight="1" x14ac:dyDescent="0.25">
      <c r="A100" t="s">
        <v>499</v>
      </c>
      <c r="B100" t="s">
        <v>500</v>
      </c>
      <c r="D100" t="s">
        <v>130</v>
      </c>
      <c r="E100" t="s">
        <v>499</v>
      </c>
      <c r="F100" t="s">
        <v>501</v>
      </c>
      <c r="G100" t="s">
        <v>502</v>
      </c>
      <c r="H100" t="s">
        <v>140</v>
      </c>
      <c r="I100" t="s">
        <v>22</v>
      </c>
      <c r="J100" t="s">
        <v>23</v>
      </c>
      <c r="K100" t="s">
        <v>503</v>
      </c>
      <c r="L100" t="s">
        <v>25</v>
      </c>
      <c r="M100" t="s">
        <v>26</v>
      </c>
      <c r="N100" t="s">
        <v>27</v>
      </c>
      <c r="O100" t="s">
        <v>28</v>
      </c>
    </row>
    <row r="101" spans="1:15" ht="15" customHeight="1" x14ac:dyDescent="0.25">
      <c r="A101" t="s">
        <v>808</v>
      </c>
      <c r="B101" t="s">
        <v>809</v>
      </c>
      <c r="C101" t="s">
        <v>38</v>
      </c>
      <c r="D101" t="s">
        <v>18</v>
      </c>
      <c r="E101" t="s">
        <v>808</v>
      </c>
      <c r="F101" t="s">
        <v>810</v>
      </c>
      <c r="G101" t="s">
        <v>811</v>
      </c>
      <c r="H101" t="s">
        <v>812</v>
      </c>
      <c r="I101" t="s">
        <v>22</v>
      </c>
      <c r="J101" t="s">
        <v>23</v>
      </c>
      <c r="K101" t="s">
        <v>813</v>
      </c>
      <c r="L101" t="s">
        <v>25</v>
      </c>
      <c r="M101" t="s">
        <v>26</v>
      </c>
      <c r="N101" t="s">
        <v>27</v>
      </c>
      <c r="O101" t="s">
        <v>28</v>
      </c>
    </row>
    <row r="102" spans="1:15" ht="15" customHeight="1" x14ac:dyDescent="0.25">
      <c r="A102" t="s">
        <v>702</v>
      </c>
      <c r="B102" t="s">
        <v>284</v>
      </c>
      <c r="C102" t="s">
        <v>38</v>
      </c>
      <c r="D102" t="s">
        <v>31</v>
      </c>
      <c r="E102" t="s">
        <v>702</v>
      </c>
      <c r="F102" t="s">
        <v>703</v>
      </c>
      <c r="G102" t="s">
        <v>704</v>
      </c>
      <c r="H102" t="s">
        <v>705</v>
      </c>
      <c r="I102" t="s">
        <v>22</v>
      </c>
      <c r="J102" t="s">
        <v>23</v>
      </c>
      <c r="K102" t="s">
        <v>706</v>
      </c>
      <c r="L102" t="s">
        <v>25</v>
      </c>
      <c r="M102" t="s">
        <v>26</v>
      </c>
      <c r="N102" t="s">
        <v>27</v>
      </c>
      <c r="O102" t="s">
        <v>28</v>
      </c>
    </row>
    <row r="103" spans="1:15" ht="15" customHeight="1" x14ac:dyDescent="0.25">
      <c r="A103" t="s">
        <v>70</v>
      </c>
      <c r="B103" t="s">
        <v>71</v>
      </c>
      <c r="C103" t="s">
        <v>72</v>
      </c>
      <c r="D103" t="s">
        <v>31</v>
      </c>
      <c r="E103" t="s">
        <v>70</v>
      </c>
      <c r="F103" t="s">
        <v>73</v>
      </c>
      <c r="G103" t="s">
        <v>74</v>
      </c>
      <c r="H103" t="s">
        <v>75</v>
      </c>
      <c r="I103" t="s">
        <v>22</v>
      </c>
      <c r="J103" t="s">
        <v>23</v>
      </c>
      <c r="K103" t="s">
        <v>76</v>
      </c>
      <c r="L103" t="s">
        <v>25</v>
      </c>
      <c r="M103" t="s">
        <v>26</v>
      </c>
      <c r="N103" t="s">
        <v>27</v>
      </c>
      <c r="O103" t="s">
        <v>28</v>
      </c>
    </row>
    <row r="104" spans="1:15" ht="15" customHeight="1" x14ac:dyDescent="0.25">
      <c r="A104" t="s">
        <v>975</v>
      </c>
      <c r="B104" t="s">
        <v>162</v>
      </c>
      <c r="C104" t="s">
        <v>17</v>
      </c>
      <c r="D104" t="s">
        <v>79</v>
      </c>
      <c r="E104" t="s">
        <v>975</v>
      </c>
      <c r="F104" t="s">
        <v>976</v>
      </c>
      <c r="G104" t="s">
        <v>977</v>
      </c>
      <c r="H104" t="s">
        <v>46</v>
      </c>
      <c r="I104" t="s">
        <v>22</v>
      </c>
      <c r="J104" t="s">
        <v>23</v>
      </c>
      <c r="K104" t="s">
        <v>978</v>
      </c>
      <c r="L104" t="s">
        <v>25</v>
      </c>
      <c r="M104" t="s">
        <v>26</v>
      </c>
      <c r="N104" t="s">
        <v>27</v>
      </c>
      <c r="O104" t="s">
        <v>28</v>
      </c>
    </row>
    <row r="105" spans="1:15" ht="15" customHeight="1" x14ac:dyDescent="0.25">
      <c r="A105" t="s">
        <v>621</v>
      </c>
      <c r="B105" t="s">
        <v>622</v>
      </c>
      <c r="C105" t="s">
        <v>17</v>
      </c>
      <c r="D105" t="s">
        <v>130</v>
      </c>
      <c r="E105" t="s">
        <v>621</v>
      </c>
      <c r="F105" t="s">
        <v>623</v>
      </c>
      <c r="G105" s="1" t="s">
        <v>624</v>
      </c>
      <c r="H105" t="s">
        <v>625</v>
      </c>
      <c r="I105" t="s">
        <v>22</v>
      </c>
      <c r="J105" t="s">
        <v>23</v>
      </c>
      <c r="K105" t="s">
        <v>626</v>
      </c>
      <c r="L105" t="s">
        <v>25</v>
      </c>
      <c r="M105" t="s">
        <v>26</v>
      </c>
      <c r="N105" t="s">
        <v>27</v>
      </c>
      <c r="O105" t="s">
        <v>28</v>
      </c>
    </row>
    <row r="106" spans="1:15" ht="15" customHeight="1" x14ac:dyDescent="0.25">
      <c r="A106" t="s">
        <v>646</v>
      </c>
      <c r="B106" t="s">
        <v>647</v>
      </c>
      <c r="C106" t="s">
        <v>38</v>
      </c>
      <c r="D106" t="s">
        <v>31</v>
      </c>
      <c r="E106" t="s">
        <v>646</v>
      </c>
      <c r="F106" t="s">
        <v>648</v>
      </c>
      <c r="G106" s="1" t="s">
        <v>649</v>
      </c>
      <c r="H106" t="s">
        <v>108</v>
      </c>
      <c r="I106" t="s">
        <v>22</v>
      </c>
      <c r="J106" t="s">
        <v>23</v>
      </c>
      <c r="K106" t="s">
        <v>650</v>
      </c>
      <c r="L106" t="s">
        <v>25</v>
      </c>
      <c r="M106" t="s">
        <v>26</v>
      </c>
      <c r="N106" t="s">
        <v>27</v>
      </c>
      <c r="O106" t="s">
        <v>28</v>
      </c>
    </row>
    <row r="107" spans="1:15" ht="15" customHeight="1" x14ac:dyDescent="0.25">
      <c r="A107" t="s">
        <v>932</v>
      </c>
      <c r="B107" t="s">
        <v>71</v>
      </c>
      <c r="C107" t="s">
        <v>38</v>
      </c>
      <c r="D107" t="s">
        <v>31</v>
      </c>
      <c r="E107" t="s">
        <v>932</v>
      </c>
      <c r="F107" t="s">
        <v>933</v>
      </c>
      <c r="G107" t="s">
        <v>934</v>
      </c>
      <c r="H107" t="s">
        <v>562</v>
      </c>
      <c r="I107" t="s">
        <v>22</v>
      </c>
      <c r="J107" t="s">
        <v>195</v>
      </c>
      <c r="K107" t="s">
        <v>935</v>
      </c>
      <c r="L107" t="s">
        <v>25</v>
      </c>
      <c r="M107" t="s">
        <v>26</v>
      </c>
      <c r="N107" t="s">
        <v>27</v>
      </c>
      <c r="O107" t="s">
        <v>28</v>
      </c>
    </row>
    <row r="108" spans="1:15" ht="15" customHeight="1" x14ac:dyDescent="0.25">
      <c r="A108" t="s">
        <v>683</v>
      </c>
      <c r="B108" t="s">
        <v>351</v>
      </c>
      <c r="C108" t="s">
        <v>17</v>
      </c>
      <c r="D108" t="s">
        <v>31</v>
      </c>
      <c r="E108" t="s">
        <v>683</v>
      </c>
      <c r="F108" t="s">
        <v>684</v>
      </c>
      <c r="G108" t="s">
        <v>685</v>
      </c>
      <c r="H108" t="s">
        <v>686</v>
      </c>
      <c r="I108" t="s">
        <v>22</v>
      </c>
      <c r="J108" t="s">
        <v>23</v>
      </c>
      <c r="K108" t="s">
        <v>687</v>
      </c>
      <c r="L108" t="s">
        <v>25</v>
      </c>
      <c r="M108" t="s">
        <v>26</v>
      </c>
      <c r="N108" t="s">
        <v>27</v>
      </c>
      <c r="O108" t="s">
        <v>28</v>
      </c>
    </row>
    <row r="109" spans="1:15" ht="15" customHeight="1" x14ac:dyDescent="0.25">
      <c r="A109" t="s">
        <v>373</v>
      </c>
      <c r="B109" t="s">
        <v>30</v>
      </c>
      <c r="C109" t="s">
        <v>17</v>
      </c>
      <c r="D109" t="s">
        <v>130</v>
      </c>
      <c r="E109" t="s">
        <v>373</v>
      </c>
      <c r="F109" t="s">
        <v>374</v>
      </c>
      <c r="G109" s="1" t="s">
        <v>375</v>
      </c>
      <c r="H109" t="s">
        <v>34</v>
      </c>
      <c r="I109" t="s">
        <v>22</v>
      </c>
      <c r="J109" t="s">
        <v>23</v>
      </c>
      <c r="K109" t="s">
        <v>376</v>
      </c>
      <c r="L109" t="s">
        <v>25</v>
      </c>
      <c r="M109" t="s">
        <v>26</v>
      </c>
      <c r="N109" t="s">
        <v>27</v>
      </c>
      <c r="O109" t="s">
        <v>28</v>
      </c>
    </row>
    <row r="110" spans="1:15" ht="15" customHeight="1" x14ac:dyDescent="0.25">
      <c r="A110" t="s">
        <v>774</v>
      </c>
      <c r="B110" t="s">
        <v>775</v>
      </c>
      <c r="C110" t="s">
        <v>17</v>
      </c>
      <c r="D110" t="s">
        <v>112</v>
      </c>
      <c r="E110" t="s">
        <v>774</v>
      </c>
      <c r="F110" t="s">
        <v>776</v>
      </c>
      <c r="G110" t="s">
        <v>777</v>
      </c>
      <c r="H110" t="s">
        <v>239</v>
      </c>
      <c r="I110" t="s">
        <v>22</v>
      </c>
      <c r="J110" t="s">
        <v>22</v>
      </c>
      <c r="L110" t="s">
        <v>25</v>
      </c>
      <c r="M110" t="s">
        <v>26</v>
      </c>
      <c r="N110" t="s">
        <v>27</v>
      </c>
      <c r="O110" t="s">
        <v>28</v>
      </c>
    </row>
    <row r="111" spans="1:15" ht="15" customHeight="1" x14ac:dyDescent="0.25">
      <c r="A111" t="s">
        <v>555</v>
      </c>
      <c r="B111" t="s">
        <v>289</v>
      </c>
      <c r="C111" t="s">
        <v>17</v>
      </c>
      <c r="D111" t="s">
        <v>31</v>
      </c>
      <c r="E111" t="s">
        <v>555</v>
      </c>
      <c r="F111" t="s">
        <v>556</v>
      </c>
      <c r="G111" t="s">
        <v>557</v>
      </c>
      <c r="H111" t="s">
        <v>46</v>
      </c>
      <c r="I111" t="s">
        <v>22</v>
      </c>
      <c r="J111" t="s">
        <v>23</v>
      </c>
      <c r="K111" t="s">
        <v>558</v>
      </c>
      <c r="L111" t="s">
        <v>25</v>
      </c>
      <c r="M111" t="s">
        <v>26</v>
      </c>
      <c r="N111" t="s">
        <v>27</v>
      </c>
      <c r="O111" t="s">
        <v>28</v>
      </c>
    </row>
    <row r="112" spans="1:15" ht="15" customHeight="1" x14ac:dyDescent="0.25">
      <c r="A112" t="s">
        <v>582</v>
      </c>
      <c r="C112" t="s">
        <v>38</v>
      </c>
      <c r="D112" t="s">
        <v>31</v>
      </c>
      <c r="E112" t="s">
        <v>582</v>
      </c>
      <c r="F112" t="s">
        <v>583</v>
      </c>
      <c r="G112" t="s">
        <v>584</v>
      </c>
      <c r="H112" t="s">
        <v>102</v>
      </c>
      <c r="I112" t="s">
        <v>22</v>
      </c>
      <c r="J112" t="s">
        <v>23</v>
      </c>
      <c r="K112" t="s">
        <v>585</v>
      </c>
      <c r="L112" t="s">
        <v>25</v>
      </c>
      <c r="M112" t="s">
        <v>26</v>
      </c>
      <c r="N112" t="s">
        <v>27</v>
      </c>
      <c r="O112" t="s">
        <v>28</v>
      </c>
    </row>
    <row r="113" spans="1:15" ht="15" customHeight="1" x14ac:dyDescent="0.25">
      <c r="A113" t="s">
        <v>1124</v>
      </c>
      <c r="B113" t="s">
        <v>336</v>
      </c>
      <c r="D113" t="s">
        <v>18</v>
      </c>
      <c r="E113" t="s">
        <v>1124</v>
      </c>
      <c r="F113" t="s">
        <v>1125</v>
      </c>
      <c r="G113" t="s">
        <v>1126</v>
      </c>
      <c r="H113" t="s">
        <v>795</v>
      </c>
      <c r="I113" t="s">
        <v>22</v>
      </c>
      <c r="J113" t="s">
        <v>23</v>
      </c>
      <c r="K113" t="s">
        <v>1127</v>
      </c>
      <c r="L113" t="s">
        <v>25</v>
      </c>
      <c r="M113" t="s">
        <v>26</v>
      </c>
      <c r="N113" t="s">
        <v>27</v>
      </c>
      <c r="O113" t="s">
        <v>28</v>
      </c>
    </row>
    <row r="114" spans="1:15" ht="15" customHeight="1" x14ac:dyDescent="0.25">
      <c r="A114" t="s">
        <v>64</v>
      </c>
      <c r="B114" t="s">
        <v>65</v>
      </c>
      <c r="D114" t="s">
        <v>31</v>
      </c>
      <c r="E114" t="s">
        <v>64</v>
      </c>
      <c r="F114" t="s">
        <v>66</v>
      </c>
      <c r="G114" s="1" t="s">
        <v>67</v>
      </c>
      <c r="H114" t="s">
        <v>68</v>
      </c>
      <c r="I114" t="s">
        <v>22</v>
      </c>
      <c r="J114" t="s">
        <v>23</v>
      </c>
      <c r="K114" t="s">
        <v>69</v>
      </c>
      <c r="L114" t="s">
        <v>25</v>
      </c>
      <c r="M114" t="s">
        <v>26</v>
      </c>
      <c r="N114" t="s">
        <v>27</v>
      </c>
      <c r="O114" t="s">
        <v>28</v>
      </c>
    </row>
    <row r="115" spans="1:15" ht="15" customHeight="1" x14ac:dyDescent="0.25">
      <c r="A115" t="s">
        <v>864</v>
      </c>
      <c r="B115" t="s">
        <v>865</v>
      </c>
      <c r="C115" t="s">
        <v>38</v>
      </c>
      <c r="E115" t="s">
        <v>864</v>
      </c>
      <c r="F115" t="s">
        <v>866</v>
      </c>
      <c r="G115" t="s">
        <v>867</v>
      </c>
      <c r="H115" t="s">
        <v>327</v>
      </c>
      <c r="I115" t="s">
        <v>22</v>
      </c>
      <c r="J115" t="s">
        <v>23</v>
      </c>
      <c r="K115" t="s">
        <v>868</v>
      </c>
      <c r="L115" t="s">
        <v>25</v>
      </c>
      <c r="M115" t="s">
        <v>26</v>
      </c>
      <c r="N115" t="s">
        <v>27</v>
      </c>
      <c r="O115" t="s">
        <v>28</v>
      </c>
    </row>
    <row r="116" spans="1:15" ht="15" customHeight="1" x14ac:dyDescent="0.25">
      <c r="A116" t="s">
        <v>153</v>
      </c>
      <c r="C116" t="s">
        <v>38</v>
      </c>
      <c r="E116" t="s">
        <v>153</v>
      </c>
      <c r="F116" t="s">
        <v>154</v>
      </c>
      <c r="G116" s="1" t="s">
        <v>155</v>
      </c>
      <c r="H116" t="s">
        <v>34</v>
      </c>
      <c r="I116" t="s">
        <v>22</v>
      </c>
      <c r="J116" t="s">
        <v>23</v>
      </c>
      <c r="K116" t="s">
        <v>156</v>
      </c>
      <c r="L116" t="s">
        <v>25</v>
      </c>
      <c r="M116" t="s">
        <v>26</v>
      </c>
      <c r="N116" t="s">
        <v>27</v>
      </c>
      <c r="O116" t="s">
        <v>28</v>
      </c>
    </row>
    <row r="117" spans="1:15" ht="15" customHeight="1" x14ac:dyDescent="0.25">
      <c r="A117" t="s">
        <v>478</v>
      </c>
      <c r="B117" t="s">
        <v>278</v>
      </c>
      <c r="C117" t="s">
        <v>38</v>
      </c>
      <c r="D117" t="s">
        <v>86</v>
      </c>
      <c r="E117" t="s">
        <v>478</v>
      </c>
      <c r="F117" t="s">
        <v>479</v>
      </c>
      <c r="G117" s="1" t="s">
        <v>480</v>
      </c>
      <c r="H117" t="s">
        <v>481</v>
      </c>
      <c r="I117" t="s">
        <v>22</v>
      </c>
      <c r="J117" t="s">
        <v>23</v>
      </c>
      <c r="K117" t="s">
        <v>482</v>
      </c>
      <c r="L117" t="s">
        <v>25</v>
      </c>
      <c r="M117" t="s">
        <v>26</v>
      </c>
      <c r="N117" t="s">
        <v>27</v>
      </c>
      <c r="O117" t="s">
        <v>28</v>
      </c>
    </row>
    <row r="118" spans="1:15" ht="15" customHeight="1" x14ac:dyDescent="0.25">
      <c r="A118" t="s">
        <v>955</v>
      </c>
      <c r="B118" t="s">
        <v>71</v>
      </c>
      <c r="C118" t="s">
        <v>17</v>
      </c>
      <c r="D118" t="s">
        <v>31</v>
      </c>
      <c r="E118" t="s">
        <v>955</v>
      </c>
      <c r="F118" t="s">
        <v>956</v>
      </c>
      <c r="G118" t="s">
        <v>957</v>
      </c>
      <c r="H118" t="s">
        <v>217</v>
      </c>
      <c r="I118" t="s">
        <v>22</v>
      </c>
      <c r="J118" t="s">
        <v>195</v>
      </c>
      <c r="K118" t="s">
        <v>958</v>
      </c>
      <c r="L118" t="s">
        <v>25</v>
      </c>
      <c r="M118" t="s">
        <v>26</v>
      </c>
      <c r="N118" t="s">
        <v>27</v>
      </c>
      <c r="O118" t="s">
        <v>28</v>
      </c>
    </row>
    <row r="119" spans="1:15" ht="15" customHeight="1" x14ac:dyDescent="0.25">
      <c r="A119" t="s">
        <v>455</v>
      </c>
      <c r="B119" t="s">
        <v>456</v>
      </c>
      <c r="C119" t="s">
        <v>38</v>
      </c>
      <c r="D119" t="s">
        <v>18</v>
      </c>
      <c r="E119" t="s">
        <v>455</v>
      </c>
      <c r="F119" t="s">
        <v>457</v>
      </c>
      <c r="G119" s="1" t="s">
        <v>458</v>
      </c>
      <c r="H119" t="s">
        <v>459</v>
      </c>
      <c r="I119" t="s">
        <v>22</v>
      </c>
      <c r="J119" t="s">
        <v>23</v>
      </c>
      <c r="K119" t="s">
        <v>460</v>
      </c>
      <c r="L119" t="s">
        <v>25</v>
      </c>
      <c r="M119" t="s">
        <v>26</v>
      </c>
      <c r="N119" t="s">
        <v>27</v>
      </c>
      <c r="O119" t="s">
        <v>28</v>
      </c>
    </row>
    <row r="120" spans="1:15" ht="15" customHeight="1" x14ac:dyDescent="0.25">
      <c r="A120" t="s">
        <v>263</v>
      </c>
      <c r="B120" t="s">
        <v>264</v>
      </c>
      <c r="C120" t="s">
        <v>38</v>
      </c>
      <c r="D120" t="s">
        <v>18</v>
      </c>
      <c r="E120" t="s">
        <v>263</v>
      </c>
      <c r="F120" t="s">
        <v>265</v>
      </c>
      <c r="G120" s="1" t="s">
        <v>266</v>
      </c>
      <c r="H120" t="s">
        <v>102</v>
      </c>
      <c r="I120" t="s">
        <v>22</v>
      </c>
      <c r="J120" t="s">
        <v>23</v>
      </c>
      <c r="K120" t="s">
        <v>103</v>
      </c>
      <c r="L120" t="s">
        <v>25</v>
      </c>
      <c r="M120" t="s">
        <v>26</v>
      </c>
      <c r="N120" t="s">
        <v>27</v>
      </c>
      <c r="O120" t="s">
        <v>28</v>
      </c>
    </row>
    <row r="121" spans="1:15" ht="15" customHeight="1" x14ac:dyDescent="0.25">
      <c r="A121" t="s">
        <v>257</v>
      </c>
      <c r="B121" t="s">
        <v>258</v>
      </c>
      <c r="C121" t="s">
        <v>72</v>
      </c>
      <c r="D121" t="s">
        <v>31</v>
      </c>
      <c r="E121" t="s">
        <v>257</v>
      </c>
      <c r="F121" t="s">
        <v>259</v>
      </c>
      <c r="G121" t="s">
        <v>260</v>
      </c>
      <c r="H121" t="s">
        <v>261</v>
      </c>
      <c r="I121" t="s">
        <v>22</v>
      </c>
      <c r="J121" t="s">
        <v>195</v>
      </c>
      <c r="K121" t="s">
        <v>262</v>
      </c>
      <c r="L121" t="s">
        <v>25</v>
      </c>
      <c r="M121" t="s">
        <v>26</v>
      </c>
      <c r="N121" t="s">
        <v>27</v>
      </c>
      <c r="O121" t="s">
        <v>28</v>
      </c>
    </row>
    <row r="122" spans="1:15" ht="15" customHeight="1" x14ac:dyDescent="0.25">
      <c r="A122" t="s">
        <v>1098</v>
      </c>
      <c r="B122" t="s">
        <v>859</v>
      </c>
      <c r="C122" t="s">
        <v>118</v>
      </c>
      <c r="D122" t="s">
        <v>18</v>
      </c>
      <c r="E122" t="s">
        <v>1098</v>
      </c>
      <c r="F122" t="s">
        <v>1099</v>
      </c>
      <c r="G122" t="s">
        <v>1100</v>
      </c>
      <c r="H122" t="s">
        <v>673</v>
      </c>
      <c r="I122" t="s">
        <v>22</v>
      </c>
      <c r="J122" t="s">
        <v>23</v>
      </c>
      <c r="K122" t="s">
        <v>1101</v>
      </c>
      <c r="L122" t="s">
        <v>25</v>
      </c>
      <c r="M122" t="s">
        <v>26</v>
      </c>
      <c r="N122" t="s">
        <v>27</v>
      </c>
      <c r="O122" t="s">
        <v>28</v>
      </c>
    </row>
    <row r="123" spans="1:15" ht="15" customHeight="1" x14ac:dyDescent="0.25">
      <c r="A123" t="s">
        <v>924</v>
      </c>
      <c r="C123" t="s">
        <v>38</v>
      </c>
      <c r="D123" t="s">
        <v>204</v>
      </c>
      <c r="E123" t="s">
        <v>924</v>
      </c>
      <c r="F123" t="s">
        <v>925</v>
      </c>
      <c r="G123" t="s">
        <v>926</v>
      </c>
      <c r="H123" t="s">
        <v>75</v>
      </c>
      <c r="I123" t="s">
        <v>22</v>
      </c>
      <c r="J123" t="s">
        <v>23</v>
      </c>
      <c r="K123" t="s">
        <v>927</v>
      </c>
      <c r="L123" t="s">
        <v>25</v>
      </c>
      <c r="M123" t="s">
        <v>26</v>
      </c>
      <c r="N123" t="s">
        <v>27</v>
      </c>
      <c r="O123" t="s">
        <v>28</v>
      </c>
    </row>
    <row r="124" spans="1:15" ht="15" customHeight="1" x14ac:dyDescent="0.25">
      <c r="A124" t="s">
        <v>288</v>
      </c>
      <c r="B124" t="s">
        <v>289</v>
      </c>
      <c r="C124" t="s">
        <v>38</v>
      </c>
      <c r="D124" t="s">
        <v>290</v>
      </c>
      <c r="E124" t="s">
        <v>288</v>
      </c>
      <c r="F124" t="s">
        <v>291</v>
      </c>
      <c r="G124" t="s">
        <v>292</v>
      </c>
      <c r="H124" t="s">
        <v>46</v>
      </c>
      <c r="I124" t="s">
        <v>22</v>
      </c>
      <c r="J124" t="s">
        <v>23</v>
      </c>
      <c r="K124" t="s">
        <v>293</v>
      </c>
      <c r="L124" t="s">
        <v>25</v>
      </c>
      <c r="M124" t="s">
        <v>26</v>
      </c>
      <c r="N124" t="s">
        <v>27</v>
      </c>
      <c r="O124" t="s">
        <v>28</v>
      </c>
    </row>
    <row r="125" spans="1:15" ht="15" customHeight="1" x14ac:dyDescent="0.25">
      <c r="A125" t="s">
        <v>741</v>
      </c>
      <c r="B125" t="s">
        <v>742</v>
      </c>
      <c r="C125" t="s">
        <v>137</v>
      </c>
      <c r="D125" t="s">
        <v>290</v>
      </c>
      <c r="E125" t="s">
        <v>741</v>
      </c>
      <c r="F125" t="s">
        <v>743</v>
      </c>
      <c r="G125" t="s">
        <v>744</v>
      </c>
      <c r="H125" t="s">
        <v>22</v>
      </c>
      <c r="I125" t="s">
        <v>22</v>
      </c>
      <c r="J125" t="s">
        <v>22</v>
      </c>
      <c r="L125" t="s">
        <v>25</v>
      </c>
      <c r="M125" t="s">
        <v>26</v>
      </c>
      <c r="N125" t="s">
        <v>27</v>
      </c>
      <c r="O125" t="s">
        <v>28</v>
      </c>
    </row>
    <row r="126" spans="1:15" ht="15" customHeight="1" x14ac:dyDescent="0.25">
      <c r="A126" t="s">
        <v>461</v>
      </c>
      <c r="B126" t="s">
        <v>49</v>
      </c>
      <c r="C126" t="s">
        <v>17</v>
      </c>
      <c r="D126" t="s">
        <v>130</v>
      </c>
      <c r="E126" t="s">
        <v>461</v>
      </c>
      <c r="F126" t="s">
        <v>462</v>
      </c>
      <c r="G126" s="1" t="s">
        <v>463</v>
      </c>
      <c r="H126" t="s">
        <v>188</v>
      </c>
      <c r="I126" t="s">
        <v>22</v>
      </c>
      <c r="J126" t="s">
        <v>23</v>
      </c>
      <c r="K126" t="s">
        <v>464</v>
      </c>
      <c r="L126" t="s">
        <v>25</v>
      </c>
      <c r="M126" t="s">
        <v>26</v>
      </c>
      <c r="N126" t="s">
        <v>27</v>
      </c>
      <c r="O126" t="s">
        <v>28</v>
      </c>
    </row>
    <row r="127" spans="1:15" ht="15" customHeight="1" x14ac:dyDescent="0.25">
      <c r="A127" t="s">
        <v>474</v>
      </c>
      <c r="B127" t="s">
        <v>336</v>
      </c>
      <c r="C127" t="s">
        <v>17</v>
      </c>
      <c r="D127" t="s">
        <v>130</v>
      </c>
      <c r="E127" t="s">
        <v>474</v>
      </c>
      <c r="F127" t="s">
        <v>475</v>
      </c>
      <c r="G127" t="s">
        <v>476</v>
      </c>
      <c r="H127" t="s">
        <v>46</v>
      </c>
      <c r="I127" t="s">
        <v>22</v>
      </c>
      <c r="J127" t="s">
        <v>23</v>
      </c>
      <c r="K127" t="s">
        <v>477</v>
      </c>
      <c r="L127" t="s">
        <v>25</v>
      </c>
      <c r="M127" t="s">
        <v>26</v>
      </c>
      <c r="N127" t="s">
        <v>27</v>
      </c>
      <c r="O127" t="s">
        <v>28</v>
      </c>
    </row>
    <row r="128" spans="1:15" ht="15" customHeight="1" x14ac:dyDescent="0.25">
      <c r="A128" t="s">
        <v>299</v>
      </c>
      <c r="B128" t="s">
        <v>300</v>
      </c>
      <c r="C128" t="s">
        <v>17</v>
      </c>
      <c r="D128" t="s">
        <v>18</v>
      </c>
      <c r="E128" t="s">
        <v>299</v>
      </c>
      <c r="F128" t="s">
        <v>301</v>
      </c>
      <c r="G128" t="s">
        <v>302</v>
      </c>
      <c r="H128" t="s">
        <v>46</v>
      </c>
      <c r="I128" t="s">
        <v>22</v>
      </c>
      <c r="J128" t="s">
        <v>23</v>
      </c>
      <c r="K128" t="s">
        <v>303</v>
      </c>
      <c r="L128" t="s">
        <v>25</v>
      </c>
      <c r="M128" t="s">
        <v>26</v>
      </c>
      <c r="N128" t="s">
        <v>27</v>
      </c>
      <c r="O128" t="s">
        <v>28</v>
      </c>
    </row>
    <row r="129" spans="1:15" ht="15" customHeight="1" x14ac:dyDescent="0.25">
      <c r="A129" t="s">
        <v>364</v>
      </c>
      <c r="B129" t="s">
        <v>365</v>
      </c>
      <c r="C129" t="s">
        <v>17</v>
      </c>
      <c r="D129" t="s">
        <v>31</v>
      </c>
      <c r="E129" t="s">
        <v>364</v>
      </c>
      <c r="F129" t="s">
        <v>366</v>
      </c>
      <c r="G129" s="1" t="s">
        <v>367</v>
      </c>
      <c r="H129" t="s">
        <v>75</v>
      </c>
      <c r="I129" t="s">
        <v>22</v>
      </c>
      <c r="J129" t="s">
        <v>23</v>
      </c>
      <c r="K129" t="s">
        <v>368</v>
      </c>
      <c r="L129" t="s">
        <v>25</v>
      </c>
      <c r="M129" t="s">
        <v>26</v>
      </c>
      <c r="N129" t="s">
        <v>27</v>
      </c>
      <c r="O129" t="s">
        <v>28</v>
      </c>
    </row>
    <row r="130" spans="1:15" ht="15" customHeight="1" x14ac:dyDescent="0.25">
      <c r="A130" t="s">
        <v>294</v>
      </c>
      <c r="B130" t="s">
        <v>295</v>
      </c>
      <c r="C130" t="s">
        <v>38</v>
      </c>
      <c r="D130" t="s">
        <v>130</v>
      </c>
      <c r="E130" t="s">
        <v>294</v>
      </c>
      <c r="F130" t="s">
        <v>296</v>
      </c>
      <c r="G130" t="s">
        <v>297</v>
      </c>
      <c r="H130" t="s">
        <v>217</v>
      </c>
      <c r="I130" t="s">
        <v>22</v>
      </c>
      <c r="J130" t="s">
        <v>23</v>
      </c>
      <c r="K130" t="s">
        <v>298</v>
      </c>
      <c r="L130" t="s">
        <v>25</v>
      </c>
      <c r="M130" t="s">
        <v>26</v>
      </c>
      <c r="N130" t="s">
        <v>27</v>
      </c>
      <c r="O130" t="s">
        <v>28</v>
      </c>
    </row>
    <row r="131" spans="1:15" ht="15" customHeight="1" x14ac:dyDescent="0.25">
      <c r="A131" t="s">
        <v>166</v>
      </c>
      <c r="B131" t="s">
        <v>167</v>
      </c>
      <c r="C131" t="s">
        <v>17</v>
      </c>
      <c r="D131" t="s">
        <v>31</v>
      </c>
      <c r="E131" t="s">
        <v>166</v>
      </c>
      <c r="F131" t="s">
        <v>168</v>
      </c>
      <c r="G131" t="s">
        <v>169</v>
      </c>
      <c r="H131" t="s">
        <v>170</v>
      </c>
      <c r="I131" t="s">
        <v>22</v>
      </c>
      <c r="J131" t="s">
        <v>23</v>
      </c>
      <c r="K131" t="s">
        <v>171</v>
      </c>
      <c r="L131" t="s">
        <v>25</v>
      </c>
      <c r="M131" t="s">
        <v>26</v>
      </c>
      <c r="N131" t="s">
        <v>27</v>
      </c>
      <c r="O131" t="s">
        <v>28</v>
      </c>
    </row>
    <row r="132" spans="1:15" ht="15" customHeight="1" x14ac:dyDescent="0.25">
      <c r="A132" t="s">
        <v>838</v>
      </c>
      <c r="B132" t="s">
        <v>839</v>
      </c>
      <c r="C132" t="s">
        <v>38</v>
      </c>
      <c r="D132" t="s">
        <v>18</v>
      </c>
      <c r="E132" t="s">
        <v>838</v>
      </c>
      <c r="F132" t="s">
        <v>840</v>
      </c>
      <c r="G132" t="s">
        <v>841</v>
      </c>
      <c r="H132" t="s">
        <v>842</v>
      </c>
      <c r="I132" t="s">
        <v>22</v>
      </c>
      <c r="J132" t="s">
        <v>23</v>
      </c>
      <c r="K132" t="s">
        <v>843</v>
      </c>
      <c r="L132" t="s">
        <v>25</v>
      </c>
      <c r="M132" t="s">
        <v>26</v>
      </c>
      <c r="N132" t="s">
        <v>27</v>
      </c>
      <c r="O132" t="s">
        <v>28</v>
      </c>
    </row>
    <row r="133" spans="1:15" ht="15" customHeight="1" x14ac:dyDescent="0.25">
      <c r="A133" t="s">
        <v>36</v>
      </c>
      <c r="B133" t="s">
        <v>37</v>
      </c>
      <c r="C133" t="s">
        <v>38</v>
      </c>
      <c r="D133" t="s">
        <v>31</v>
      </c>
      <c r="E133" t="s">
        <v>36</v>
      </c>
      <c r="F133" t="s">
        <v>39</v>
      </c>
      <c r="G133" s="1" t="s">
        <v>40</v>
      </c>
      <c r="H133" t="s">
        <v>34</v>
      </c>
      <c r="I133" t="s">
        <v>22</v>
      </c>
      <c r="J133" t="s">
        <v>23</v>
      </c>
      <c r="K133" t="s">
        <v>41</v>
      </c>
      <c r="L133" t="s">
        <v>25</v>
      </c>
      <c r="M133" t="s">
        <v>26</v>
      </c>
      <c r="N133" t="s">
        <v>27</v>
      </c>
      <c r="O133" t="s">
        <v>28</v>
      </c>
    </row>
    <row r="134" spans="1:15" ht="15" customHeight="1" x14ac:dyDescent="0.25">
      <c r="A134" t="s">
        <v>698</v>
      </c>
      <c r="B134" t="s">
        <v>49</v>
      </c>
      <c r="C134" t="s">
        <v>17</v>
      </c>
      <c r="D134" t="s">
        <v>204</v>
      </c>
      <c r="E134" t="s">
        <v>698</v>
      </c>
      <c r="F134" t="s">
        <v>699</v>
      </c>
      <c r="G134" t="s">
        <v>700</v>
      </c>
      <c r="H134" t="s">
        <v>46</v>
      </c>
      <c r="I134" t="s">
        <v>22</v>
      </c>
      <c r="J134" t="s">
        <v>23</v>
      </c>
      <c r="K134" t="s">
        <v>701</v>
      </c>
      <c r="L134" t="s">
        <v>25</v>
      </c>
      <c r="M134" t="s">
        <v>26</v>
      </c>
      <c r="N134" t="s">
        <v>27</v>
      </c>
      <c r="O134" t="s">
        <v>28</v>
      </c>
    </row>
    <row r="135" spans="1:15" ht="15" customHeight="1" x14ac:dyDescent="0.25">
      <c r="A135" t="s">
        <v>1116</v>
      </c>
      <c r="B135" t="s">
        <v>167</v>
      </c>
      <c r="C135" t="s">
        <v>38</v>
      </c>
      <c r="D135" t="s">
        <v>31</v>
      </c>
      <c r="E135" t="s">
        <v>1116</v>
      </c>
      <c r="F135" t="s">
        <v>1117</v>
      </c>
      <c r="G135" t="s">
        <v>1118</v>
      </c>
      <c r="H135" t="s">
        <v>748</v>
      </c>
      <c r="I135" t="s">
        <v>22</v>
      </c>
      <c r="J135" t="s">
        <v>23</v>
      </c>
      <c r="K135" t="s">
        <v>1119</v>
      </c>
      <c r="L135" t="s">
        <v>25</v>
      </c>
      <c r="M135" t="s">
        <v>26</v>
      </c>
      <c r="N135" t="s">
        <v>27</v>
      </c>
      <c r="O135" t="s">
        <v>28</v>
      </c>
    </row>
    <row r="136" spans="1:15" ht="15" customHeight="1" x14ac:dyDescent="0.25">
      <c r="A136" t="s">
        <v>1093</v>
      </c>
      <c r="B136" t="s">
        <v>1094</v>
      </c>
      <c r="C136" t="s">
        <v>17</v>
      </c>
      <c r="D136" t="s">
        <v>86</v>
      </c>
      <c r="E136" t="s">
        <v>1093</v>
      </c>
      <c r="F136" t="s">
        <v>1095</v>
      </c>
      <c r="G136" t="s">
        <v>1096</v>
      </c>
      <c r="H136" t="s">
        <v>46</v>
      </c>
      <c r="I136" t="s">
        <v>22</v>
      </c>
      <c r="J136" t="s">
        <v>23</v>
      </c>
      <c r="K136" t="s">
        <v>1097</v>
      </c>
      <c r="L136" t="s">
        <v>25</v>
      </c>
      <c r="M136" t="s">
        <v>26</v>
      </c>
      <c r="N136" t="s">
        <v>27</v>
      </c>
      <c r="O136" t="s">
        <v>28</v>
      </c>
    </row>
    <row r="137" spans="1:15" ht="15" customHeight="1" x14ac:dyDescent="0.25">
      <c r="A137" t="s">
        <v>651</v>
      </c>
      <c r="B137" t="s">
        <v>198</v>
      </c>
      <c r="C137" t="s">
        <v>137</v>
      </c>
      <c r="D137" t="s">
        <v>185</v>
      </c>
      <c r="E137" t="s">
        <v>651</v>
      </c>
      <c r="F137" t="s">
        <v>652</v>
      </c>
      <c r="G137" s="1" t="s">
        <v>653</v>
      </c>
      <c r="H137" t="s">
        <v>108</v>
      </c>
      <c r="I137" t="s">
        <v>22</v>
      </c>
      <c r="J137" t="s">
        <v>23</v>
      </c>
      <c r="K137" t="s">
        <v>654</v>
      </c>
      <c r="L137" t="s">
        <v>25</v>
      </c>
      <c r="M137" t="s">
        <v>26</v>
      </c>
      <c r="N137" t="s">
        <v>27</v>
      </c>
      <c r="O137" t="s">
        <v>28</v>
      </c>
    </row>
    <row r="138" spans="1:15" ht="15" customHeight="1" x14ac:dyDescent="0.25">
      <c r="A138" t="s">
        <v>400</v>
      </c>
      <c r="B138" t="s">
        <v>16</v>
      </c>
      <c r="C138" t="s">
        <v>38</v>
      </c>
      <c r="D138" t="s">
        <v>112</v>
      </c>
      <c r="E138" t="s">
        <v>400</v>
      </c>
      <c r="F138" t="s">
        <v>401</v>
      </c>
      <c r="G138" s="1" t="s">
        <v>402</v>
      </c>
      <c r="H138" t="s">
        <v>52</v>
      </c>
      <c r="I138" t="s">
        <v>22</v>
      </c>
      <c r="J138" t="s">
        <v>23</v>
      </c>
      <c r="K138" t="s">
        <v>403</v>
      </c>
      <c r="L138" t="s">
        <v>25</v>
      </c>
      <c r="M138" t="s">
        <v>26</v>
      </c>
      <c r="N138" t="s">
        <v>27</v>
      </c>
      <c r="O138" t="s">
        <v>28</v>
      </c>
    </row>
    <row r="139" spans="1:15" ht="15" customHeight="1" x14ac:dyDescent="0.25">
      <c r="A139" t="s">
        <v>1016</v>
      </c>
      <c r="C139" t="s">
        <v>17</v>
      </c>
      <c r="D139" t="s">
        <v>31</v>
      </c>
      <c r="E139" t="s">
        <v>1016</v>
      </c>
      <c r="F139" t="s">
        <v>1017</v>
      </c>
      <c r="G139" s="1" t="s">
        <v>1018</v>
      </c>
      <c r="H139" t="s">
        <v>140</v>
      </c>
      <c r="I139" t="s">
        <v>22</v>
      </c>
      <c r="J139" t="s">
        <v>23</v>
      </c>
      <c r="K139" t="s">
        <v>1019</v>
      </c>
      <c r="L139" t="s">
        <v>25</v>
      </c>
      <c r="M139" t="s">
        <v>26</v>
      </c>
      <c r="N139" t="s">
        <v>27</v>
      </c>
      <c r="O139" t="s">
        <v>28</v>
      </c>
    </row>
    <row r="140" spans="1:15" ht="15" customHeight="1" x14ac:dyDescent="0.25">
      <c r="A140" t="s">
        <v>386</v>
      </c>
      <c r="B140" t="s">
        <v>387</v>
      </c>
      <c r="C140" t="s">
        <v>72</v>
      </c>
      <c r="D140" t="s">
        <v>290</v>
      </c>
      <c r="E140" t="s">
        <v>386</v>
      </c>
      <c r="F140" t="s">
        <v>388</v>
      </c>
      <c r="G140" s="1" t="s">
        <v>389</v>
      </c>
      <c r="H140" t="s">
        <v>363</v>
      </c>
      <c r="I140" t="s">
        <v>22</v>
      </c>
      <c r="J140" t="s">
        <v>23</v>
      </c>
      <c r="K140" t="s">
        <v>390</v>
      </c>
      <c r="L140" t="s">
        <v>25</v>
      </c>
      <c r="M140" t="s">
        <v>26</v>
      </c>
      <c r="N140" t="s">
        <v>27</v>
      </c>
      <c r="O140" t="s">
        <v>28</v>
      </c>
    </row>
    <row r="141" spans="1:15" ht="15" customHeight="1" x14ac:dyDescent="0.25">
      <c r="A141" t="s">
        <v>1053</v>
      </c>
      <c r="B141" t="s">
        <v>71</v>
      </c>
      <c r="C141" t="s">
        <v>17</v>
      </c>
      <c r="D141" t="s">
        <v>31</v>
      </c>
      <c r="E141" t="s">
        <v>1053</v>
      </c>
      <c r="F141" t="s">
        <v>1054</v>
      </c>
      <c r="G141" t="s">
        <v>1055</v>
      </c>
      <c r="H141" t="s">
        <v>1056</v>
      </c>
      <c r="I141" t="s">
        <v>22</v>
      </c>
      <c r="J141" t="s">
        <v>23</v>
      </c>
      <c r="K141" t="s">
        <v>1057</v>
      </c>
      <c r="L141" t="s">
        <v>25</v>
      </c>
      <c r="M141" t="s">
        <v>26</v>
      </c>
      <c r="N141" t="s">
        <v>27</v>
      </c>
      <c r="O141" t="s">
        <v>28</v>
      </c>
    </row>
    <row r="142" spans="1:15" ht="15" customHeight="1" x14ac:dyDescent="0.25">
      <c r="A142" t="s">
        <v>886</v>
      </c>
      <c r="B142" t="s">
        <v>167</v>
      </c>
      <c r="C142" t="s">
        <v>137</v>
      </c>
      <c r="D142" t="s">
        <v>31</v>
      </c>
      <c r="E142" t="s">
        <v>886</v>
      </c>
      <c r="F142" t="s">
        <v>887</v>
      </c>
      <c r="G142" t="s">
        <v>888</v>
      </c>
      <c r="H142" t="s">
        <v>889</v>
      </c>
      <c r="I142" t="s">
        <v>22</v>
      </c>
      <c r="J142" t="s">
        <v>23</v>
      </c>
      <c r="K142" t="s">
        <v>890</v>
      </c>
      <c r="L142" t="s">
        <v>25</v>
      </c>
      <c r="M142" t="s">
        <v>26</v>
      </c>
      <c r="N142" t="s">
        <v>27</v>
      </c>
      <c r="O142" t="s">
        <v>28</v>
      </c>
    </row>
    <row r="143" spans="1:15" ht="15" customHeight="1" x14ac:dyDescent="0.25">
      <c r="A143" t="s">
        <v>675</v>
      </c>
      <c r="B143" t="s">
        <v>387</v>
      </c>
      <c r="C143" t="s">
        <v>17</v>
      </c>
      <c r="D143" t="s">
        <v>112</v>
      </c>
      <c r="E143" t="s">
        <v>675</v>
      </c>
      <c r="F143" t="s">
        <v>676</v>
      </c>
      <c r="G143" t="s">
        <v>677</v>
      </c>
      <c r="H143" t="s">
        <v>363</v>
      </c>
      <c r="I143" t="s">
        <v>22</v>
      </c>
      <c r="J143" t="s">
        <v>23</v>
      </c>
      <c r="K143" t="s">
        <v>678</v>
      </c>
      <c r="L143" t="s">
        <v>25</v>
      </c>
      <c r="M143" t="s">
        <v>26</v>
      </c>
      <c r="N143" t="s">
        <v>27</v>
      </c>
      <c r="O143" t="s">
        <v>28</v>
      </c>
    </row>
    <row r="144" spans="1:15" ht="15" customHeight="1" x14ac:dyDescent="0.25">
      <c r="A144" t="s">
        <v>310</v>
      </c>
      <c r="B144" t="s">
        <v>311</v>
      </c>
      <c r="C144" t="s">
        <v>17</v>
      </c>
      <c r="D144" t="s">
        <v>312</v>
      </c>
      <c r="E144" t="s">
        <v>310</v>
      </c>
      <c r="F144" t="s">
        <v>313</v>
      </c>
      <c r="G144" s="1" t="s">
        <v>314</v>
      </c>
      <c r="H144" t="s">
        <v>315</v>
      </c>
      <c r="I144" t="s">
        <v>22</v>
      </c>
      <c r="J144" t="s">
        <v>23</v>
      </c>
      <c r="K144" t="s">
        <v>316</v>
      </c>
      <c r="L144" t="s">
        <v>25</v>
      </c>
      <c r="M144" t="s">
        <v>26</v>
      </c>
      <c r="N144" t="s">
        <v>27</v>
      </c>
      <c r="O144" t="s">
        <v>28</v>
      </c>
    </row>
    <row r="145" spans="1:15" ht="15" customHeight="1" x14ac:dyDescent="0.25">
      <c r="A145" t="s">
        <v>586</v>
      </c>
      <c r="B145" t="s">
        <v>587</v>
      </c>
      <c r="C145" t="s">
        <v>17</v>
      </c>
      <c r="D145" t="s">
        <v>130</v>
      </c>
      <c r="E145" t="s">
        <v>586</v>
      </c>
      <c r="F145" t="s">
        <v>588</v>
      </c>
      <c r="G145" t="s">
        <v>589</v>
      </c>
      <c r="H145" t="s">
        <v>327</v>
      </c>
      <c r="I145" t="s">
        <v>22</v>
      </c>
      <c r="J145" t="s">
        <v>23</v>
      </c>
      <c r="K145" t="s">
        <v>590</v>
      </c>
      <c r="L145" t="s">
        <v>25</v>
      </c>
      <c r="M145" t="s">
        <v>26</v>
      </c>
      <c r="N145" t="s">
        <v>27</v>
      </c>
      <c r="O145" t="s">
        <v>28</v>
      </c>
    </row>
    <row r="146" spans="1:15" ht="15" customHeight="1" x14ac:dyDescent="0.25">
      <c r="A146" t="s">
        <v>104</v>
      </c>
      <c r="B146" t="s">
        <v>105</v>
      </c>
      <c r="C146" t="s">
        <v>17</v>
      </c>
      <c r="D146" t="s">
        <v>18</v>
      </c>
      <c r="E146" t="s">
        <v>104</v>
      </c>
      <c r="F146" t="s">
        <v>106</v>
      </c>
      <c r="G146" t="s">
        <v>107</v>
      </c>
      <c r="H146" t="s">
        <v>108</v>
      </c>
      <c r="I146" t="s">
        <v>22</v>
      </c>
      <c r="J146" t="s">
        <v>23</v>
      </c>
      <c r="K146" t="s">
        <v>109</v>
      </c>
      <c r="L146" t="s">
        <v>25</v>
      </c>
      <c r="M146" t="s">
        <v>26</v>
      </c>
      <c r="N146" t="s">
        <v>27</v>
      </c>
      <c r="O146" t="s">
        <v>28</v>
      </c>
    </row>
    <row r="147" spans="1:15" ht="15" customHeight="1" x14ac:dyDescent="0.25">
      <c r="A147" t="s">
        <v>395</v>
      </c>
      <c r="B147" t="s">
        <v>289</v>
      </c>
      <c r="C147" t="s">
        <v>38</v>
      </c>
      <c r="D147" t="s">
        <v>18</v>
      </c>
      <c r="E147" t="s">
        <v>395</v>
      </c>
      <c r="F147" t="s">
        <v>396</v>
      </c>
      <c r="G147" s="1" t="s">
        <v>397</v>
      </c>
      <c r="H147" t="s">
        <v>398</v>
      </c>
      <c r="I147" t="s">
        <v>22</v>
      </c>
      <c r="J147" t="s">
        <v>23</v>
      </c>
      <c r="K147" t="s">
        <v>399</v>
      </c>
      <c r="L147" t="s">
        <v>25</v>
      </c>
      <c r="M147" t="s">
        <v>26</v>
      </c>
      <c r="N147" t="s">
        <v>27</v>
      </c>
      <c r="O147" t="s">
        <v>28</v>
      </c>
    </row>
    <row r="148" spans="1:15" ht="15" customHeight="1" x14ac:dyDescent="0.25">
      <c r="A148" t="s">
        <v>1084</v>
      </c>
      <c r="B148" t="s">
        <v>387</v>
      </c>
      <c r="C148" t="s">
        <v>38</v>
      </c>
      <c r="D148" t="s">
        <v>130</v>
      </c>
      <c r="E148" t="s">
        <v>1084</v>
      </c>
      <c r="F148" t="s">
        <v>1085</v>
      </c>
      <c r="G148" t="s">
        <v>1086</v>
      </c>
      <c r="H148" t="s">
        <v>46</v>
      </c>
      <c r="I148" t="s">
        <v>22</v>
      </c>
      <c r="J148" t="s">
        <v>23</v>
      </c>
      <c r="K148" t="s">
        <v>1087</v>
      </c>
      <c r="L148" t="s">
        <v>25</v>
      </c>
      <c r="M148" t="s">
        <v>26</v>
      </c>
      <c r="N148" t="s">
        <v>27</v>
      </c>
      <c r="O148" t="s">
        <v>28</v>
      </c>
    </row>
    <row r="149" spans="1:15" ht="15" customHeight="1" x14ac:dyDescent="0.25">
      <c r="A149" t="s">
        <v>712</v>
      </c>
      <c r="B149" t="s">
        <v>49</v>
      </c>
      <c r="C149" t="s">
        <v>38</v>
      </c>
      <c r="D149" t="s">
        <v>18</v>
      </c>
      <c r="E149" t="s">
        <v>712</v>
      </c>
      <c r="F149" t="s">
        <v>713</v>
      </c>
      <c r="G149" s="1" t="s">
        <v>714</v>
      </c>
      <c r="H149" t="s">
        <v>715</v>
      </c>
      <c r="I149" t="s">
        <v>22</v>
      </c>
      <c r="J149" t="s">
        <v>23</v>
      </c>
      <c r="K149" t="s">
        <v>716</v>
      </c>
      <c r="L149" t="s">
        <v>25</v>
      </c>
      <c r="M149" t="s">
        <v>26</v>
      </c>
      <c r="N149" t="s">
        <v>27</v>
      </c>
      <c r="O149" t="s">
        <v>28</v>
      </c>
    </row>
    <row r="150" spans="1:15" ht="15" customHeight="1" x14ac:dyDescent="0.25">
      <c r="A150" t="s">
        <v>1044</v>
      </c>
      <c r="C150" t="s">
        <v>17</v>
      </c>
      <c r="D150" t="s">
        <v>18</v>
      </c>
      <c r="E150" t="s">
        <v>1044</v>
      </c>
      <c r="F150" t="s">
        <v>1045</v>
      </c>
      <c r="G150" s="1" t="s">
        <v>1046</v>
      </c>
      <c r="H150" t="s">
        <v>93</v>
      </c>
      <c r="I150" t="s">
        <v>22</v>
      </c>
      <c r="J150" t="s">
        <v>23</v>
      </c>
      <c r="K150" t="s">
        <v>1047</v>
      </c>
      <c r="L150" t="s">
        <v>25</v>
      </c>
      <c r="M150" t="s">
        <v>26</v>
      </c>
      <c r="N150" t="s">
        <v>27</v>
      </c>
      <c r="O150" t="s">
        <v>28</v>
      </c>
    </row>
    <row r="151" spans="1:15" ht="15" customHeight="1" x14ac:dyDescent="0.25">
      <c r="A151" t="s">
        <v>190</v>
      </c>
      <c r="B151" t="s">
        <v>191</v>
      </c>
      <c r="C151" t="s">
        <v>17</v>
      </c>
      <c r="D151" t="s">
        <v>130</v>
      </c>
      <c r="E151" t="s">
        <v>190</v>
      </c>
      <c r="F151" t="s">
        <v>192</v>
      </c>
      <c r="G151" t="s">
        <v>193</v>
      </c>
      <c r="H151" t="s">
        <v>194</v>
      </c>
      <c r="I151" t="s">
        <v>22</v>
      </c>
      <c r="J151" t="s">
        <v>195</v>
      </c>
      <c r="K151" t="s">
        <v>196</v>
      </c>
      <c r="L151" t="s">
        <v>25</v>
      </c>
      <c r="M151" t="s">
        <v>26</v>
      </c>
      <c r="N151" t="s">
        <v>27</v>
      </c>
      <c r="O151" t="s">
        <v>28</v>
      </c>
    </row>
    <row r="152" spans="1:15" ht="15" customHeight="1" x14ac:dyDescent="0.25">
      <c r="A152" t="s">
        <v>750</v>
      </c>
      <c r="B152" t="s">
        <v>751</v>
      </c>
      <c r="C152" t="s">
        <v>72</v>
      </c>
      <c r="D152" t="s">
        <v>31</v>
      </c>
      <c r="E152" t="s">
        <v>750</v>
      </c>
      <c r="F152" t="s">
        <v>752</v>
      </c>
      <c r="G152" s="1" t="s">
        <v>753</v>
      </c>
      <c r="H152" t="s">
        <v>217</v>
      </c>
      <c r="I152" t="s">
        <v>22</v>
      </c>
      <c r="J152" t="s">
        <v>23</v>
      </c>
      <c r="K152" t="s">
        <v>754</v>
      </c>
      <c r="L152" t="s">
        <v>25</v>
      </c>
      <c r="M152" t="s">
        <v>26</v>
      </c>
      <c r="N152" t="s">
        <v>27</v>
      </c>
      <c r="O152" t="s">
        <v>28</v>
      </c>
    </row>
    <row r="153" spans="1:15" ht="15" customHeight="1" x14ac:dyDescent="0.25">
      <c r="A153" t="s">
        <v>58</v>
      </c>
      <c r="B153" t="s">
        <v>59</v>
      </c>
      <c r="C153" t="s">
        <v>17</v>
      </c>
      <c r="D153" t="s">
        <v>31</v>
      </c>
      <c r="E153" t="s">
        <v>58</v>
      </c>
      <c r="F153" t="s">
        <v>60</v>
      </c>
      <c r="G153" t="s">
        <v>61</v>
      </c>
      <c r="H153" t="s">
        <v>62</v>
      </c>
      <c r="I153" t="s">
        <v>22</v>
      </c>
      <c r="J153" t="s">
        <v>23</v>
      </c>
      <c r="K153" t="s">
        <v>63</v>
      </c>
      <c r="L153" t="s">
        <v>25</v>
      </c>
      <c r="M153" t="s">
        <v>26</v>
      </c>
      <c r="N153" t="s">
        <v>27</v>
      </c>
      <c r="O153" t="s">
        <v>28</v>
      </c>
    </row>
    <row r="154" spans="1:15" ht="15" customHeight="1" x14ac:dyDescent="0.25">
      <c r="A154" t="s">
        <v>110</v>
      </c>
      <c r="B154" t="s">
        <v>111</v>
      </c>
      <c r="C154" t="s">
        <v>17</v>
      </c>
      <c r="D154" t="s">
        <v>112</v>
      </c>
      <c r="E154" t="s">
        <v>110</v>
      </c>
      <c r="F154" t="s">
        <v>113</v>
      </c>
      <c r="G154" t="s">
        <v>114</v>
      </c>
      <c r="H154" t="s">
        <v>115</v>
      </c>
      <c r="I154" t="s">
        <v>22</v>
      </c>
      <c r="J154" t="s">
        <v>23</v>
      </c>
      <c r="K154" t="s">
        <v>116</v>
      </c>
      <c r="L154" t="s">
        <v>25</v>
      </c>
      <c r="M154" t="s">
        <v>26</v>
      </c>
      <c r="N154" t="s">
        <v>27</v>
      </c>
      <c r="O154" t="s">
        <v>28</v>
      </c>
    </row>
    <row r="155" spans="1:15" ht="15" customHeight="1" x14ac:dyDescent="0.25">
      <c r="A155" t="s">
        <v>630</v>
      </c>
      <c r="B155" t="s">
        <v>631</v>
      </c>
      <c r="C155" t="s">
        <v>72</v>
      </c>
      <c r="D155" t="s">
        <v>204</v>
      </c>
      <c r="E155" t="s">
        <v>630</v>
      </c>
      <c r="F155" t="s">
        <v>632</v>
      </c>
      <c r="G155" s="1" t="s">
        <v>633</v>
      </c>
      <c r="H155" t="s">
        <v>634</v>
      </c>
      <c r="I155" t="s">
        <v>22</v>
      </c>
      <c r="J155" t="s">
        <v>23</v>
      </c>
      <c r="K155" t="s">
        <v>635</v>
      </c>
      <c r="L155" t="s">
        <v>25</v>
      </c>
      <c r="M155" t="s">
        <v>26</v>
      </c>
      <c r="N155" t="s">
        <v>27</v>
      </c>
      <c r="O155" t="s">
        <v>28</v>
      </c>
    </row>
    <row r="156" spans="1:15" ht="15" customHeight="1" x14ac:dyDescent="0.25">
      <c r="A156" t="s">
        <v>54</v>
      </c>
      <c r="B156" t="s">
        <v>30</v>
      </c>
      <c r="C156" t="s">
        <v>38</v>
      </c>
      <c r="D156" t="s">
        <v>31</v>
      </c>
      <c r="E156" t="s">
        <v>54</v>
      </c>
      <c r="F156" t="s">
        <v>55</v>
      </c>
      <c r="G156" t="s">
        <v>56</v>
      </c>
      <c r="H156" t="s">
        <v>34</v>
      </c>
      <c r="I156" t="s">
        <v>22</v>
      </c>
      <c r="J156" t="s">
        <v>23</v>
      </c>
      <c r="K156" t="s">
        <v>57</v>
      </c>
      <c r="L156" t="s">
        <v>25</v>
      </c>
      <c r="M156" t="s">
        <v>26</v>
      </c>
      <c r="N156" t="s">
        <v>27</v>
      </c>
      <c r="O156" t="s">
        <v>28</v>
      </c>
    </row>
    <row r="157" spans="1:15" ht="15" customHeight="1" x14ac:dyDescent="0.25">
      <c r="A157" t="s">
        <v>117</v>
      </c>
      <c r="C157" t="s">
        <v>118</v>
      </c>
      <c r="D157" t="s">
        <v>31</v>
      </c>
      <c r="E157" t="s">
        <v>117</v>
      </c>
      <c r="F157" t="s">
        <v>119</v>
      </c>
      <c r="G157" t="s">
        <v>120</v>
      </c>
      <c r="H157" t="s">
        <v>121</v>
      </c>
      <c r="I157" t="s">
        <v>22</v>
      </c>
      <c r="J157" t="s">
        <v>23</v>
      </c>
      <c r="K157" t="s">
        <v>122</v>
      </c>
      <c r="L157" t="s">
        <v>25</v>
      </c>
      <c r="M157" t="s">
        <v>26</v>
      </c>
      <c r="N157" t="s">
        <v>27</v>
      </c>
      <c r="O157" t="s">
        <v>28</v>
      </c>
    </row>
    <row r="158" spans="1:15" ht="15" customHeight="1" x14ac:dyDescent="0.25">
      <c r="A158" t="s">
        <v>745</v>
      </c>
      <c r="B158" t="s">
        <v>198</v>
      </c>
      <c r="C158" t="s">
        <v>17</v>
      </c>
      <c r="D158" t="s">
        <v>31</v>
      </c>
      <c r="E158" t="s">
        <v>745</v>
      </c>
      <c r="F158" t="s">
        <v>746</v>
      </c>
      <c r="G158" t="s">
        <v>747</v>
      </c>
      <c r="H158" t="s">
        <v>748</v>
      </c>
      <c r="I158" t="s">
        <v>22</v>
      </c>
      <c r="J158" t="s">
        <v>23</v>
      </c>
      <c r="K158" t="s">
        <v>749</v>
      </c>
      <c r="L158" t="s">
        <v>25</v>
      </c>
      <c r="M158" t="s">
        <v>26</v>
      </c>
      <c r="N158" t="s">
        <v>27</v>
      </c>
      <c r="O158" t="s">
        <v>28</v>
      </c>
    </row>
    <row r="159" spans="1:15" ht="15" customHeight="1" x14ac:dyDescent="0.25">
      <c r="A159" t="s">
        <v>1048</v>
      </c>
      <c r="B159" t="s">
        <v>1049</v>
      </c>
      <c r="C159" t="s">
        <v>17</v>
      </c>
      <c r="D159" t="s">
        <v>130</v>
      </c>
      <c r="E159" t="s">
        <v>1048</v>
      </c>
      <c r="F159" t="s">
        <v>1050</v>
      </c>
      <c r="G159" t="s">
        <v>1051</v>
      </c>
      <c r="H159" t="s">
        <v>801</v>
      </c>
      <c r="I159" t="s">
        <v>22</v>
      </c>
      <c r="J159" t="s">
        <v>23</v>
      </c>
      <c r="K159" t="s">
        <v>1052</v>
      </c>
      <c r="L159" t="s">
        <v>25</v>
      </c>
      <c r="M159" t="s">
        <v>26</v>
      </c>
      <c r="N159" t="s">
        <v>27</v>
      </c>
      <c r="O159" t="s">
        <v>28</v>
      </c>
    </row>
    <row r="160" spans="1:15" ht="15" customHeight="1" x14ac:dyDescent="0.25">
      <c r="A160" t="s">
        <v>869</v>
      </c>
      <c r="B160" t="s">
        <v>870</v>
      </c>
      <c r="C160" t="s">
        <v>871</v>
      </c>
      <c r="D160" t="s">
        <v>31</v>
      </c>
      <c r="E160" t="s">
        <v>869</v>
      </c>
      <c r="F160" t="s">
        <v>872</v>
      </c>
      <c r="G160" t="s">
        <v>873</v>
      </c>
      <c r="H160" t="s">
        <v>140</v>
      </c>
      <c r="I160" t="s">
        <v>22</v>
      </c>
      <c r="J160" t="s">
        <v>23</v>
      </c>
      <c r="K160" t="s">
        <v>874</v>
      </c>
      <c r="L160" t="s">
        <v>25</v>
      </c>
      <c r="M160" t="s">
        <v>26</v>
      </c>
      <c r="N160" t="s">
        <v>27</v>
      </c>
      <c r="O160" t="s">
        <v>28</v>
      </c>
    </row>
    <row r="161" spans="1:15" ht="15" customHeight="1" x14ac:dyDescent="0.25">
      <c r="A161" t="s">
        <v>707</v>
      </c>
      <c r="B161" t="s">
        <v>351</v>
      </c>
      <c r="C161" t="s">
        <v>17</v>
      </c>
      <c r="D161" t="s">
        <v>708</v>
      </c>
      <c r="E161" t="s">
        <v>707</v>
      </c>
      <c r="F161" t="s">
        <v>709</v>
      </c>
      <c r="G161" t="s">
        <v>710</v>
      </c>
      <c r="H161" t="s">
        <v>481</v>
      </c>
      <c r="I161" t="s">
        <v>22</v>
      </c>
      <c r="J161" t="s">
        <v>23</v>
      </c>
      <c r="K161" t="s">
        <v>711</v>
      </c>
      <c r="L161" t="s">
        <v>25</v>
      </c>
      <c r="M161" t="s">
        <v>26</v>
      </c>
      <c r="N161" t="s">
        <v>27</v>
      </c>
      <c r="O161" t="s">
        <v>28</v>
      </c>
    </row>
    <row r="162" spans="1:15" ht="15" customHeight="1" x14ac:dyDescent="0.25">
      <c r="A162" t="s">
        <v>844</v>
      </c>
      <c r="B162" t="s">
        <v>162</v>
      </c>
      <c r="C162" t="s">
        <v>17</v>
      </c>
      <c r="D162" t="s">
        <v>130</v>
      </c>
      <c r="E162" t="s">
        <v>844</v>
      </c>
      <c r="F162" t="s">
        <v>845</v>
      </c>
      <c r="G162" s="1" t="s">
        <v>846</v>
      </c>
      <c r="H162" t="s">
        <v>847</v>
      </c>
      <c r="I162" t="s">
        <v>22</v>
      </c>
      <c r="J162" t="s">
        <v>22</v>
      </c>
      <c r="L162" t="s">
        <v>25</v>
      </c>
      <c r="M162" t="s">
        <v>26</v>
      </c>
      <c r="N162" t="s">
        <v>27</v>
      </c>
      <c r="O162" t="s">
        <v>28</v>
      </c>
    </row>
    <row r="163" spans="1:15" ht="15" customHeight="1" x14ac:dyDescent="0.25">
      <c r="A163" t="s">
        <v>852</v>
      </c>
      <c r="B163" t="s">
        <v>853</v>
      </c>
      <c r="D163" t="s">
        <v>18</v>
      </c>
      <c r="E163" t="s">
        <v>852</v>
      </c>
      <c r="F163" t="s">
        <v>854</v>
      </c>
      <c r="G163" t="s">
        <v>855</v>
      </c>
      <c r="H163" t="s">
        <v>856</v>
      </c>
      <c r="I163" t="s">
        <v>22</v>
      </c>
      <c r="J163" t="s">
        <v>23</v>
      </c>
      <c r="K163" t="s">
        <v>857</v>
      </c>
      <c r="L163" t="s">
        <v>25</v>
      </c>
      <c r="M163" t="s">
        <v>26</v>
      </c>
      <c r="N163" t="s">
        <v>27</v>
      </c>
      <c r="O163" t="s">
        <v>28</v>
      </c>
    </row>
    <row r="164" spans="1:15" ht="15" customHeight="1" x14ac:dyDescent="0.25">
      <c r="A164" t="s">
        <v>377</v>
      </c>
      <c r="B164" t="s">
        <v>378</v>
      </c>
      <c r="C164" t="s">
        <v>38</v>
      </c>
      <c r="D164" t="s">
        <v>130</v>
      </c>
      <c r="E164" t="s">
        <v>377</v>
      </c>
      <c r="F164" t="s">
        <v>379</v>
      </c>
      <c r="G164" t="s">
        <v>380</v>
      </c>
      <c r="H164" t="s">
        <v>46</v>
      </c>
      <c r="I164" t="s">
        <v>22</v>
      </c>
      <c r="J164" t="s">
        <v>23</v>
      </c>
      <c r="K164" t="s">
        <v>381</v>
      </c>
      <c r="L164" t="s">
        <v>25</v>
      </c>
      <c r="M164" t="s">
        <v>26</v>
      </c>
      <c r="N164" t="s">
        <v>27</v>
      </c>
      <c r="O164" t="s">
        <v>28</v>
      </c>
    </row>
    <row r="165" spans="1:15" ht="15" customHeight="1" x14ac:dyDescent="0.25">
      <c r="A165" t="s">
        <v>272</v>
      </c>
      <c r="B165" t="s">
        <v>273</v>
      </c>
      <c r="C165" t="s">
        <v>17</v>
      </c>
      <c r="D165" t="s">
        <v>31</v>
      </c>
      <c r="E165" t="s">
        <v>272</v>
      </c>
      <c r="F165" t="s">
        <v>274</v>
      </c>
      <c r="G165" t="s">
        <v>275</v>
      </c>
      <c r="H165" t="s">
        <v>46</v>
      </c>
      <c r="I165" t="s">
        <v>22</v>
      </c>
      <c r="J165" t="s">
        <v>23</v>
      </c>
      <c r="K165" t="s">
        <v>276</v>
      </c>
      <c r="L165" t="s">
        <v>25</v>
      </c>
      <c r="M165" t="s">
        <v>26</v>
      </c>
      <c r="N165" t="s">
        <v>27</v>
      </c>
      <c r="O165" t="s">
        <v>28</v>
      </c>
    </row>
    <row r="166" spans="1:15" ht="15" customHeight="1" x14ac:dyDescent="0.25">
      <c r="A166" t="s">
        <v>1058</v>
      </c>
      <c r="B166" t="s">
        <v>351</v>
      </c>
      <c r="C166" t="s">
        <v>17</v>
      </c>
      <c r="D166" t="s">
        <v>79</v>
      </c>
      <c r="E166" t="s">
        <v>1058</v>
      </c>
      <c r="F166" t="s">
        <v>1059</v>
      </c>
      <c r="G166" t="s">
        <v>1060</v>
      </c>
      <c r="H166" t="s">
        <v>1061</v>
      </c>
      <c r="I166" t="s">
        <v>22</v>
      </c>
      <c r="J166" t="s">
        <v>23</v>
      </c>
      <c r="K166" t="s">
        <v>1062</v>
      </c>
      <c r="L166" t="s">
        <v>25</v>
      </c>
      <c r="M166" t="s">
        <v>26</v>
      </c>
      <c r="N166" t="s">
        <v>27</v>
      </c>
      <c r="O166" t="s">
        <v>28</v>
      </c>
    </row>
    <row r="167" spans="1:15" ht="15" customHeight="1" x14ac:dyDescent="0.25">
      <c r="A167" t="s">
        <v>277</v>
      </c>
      <c r="B167" t="s">
        <v>278</v>
      </c>
      <c r="D167" t="s">
        <v>130</v>
      </c>
      <c r="E167" t="s">
        <v>277</v>
      </c>
      <c r="F167" t="s">
        <v>279</v>
      </c>
      <c r="G167" t="s">
        <v>280</v>
      </c>
      <c r="H167" t="s">
        <v>281</v>
      </c>
      <c r="I167" t="s">
        <v>22</v>
      </c>
      <c r="J167" t="s">
        <v>23</v>
      </c>
      <c r="K167" t="s">
        <v>282</v>
      </c>
      <c r="L167" t="s">
        <v>25</v>
      </c>
      <c r="M167" t="s">
        <v>26</v>
      </c>
      <c r="N167" t="s">
        <v>27</v>
      </c>
      <c r="O167" t="s">
        <v>28</v>
      </c>
    </row>
    <row r="168" spans="1:15" ht="15" customHeight="1" x14ac:dyDescent="0.25">
      <c r="A168" t="s">
        <v>550</v>
      </c>
      <c r="B168" t="s">
        <v>551</v>
      </c>
      <c r="C168" t="s">
        <v>17</v>
      </c>
      <c r="E168" t="s">
        <v>550</v>
      </c>
      <c r="F168" t="s">
        <v>552</v>
      </c>
      <c r="G168" t="s">
        <v>553</v>
      </c>
      <c r="H168" t="s">
        <v>497</v>
      </c>
      <c r="I168" t="s">
        <v>22</v>
      </c>
      <c r="J168" t="s">
        <v>23</v>
      </c>
      <c r="K168" t="s">
        <v>554</v>
      </c>
      <c r="L168" t="s">
        <v>25</v>
      </c>
      <c r="M168" t="s">
        <v>26</v>
      </c>
      <c r="N168" t="s">
        <v>27</v>
      </c>
      <c r="O168" t="s">
        <v>28</v>
      </c>
    </row>
    <row r="169" spans="1:15" ht="15" customHeight="1" x14ac:dyDescent="0.25">
      <c r="A169" t="s">
        <v>135</v>
      </c>
      <c r="B169" t="s">
        <v>136</v>
      </c>
      <c r="C169" t="s">
        <v>137</v>
      </c>
      <c r="D169" t="s">
        <v>31</v>
      </c>
      <c r="E169" t="s">
        <v>135</v>
      </c>
      <c r="F169" t="s">
        <v>138</v>
      </c>
      <c r="G169" t="s">
        <v>139</v>
      </c>
      <c r="H169" t="s">
        <v>140</v>
      </c>
      <c r="I169" t="s">
        <v>22</v>
      </c>
      <c r="J169" t="s">
        <v>23</v>
      </c>
      <c r="K169" t="s">
        <v>141</v>
      </c>
      <c r="L169" t="s">
        <v>25</v>
      </c>
      <c r="M169" t="s">
        <v>26</v>
      </c>
      <c r="N169" t="s">
        <v>27</v>
      </c>
      <c r="O169" t="s">
        <v>28</v>
      </c>
    </row>
    <row r="170" spans="1:15" ht="15" customHeight="1" x14ac:dyDescent="0.25">
      <c r="A170" t="s">
        <v>95</v>
      </c>
      <c r="B170" t="s">
        <v>30</v>
      </c>
      <c r="D170" t="s">
        <v>31</v>
      </c>
      <c r="E170" t="s">
        <v>95</v>
      </c>
      <c r="F170" t="s">
        <v>96</v>
      </c>
      <c r="G170" s="1" t="s">
        <v>97</v>
      </c>
      <c r="H170" t="s">
        <v>34</v>
      </c>
      <c r="I170" t="s">
        <v>22</v>
      </c>
      <c r="J170" t="s">
        <v>23</v>
      </c>
      <c r="K170" t="s">
        <v>98</v>
      </c>
      <c r="L170" t="s">
        <v>25</v>
      </c>
      <c r="M170" t="s">
        <v>26</v>
      </c>
      <c r="N170" t="s">
        <v>27</v>
      </c>
      <c r="O170" t="s">
        <v>28</v>
      </c>
    </row>
    <row r="171" spans="1:15" ht="15" customHeight="1" x14ac:dyDescent="0.25">
      <c r="A171" t="s">
        <v>1026</v>
      </c>
      <c r="C171" t="s">
        <v>17</v>
      </c>
      <c r="D171" t="s">
        <v>31</v>
      </c>
      <c r="E171" t="s">
        <v>1026</v>
      </c>
      <c r="F171" t="s">
        <v>1027</v>
      </c>
      <c r="G171" s="1" t="s">
        <v>1028</v>
      </c>
      <c r="H171" t="s">
        <v>1029</v>
      </c>
      <c r="I171" t="s">
        <v>22</v>
      </c>
      <c r="J171" t="s">
        <v>23</v>
      </c>
      <c r="K171" t="s">
        <v>1030</v>
      </c>
      <c r="L171" t="s">
        <v>25</v>
      </c>
      <c r="M171" t="s">
        <v>26</v>
      </c>
      <c r="N171" t="s">
        <v>27</v>
      </c>
      <c r="O171" t="s">
        <v>28</v>
      </c>
    </row>
    <row r="172" spans="1:15" ht="15" customHeight="1" x14ac:dyDescent="0.25">
      <c r="A172" t="s">
        <v>936</v>
      </c>
      <c r="B172" t="s">
        <v>937</v>
      </c>
      <c r="C172" t="s">
        <v>38</v>
      </c>
      <c r="D172" t="s">
        <v>130</v>
      </c>
      <c r="E172" t="s">
        <v>936</v>
      </c>
      <c r="F172" t="s">
        <v>938</v>
      </c>
      <c r="G172" s="1" t="s">
        <v>939</v>
      </c>
      <c r="H172" t="s">
        <v>940</v>
      </c>
      <c r="I172" t="s">
        <v>22</v>
      </c>
      <c r="J172" t="s">
        <v>23</v>
      </c>
      <c r="K172" t="s">
        <v>941</v>
      </c>
      <c r="L172" t="s">
        <v>25</v>
      </c>
      <c r="M172" t="s">
        <v>26</v>
      </c>
      <c r="N172" t="s">
        <v>27</v>
      </c>
      <c r="O172" t="s">
        <v>28</v>
      </c>
    </row>
    <row r="173" spans="1:15" ht="15" customHeight="1" x14ac:dyDescent="0.25">
      <c r="A173" t="s">
        <v>727</v>
      </c>
      <c r="D173" t="s">
        <v>31</v>
      </c>
      <c r="E173" t="s">
        <v>727</v>
      </c>
      <c r="F173" t="s">
        <v>728</v>
      </c>
      <c r="G173" t="s">
        <v>729</v>
      </c>
      <c r="H173" t="s">
        <v>730</v>
      </c>
      <c r="I173" t="s">
        <v>22</v>
      </c>
      <c r="J173" t="s">
        <v>23</v>
      </c>
      <c r="K173" t="s">
        <v>731</v>
      </c>
      <c r="L173" t="s">
        <v>25</v>
      </c>
      <c r="M173" t="s">
        <v>26</v>
      </c>
      <c r="N173" t="s">
        <v>27</v>
      </c>
      <c r="O173" t="s">
        <v>28</v>
      </c>
    </row>
    <row r="174" spans="1:15" ht="15" customHeight="1" x14ac:dyDescent="0.25">
      <c r="A174" t="s">
        <v>946</v>
      </c>
      <c r="B174" t="s">
        <v>947</v>
      </c>
      <c r="D174" t="s">
        <v>31</v>
      </c>
      <c r="E174" t="s">
        <v>946</v>
      </c>
      <c r="F174" t="s">
        <v>948</v>
      </c>
      <c r="G174" s="1" t="s">
        <v>949</v>
      </c>
      <c r="H174" t="s">
        <v>223</v>
      </c>
      <c r="I174" t="s">
        <v>22</v>
      </c>
      <c r="J174" t="s">
        <v>23</v>
      </c>
      <c r="K174" t="s">
        <v>950</v>
      </c>
      <c r="L174" t="s">
        <v>25</v>
      </c>
      <c r="M174" t="s">
        <v>26</v>
      </c>
      <c r="N174" t="s">
        <v>27</v>
      </c>
      <c r="O174" t="s">
        <v>28</v>
      </c>
    </row>
    <row r="175" spans="1:15" ht="15" customHeight="1" x14ac:dyDescent="0.25">
      <c r="A175" t="s">
        <v>1002</v>
      </c>
      <c r="C175" t="s">
        <v>38</v>
      </c>
      <c r="E175" t="s">
        <v>1002</v>
      </c>
      <c r="F175" t="s">
        <v>1003</v>
      </c>
      <c r="G175" s="1" t="s">
        <v>1004</v>
      </c>
      <c r="H175" t="s">
        <v>250</v>
      </c>
      <c r="I175" t="s">
        <v>22</v>
      </c>
      <c r="J175" t="s">
        <v>23</v>
      </c>
      <c r="K175" t="s">
        <v>1005</v>
      </c>
      <c r="L175" t="s">
        <v>25</v>
      </c>
      <c r="M175" t="s">
        <v>26</v>
      </c>
      <c r="N175" t="s">
        <v>27</v>
      </c>
      <c r="O175" t="s">
        <v>28</v>
      </c>
    </row>
    <row r="176" spans="1:15" ht="15" customHeight="1" x14ac:dyDescent="0.25">
      <c r="A176" t="s">
        <v>979</v>
      </c>
      <c r="B176" t="s">
        <v>980</v>
      </c>
      <c r="C176" t="s">
        <v>17</v>
      </c>
      <c r="D176" t="s">
        <v>18</v>
      </c>
      <c r="E176" t="s">
        <v>979</v>
      </c>
      <c r="F176" t="s">
        <v>981</v>
      </c>
      <c r="G176" s="1" t="s">
        <v>982</v>
      </c>
      <c r="H176" t="s">
        <v>580</v>
      </c>
      <c r="I176" t="s">
        <v>22</v>
      </c>
      <c r="J176" t="s">
        <v>195</v>
      </c>
      <c r="K176" t="s">
        <v>983</v>
      </c>
      <c r="L176" t="s">
        <v>25</v>
      </c>
      <c r="M176" t="s">
        <v>26</v>
      </c>
      <c r="N176" t="s">
        <v>27</v>
      </c>
      <c r="O176" t="s">
        <v>28</v>
      </c>
    </row>
    <row r="177" spans="1:15" ht="15" customHeight="1" x14ac:dyDescent="0.25">
      <c r="A177" t="s">
        <v>404</v>
      </c>
      <c r="B177" t="s">
        <v>405</v>
      </c>
      <c r="C177" t="s">
        <v>17</v>
      </c>
      <c r="D177" t="s">
        <v>31</v>
      </c>
      <c r="E177" t="s">
        <v>404</v>
      </c>
      <c r="F177" t="s">
        <v>406</v>
      </c>
      <c r="G177" t="s">
        <v>407</v>
      </c>
      <c r="H177" t="s">
        <v>408</v>
      </c>
      <c r="I177" t="s">
        <v>22</v>
      </c>
      <c r="J177" t="s">
        <v>23</v>
      </c>
      <c r="K177" t="s">
        <v>409</v>
      </c>
      <c r="L177" t="s">
        <v>25</v>
      </c>
      <c r="M177" t="s">
        <v>26</v>
      </c>
      <c r="N177" t="s">
        <v>27</v>
      </c>
      <c r="O177" t="s">
        <v>28</v>
      </c>
    </row>
    <row r="178" spans="1:15" ht="15" customHeight="1" x14ac:dyDescent="0.25">
      <c r="A178" t="s">
        <v>493</v>
      </c>
      <c r="B178" t="s">
        <v>494</v>
      </c>
      <c r="C178" t="s">
        <v>17</v>
      </c>
      <c r="D178" t="s">
        <v>79</v>
      </c>
      <c r="E178" t="s">
        <v>493</v>
      </c>
      <c r="F178" t="s">
        <v>495</v>
      </c>
      <c r="G178" s="1" t="s">
        <v>496</v>
      </c>
      <c r="H178" t="s">
        <v>497</v>
      </c>
      <c r="I178" t="s">
        <v>22</v>
      </c>
      <c r="J178" t="s">
        <v>23</v>
      </c>
      <c r="K178" t="s">
        <v>498</v>
      </c>
      <c r="L178" t="s">
        <v>25</v>
      </c>
      <c r="M178" t="s">
        <v>26</v>
      </c>
      <c r="N178" t="s">
        <v>27</v>
      </c>
      <c r="O178" t="s">
        <v>28</v>
      </c>
    </row>
    <row r="179" spans="1:15" ht="15" customHeight="1" x14ac:dyDescent="0.25">
      <c r="A179" t="s">
        <v>1035</v>
      </c>
      <c r="B179" t="s">
        <v>742</v>
      </c>
      <c r="C179" t="s">
        <v>871</v>
      </c>
      <c r="D179" t="s">
        <v>18</v>
      </c>
      <c r="E179" t="s">
        <v>1035</v>
      </c>
      <c r="F179" t="s">
        <v>1036</v>
      </c>
      <c r="G179" s="1" t="s">
        <v>1037</v>
      </c>
      <c r="H179" t="s">
        <v>250</v>
      </c>
      <c r="I179" t="s">
        <v>22</v>
      </c>
      <c r="J179" t="s">
        <v>23</v>
      </c>
      <c r="K179" t="s">
        <v>1038</v>
      </c>
      <c r="L179" t="s">
        <v>25</v>
      </c>
      <c r="M179" t="s">
        <v>26</v>
      </c>
      <c r="N179" t="s">
        <v>27</v>
      </c>
      <c r="O179" t="s">
        <v>28</v>
      </c>
    </row>
    <row r="180" spans="1:15" ht="15" customHeight="1" x14ac:dyDescent="0.25">
      <c r="A180" t="s">
        <v>161</v>
      </c>
      <c r="B180" t="s">
        <v>162</v>
      </c>
      <c r="C180" t="s">
        <v>38</v>
      </c>
      <c r="D180" t="s">
        <v>31</v>
      </c>
      <c r="E180" t="s">
        <v>161</v>
      </c>
      <c r="F180" t="s">
        <v>163</v>
      </c>
      <c r="G180" t="s">
        <v>164</v>
      </c>
      <c r="H180" t="s">
        <v>102</v>
      </c>
      <c r="I180" t="s">
        <v>22</v>
      </c>
      <c r="J180" t="s">
        <v>23</v>
      </c>
      <c r="K180" t="s">
        <v>165</v>
      </c>
      <c r="L180" t="s">
        <v>25</v>
      </c>
      <c r="M180" t="s">
        <v>26</v>
      </c>
      <c r="N180" t="s">
        <v>27</v>
      </c>
      <c r="O180" t="s">
        <v>28</v>
      </c>
    </row>
    <row r="181" spans="1:15" ht="15" customHeight="1" x14ac:dyDescent="0.25">
      <c r="A181" t="s">
        <v>1107</v>
      </c>
      <c r="B181" t="s">
        <v>336</v>
      </c>
      <c r="C181" t="s">
        <v>17</v>
      </c>
      <c r="D181" t="s">
        <v>204</v>
      </c>
      <c r="E181" t="s">
        <v>1107</v>
      </c>
      <c r="F181" t="s">
        <v>1108</v>
      </c>
      <c r="G181" t="s">
        <v>1109</v>
      </c>
      <c r="H181" t="s">
        <v>1110</v>
      </c>
      <c r="I181" t="s">
        <v>22</v>
      </c>
      <c r="J181" t="s">
        <v>23</v>
      </c>
      <c r="K181" t="s">
        <v>1111</v>
      </c>
      <c r="L181" t="s">
        <v>25</v>
      </c>
      <c r="M181" t="s">
        <v>26</v>
      </c>
      <c r="N181" t="s">
        <v>27</v>
      </c>
      <c r="O181" t="s">
        <v>28</v>
      </c>
    </row>
    <row r="182" spans="1:15" ht="15" customHeight="1" x14ac:dyDescent="0.25">
      <c r="A182" t="s">
        <v>604</v>
      </c>
      <c r="C182" t="s">
        <v>17</v>
      </c>
      <c r="D182" t="s">
        <v>31</v>
      </c>
      <c r="E182" t="s">
        <v>604</v>
      </c>
      <c r="F182" t="s">
        <v>605</v>
      </c>
      <c r="G182" s="1" t="s">
        <v>606</v>
      </c>
      <c r="H182" t="s">
        <v>34</v>
      </c>
      <c r="I182" t="s">
        <v>22</v>
      </c>
      <c r="J182" t="s">
        <v>23</v>
      </c>
      <c r="K182" t="s">
        <v>607</v>
      </c>
      <c r="L182" t="s">
        <v>25</v>
      </c>
      <c r="M182" t="s">
        <v>26</v>
      </c>
      <c r="N182" t="s">
        <v>27</v>
      </c>
      <c r="O182" t="s">
        <v>28</v>
      </c>
    </row>
    <row r="183" spans="1:15" ht="15" customHeight="1" x14ac:dyDescent="0.25">
      <c r="A183" t="s">
        <v>564</v>
      </c>
      <c r="B183" t="s">
        <v>71</v>
      </c>
      <c r="E183" t="s">
        <v>564</v>
      </c>
      <c r="F183" t="s">
        <v>565</v>
      </c>
      <c r="G183" s="1" t="s">
        <v>566</v>
      </c>
      <c r="H183" t="s">
        <v>217</v>
      </c>
      <c r="I183" t="s">
        <v>22</v>
      </c>
      <c r="J183" t="s">
        <v>23</v>
      </c>
      <c r="K183" t="s">
        <v>567</v>
      </c>
      <c r="L183" t="s">
        <v>25</v>
      </c>
      <c r="M183" t="s">
        <v>26</v>
      </c>
      <c r="N183" t="s">
        <v>27</v>
      </c>
      <c r="O183" t="s">
        <v>28</v>
      </c>
    </row>
    <row r="184" spans="1:15" ht="15" customHeight="1" x14ac:dyDescent="0.25">
      <c r="A184" t="s">
        <v>184</v>
      </c>
      <c r="C184" t="s">
        <v>17</v>
      </c>
      <c r="D184" t="s">
        <v>185</v>
      </c>
      <c r="E184" t="s">
        <v>184</v>
      </c>
      <c r="F184" t="s">
        <v>186</v>
      </c>
      <c r="G184" t="s">
        <v>187</v>
      </c>
      <c r="H184" t="s">
        <v>188</v>
      </c>
      <c r="I184" t="s">
        <v>22</v>
      </c>
      <c r="J184" t="s">
        <v>23</v>
      </c>
      <c r="K184" t="s">
        <v>189</v>
      </c>
      <c r="L184" t="s">
        <v>25</v>
      </c>
      <c r="M184" t="s">
        <v>26</v>
      </c>
      <c r="N184" t="s">
        <v>27</v>
      </c>
      <c r="O184" t="s">
        <v>28</v>
      </c>
    </row>
    <row r="185" spans="1:15" ht="15" customHeight="1" x14ac:dyDescent="0.25">
      <c r="A185" t="s">
        <v>994</v>
      </c>
      <c r="B185" t="s">
        <v>30</v>
      </c>
      <c r="C185" t="s">
        <v>38</v>
      </c>
      <c r="D185" t="s">
        <v>31</v>
      </c>
      <c r="E185" t="s">
        <v>994</v>
      </c>
      <c r="F185" t="s">
        <v>995</v>
      </c>
      <c r="G185" t="s">
        <v>996</v>
      </c>
      <c r="H185" t="s">
        <v>93</v>
      </c>
      <c r="I185" t="s">
        <v>22</v>
      </c>
      <c r="J185" t="s">
        <v>23</v>
      </c>
      <c r="K185" t="s">
        <v>997</v>
      </c>
      <c r="L185" t="s">
        <v>25</v>
      </c>
      <c r="M185" t="s">
        <v>26</v>
      </c>
      <c r="N185" t="s">
        <v>27</v>
      </c>
      <c r="O185" t="s">
        <v>28</v>
      </c>
    </row>
    <row r="186" spans="1:15" ht="15" customHeight="1" x14ac:dyDescent="0.25">
      <c r="A186" t="s">
        <v>778</v>
      </c>
      <c r="C186" t="s">
        <v>72</v>
      </c>
      <c r="D186" t="s">
        <v>18</v>
      </c>
      <c r="E186" t="s">
        <v>778</v>
      </c>
      <c r="F186" t="s">
        <v>779</v>
      </c>
      <c r="G186" t="s">
        <v>780</v>
      </c>
      <c r="H186" t="s">
        <v>140</v>
      </c>
      <c r="I186" t="s">
        <v>22</v>
      </c>
      <c r="J186" t="s">
        <v>23</v>
      </c>
      <c r="K186" t="s">
        <v>781</v>
      </c>
      <c r="L186" t="s">
        <v>25</v>
      </c>
      <c r="M186" t="s">
        <v>26</v>
      </c>
      <c r="N186" t="s">
        <v>27</v>
      </c>
      <c r="O186" t="s">
        <v>28</v>
      </c>
    </row>
    <row r="187" spans="1:15" ht="15" customHeight="1" x14ac:dyDescent="0.25">
      <c r="A187" t="s">
        <v>128</v>
      </c>
      <c r="B187" t="s">
        <v>129</v>
      </c>
      <c r="D187" t="s">
        <v>130</v>
      </c>
      <c r="E187" t="s">
        <v>128</v>
      </c>
      <c r="F187" t="s">
        <v>131</v>
      </c>
      <c r="G187" t="s">
        <v>132</v>
      </c>
      <c r="H187" t="s">
        <v>133</v>
      </c>
      <c r="I187" t="s">
        <v>22</v>
      </c>
      <c r="J187" t="s">
        <v>23</v>
      </c>
      <c r="K187" t="s">
        <v>134</v>
      </c>
      <c r="L187" t="s">
        <v>25</v>
      </c>
      <c r="M187" t="s">
        <v>26</v>
      </c>
      <c r="N187" t="s">
        <v>27</v>
      </c>
      <c r="O187" t="s">
        <v>28</v>
      </c>
    </row>
    <row r="188" spans="1:15" ht="15" customHeight="1" x14ac:dyDescent="0.25">
      <c r="A188" t="s">
        <v>942</v>
      </c>
      <c r="B188" t="s">
        <v>760</v>
      </c>
      <c r="C188" t="s">
        <v>38</v>
      </c>
      <c r="D188" t="s">
        <v>18</v>
      </c>
      <c r="E188" t="s">
        <v>942</v>
      </c>
      <c r="F188" t="s">
        <v>943</v>
      </c>
      <c r="G188" s="1" t="s">
        <v>944</v>
      </c>
      <c r="H188" t="s">
        <v>217</v>
      </c>
      <c r="I188" t="s">
        <v>22</v>
      </c>
      <c r="J188" t="s">
        <v>23</v>
      </c>
      <c r="K188" t="s">
        <v>945</v>
      </c>
      <c r="L188" t="s">
        <v>25</v>
      </c>
      <c r="M188" t="s">
        <v>26</v>
      </c>
      <c r="N188" t="s">
        <v>27</v>
      </c>
      <c r="O188" t="s">
        <v>28</v>
      </c>
    </row>
    <row r="189" spans="1:15" ht="15" customHeight="1" x14ac:dyDescent="0.25">
      <c r="A189" t="s">
        <v>246</v>
      </c>
      <c r="B189" t="s">
        <v>247</v>
      </c>
      <c r="C189" t="s">
        <v>38</v>
      </c>
      <c r="D189" t="s">
        <v>18</v>
      </c>
      <c r="E189" t="s">
        <v>246</v>
      </c>
      <c r="F189" t="s">
        <v>248</v>
      </c>
      <c r="G189" t="s">
        <v>249</v>
      </c>
      <c r="H189" t="s">
        <v>250</v>
      </c>
      <c r="I189" t="s">
        <v>22</v>
      </c>
      <c r="J189" t="s">
        <v>23</v>
      </c>
      <c r="K189" t="s">
        <v>251</v>
      </c>
      <c r="L189" t="s">
        <v>25</v>
      </c>
      <c r="M189" t="s">
        <v>26</v>
      </c>
      <c r="N189" t="s">
        <v>27</v>
      </c>
      <c r="O189" t="s">
        <v>28</v>
      </c>
    </row>
    <row r="190" spans="1:15" ht="15" customHeight="1" x14ac:dyDescent="0.25">
      <c r="A190" t="s">
        <v>759</v>
      </c>
      <c r="B190" t="s">
        <v>760</v>
      </c>
      <c r="C190" t="s">
        <v>137</v>
      </c>
      <c r="D190" t="s">
        <v>31</v>
      </c>
      <c r="E190" t="s">
        <v>759</v>
      </c>
      <c r="F190" t="s">
        <v>761</v>
      </c>
      <c r="G190" t="s">
        <v>762</v>
      </c>
      <c r="H190" t="s">
        <v>763</v>
      </c>
      <c r="I190" t="s">
        <v>22</v>
      </c>
      <c r="J190" t="s">
        <v>23</v>
      </c>
      <c r="K190" t="s">
        <v>764</v>
      </c>
      <c r="L190" t="s">
        <v>25</v>
      </c>
      <c r="M190" t="s">
        <v>26</v>
      </c>
      <c r="N190" t="s">
        <v>27</v>
      </c>
      <c r="O190" t="s">
        <v>28</v>
      </c>
    </row>
    <row r="191" spans="1:15" ht="15" customHeight="1" x14ac:dyDescent="0.25">
      <c r="A191" t="s">
        <v>989</v>
      </c>
      <c r="B191" t="s">
        <v>198</v>
      </c>
      <c r="C191" t="s">
        <v>17</v>
      </c>
      <c r="D191" t="s">
        <v>130</v>
      </c>
      <c r="E191" t="s">
        <v>989</v>
      </c>
      <c r="F191" t="s">
        <v>990</v>
      </c>
      <c r="G191" t="s">
        <v>991</v>
      </c>
      <c r="H191" t="s">
        <v>992</v>
      </c>
      <c r="I191" t="s">
        <v>22</v>
      </c>
      <c r="J191" t="s">
        <v>23</v>
      </c>
      <c r="K191" t="s">
        <v>993</v>
      </c>
      <c r="L191" t="s">
        <v>25</v>
      </c>
      <c r="M191" t="s">
        <v>26</v>
      </c>
      <c r="N191" t="s">
        <v>27</v>
      </c>
      <c r="O191" t="s">
        <v>28</v>
      </c>
    </row>
    <row r="192" spans="1:15" ht="15" customHeight="1" x14ac:dyDescent="0.25">
      <c r="A192" t="s">
        <v>209</v>
      </c>
      <c r="C192" t="s">
        <v>17</v>
      </c>
      <c r="D192" t="s">
        <v>31</v>
      </c>
      <c r="E192" t="s">
        <v>209</v>
      </c>
      <c r="F192" t="s">
        <v>210</v>
      </c>
      <c r="G192" t="s">
        <v>211</v>
      </c>
      <c r="H192" t="s">
        <v>212</v>
      </c>
      <c r="I192" t="s">
        <v>22</v>
      </c>
      <c r="J192" t="s">
        <v>23</v>
      </c>
      <c r="K192" t="s">
        <v>213</v>
      </c>
      <c r="L192" t="s">
        <v>25</v>
      </c>
      <c r="M192" t="s">
        <v>26</v>
      </c>
      <c r="N192" t="s">
        <v>27</v>
      </c>
      <c r="O192" t="s">
        <v>28</v>
      </c>
    </row>
    <row r="193" spans="1:15" ht="15" customHeight="1" x14ac:dyDescent="0.25">
      <c r="A193" t="s">
        <v>782</v>
      </c>
      <c r="B193" t="s">
        <v>783</v>
      </c>
      <c r="C193" t="s">
        <v>17</v>
      </c>
      <c r="D193" t="s">
        <v>79</v>
      </c>
      <c r="E193" t="s">
        <v>782</v>
      </c>
      <c r="F193" t="s">
        <v>784</v>
      </c>
      <c r="G193" t="s">
        <v>785</v>
      </c>
      <c r="H193" t="s">
        <v>46</v>
      </c>
      <c r="I193" t="s">
        <v>22</v>
      </c>
      <c r="J193" t="s">
        <v>23</v>
      </c>
      <c r="K193" t="s">
        <v>786</v>
      </c>
      <c r="L193" t="s">
        <v>25</v>
      </c>
      <c r="M193" t="s">
        <v>26</v>
      </c>
      <c r="N193" t="s">
        <v>27</v>
      </c>
      <c r="O193" t="s">
        <v>28</v>
      </c>
    </row>
    <row r="194" spans="1:15" ht="15" customHeight="1" x14ac:dyDescent="0.25">
      <c r="A194" t="s">
        <v>1102</v>
      </c>
      <c r="B194" t="s">
        <v>16</v>
      </c>
      <c r="D194" t="s">
        <v>130</v>
      </c>
      <c r="E194" t="s">
        <v>1102</v>
      </c>
      <c r="F194" t="s">
        <v>1103</v>
      </c>
      <c r="G194" t="s">
        <v>1104</v>
      </c>
      <c r="H194" t="s">
        <v>1105</v>
      </c>
      <c r="I194" t="s">
        <v>22</v>
      </c>
      <c r="J194" t="s">
        <v>23</v>
      </c>
      <c r="K194" t="s">
        <v>1106</v>
      </c>
      <c r="L194" t="s">
        <v>25</v>
      </c>
      <c r="M194" t="s">
        <v>26</v>
      </c>
      <c r="N194" t="s">
        <v>27</v>
      </c>
      <c r="O194" t="s">
        <v>28</v>
      </c>
    </row>
    <row r="195" spans="1:15" ht="15" customHeight="1" x14ac:dyDescent="0.25">
      <c r="A195" t="s">
        <v>920</v>
      </c>
      <c r="B195" t="s">
        <v>30</v>
      </c>
      <c r="C195" t="s">
        <v>38</v>
      </c>
      <c r="E195" t="s">
        <v>920</v>
      </c>
      <c r="F195" t="s">
        <v>921</v>
      </c>
      <c r="G195" t="s">
        <v>922</v>
      </c>
      <c r="H195" t="s">
        <v>93</v>
      </c>
      <c r="I195" t="s">
        <v>22</v>
      </c>
      <c r="J195" t="s">
        <v>23</v>
      </c>
      <c r="K195" t="s">
        <v>923</v>
      </c>
      <c r="L195" t="s">
        <v>25</v>
      </c>
      <c r="M195" t="s">
        <v>26</v>
      </c>
      <c r="N195" t="s">
        <v>27</v>
      </c>
      <c r="O195" t="s">
        <v>28</v>
      </c>
    </row>
    <row r="196" spans="1:15" ht="15" customHeight="1" x14ac:dyDescent="0.25">
      <c r="A196" t="s">
        <v>1011</v>
      </c>
      <c r="B196" t="s">
        <v>129</v>
      </c>
      <c r="C196" t="s">
        <v>17</v>
      </c>
      <c r="D196" t="s">
        <v>130</v>
      </c>
      <c r="E196" t="s">
        <v>1011</v>
      </c>
      <c r="F196" t="s">
        <v>1012</v>
      </c>
      <c r="G196" t="s">
        <v>1013</v>
      </c>
      <c r="H196" t="s">
        <v>1014</v>
      </c>
      <c r="I196" t="s">
        <v>22</v>
      </c>
      <c r="J196" t="s">
        <v>23</v>
      </c>
      <c r="K196" t="s">
        <v>1015</v>
      </c>
      <c r="L196" t="s">
        <v>25</v>
      </c>
      <c r="M196" t="s">
        <v>26</v>
      </c>
      <c r="N196" t="s">
        <v>27</v>
      </c>
      <c r="O196" t="s">
        <v>28</v>
      </c>
    </row>
    <row r="197" spans="1:15" ht="15" customHeight="1" x14ac:dyDescent="0.25">
      <c r="A197" t="s">
        <v>636</v>
      </c>
      <c r="C197" t="s">
        <v>38</v>
      </c>
      <c r="D197" t="s">
        <v>31</v>
      </c>
      <c r="E197" t="s">
        <v>636</v>
      </c>
      <c r="F197" t="s">
        <v>637</v>
      </c>
      <c r="G197" t="s">
        <v>638</v>
      </c>
      <c r="H197" t="s">
        <v>639</v>
      </c>
      <c r="I197" t="s">
        <v>22</v>
      </c>
      <c r="J197" t="s">
        <v>23</v>
      </c>
      <c r="K197" t="s">
        <v>640</v>
      </c>
      <c r="L197" t="s">
        <v>25</v>
      </c>
      <c r="M197" t="s">
        <v>26</v>
      </c>
      <c r="N197" t="s">
        <v>27</v>
      </c>
      <c r="O197" t="s">
        <v>28</v>
      </c>
    </row>
    <row r="198" spans="1:15" ht="15" customHeight="1" x14ac:dyDescent="0.25">
      <c r="A198" t="s">
        <v>797</v>
      </c>
      <c r="B198" t="s">
        <v>798</v>
      </c>
      <c r="C198" t="s">
        <v>38</v>
      </c>
      <c r="D198" t="s">
        <v>31</v>
      </c>
      <c r="E198" t="s">
        <v>797</v>
      </c>
      <c r="F198" t="s">
        <v>799</v>
      </c>
      <c r="G198" t="s">
        <v>800</v>
      </c>
      <c r="H198" t="s">
        <v>801</v>
      </c>
      <c r="I198" t="s">
        <v>22</v>
      </c>
      <c r="J198" t="s">
        <v>23</v>
      </c>
      <c r="K198" t="s">
        <v>802</v>
      </c>
      <c r="L198" t="s">
        <v>25</v>
      </c>
      <c r="M198" t="s">
        <v>26</v>
      </c>
      <c r="N198" t="s">
        <v>27</v>
      </c>
      <c r="O198" t="s">
        <v>28</v>
      </c>
    </row>
    <row r="199" spans="1:15" ht="15" customHeight="1" x14ac:dyDescent="0.25">
      <c r="A199" t="s">
        <v>513</v>
      </c>
      <c r="B199" t="s">
        <v>514</v>
      </c>
      <c r="C199" t="s">
        <v>38</v>
      </c>
      <c r="D199" t="s">
        <v>18</v>
      </c>
      <c r="E199" t="s">
        <v>513</v>
      </c>
      <c r="F199" t="s">
        <v>515</v>
      </c>
      <c r="G199" t="s">
        <v>516</v>
      </c>
      <c r="H199" t="s">
        <v>250</v>
      </c>
      <c r="I199" t="s">
        <v>22</v>
      </c>
      <c r="J199" t="s">
        <v>23</v>
      </c>
      <c r="K199" t="s">
        <v>517</v>
      </c>
      <c r="L199" t="s">
        <v>25</v>
      </c>
      <c r="M199" t="s">
        <v>26</v>
      </c>
      <c r="N199" t="s">
        <v>27</v>
      </c>
      <c r="O199" t="s">
        <v>28</v>
      </c>
    </row>
    <row r="200" spans="1:15" ht="15" customHeight="1" x14ac:dyDescent="0.25">
      <c r="A200" t="s">
        <v>382</v>
      </c>
      <c r="B200" t="s">
        <v>383</v>
      </c>
      <c r="D200" t="s">
        <v>31</v>
      </c>
      <c r="E200" t="s">
        <v>382</v>
      </c>
      <c r="F200" t="s">
        <v>384</v>
      </c>
      <c r="G200" t="s">
        <v>385</v>
      </c>
      <c r="H200" t="s">
        <v>22</v>
      </c>
      <c r="I200" t="s">
        <v>22</v>
      </c>
      <c r="J200" t="s">
        <v>22</v>
      </c>
      <c r="L200" t="s">
        <v>25</v>
      </c>
      <c r="M200" t="s">
        <v>26</v>
      </c>
      <c r="N200" t="s">
        <v>27</v>
      </c>
      <c r="O200" t="s">
        <v>28</v>
      </c>
    </row>
    <row r="201" spans="1:15" ht="15" customHeight="1" x14ac:dyDescent="0.25">
      <c r="A201" t="s">
        <v>252</v>
      </c>
      <c r="B201" t="s">
        <v>198</v>
      </c>
      <c r="C201" t="s">
        <v>17</v>
      </c>
      <c r="D201" t="s">
        <v>130</v>
      </c>
      <c r="E201" t="s">
        <v>252</v>
      </c>
      <c r="F201" t="s">
        <v>253</v>
      </c>
      <c r="G201" t="s">
        <v>254</v>
      </c>
      <c r="H201" t="s">
        <v>255</v>
      </c>
      <c r="I201" t="s">
        <v>22</v>
      </c>
      <c r="J201" t="s">
        <v>23</v>
      </c>
      <c r="K201" t="s">
        <v>256</v>
      </c>
      <c r="L201" t="s">
        <v>25</v>
      </c>
      <c r="M201" t="s">
        <v>26</v>
      </c>
      <c r="N201" t="s">
        <v>27</v>
      </c>
      <c r="O201" t="s">
        <v>28</v>
      </c>
    </row>
    <row r="202" spans="1:15" ht="15" customHeight="1" x14ac:dyDescent="0.25">
      <c r="A202" t="s">
        <v>819</v>
      </c>
      <c r="B202" t="s">
        <v>760</v>
      </c>
      <c r="C202" t="s">
        <v>38</v>
      </c>
      <c r="D202" t="s">
        <v>31</v>
      </c>
      <c r="E202" t="s">
        <v>819</v>
      </c>
      <c r="F202" t="s">
        <v>820</v>
      </c>
      <c r="G202" t="s">
        <v>821</v>
      </c>
      <c r="H202" t="s">
        <v>426</v>
      </c>
      <c r="I202" t="s">
        <v>22</v>
      </c>
      <c r="J202" t="s">
        <v>195</v>
      </c>
      <c r="K202" t="s">
        <v>822</v>
      </c>
      <c r="L202" t="s">
        <v>25</v>
      </c>
      <c r="M202" t="s">
        <v>26</v>
      </c>
      <c r="N202" t="s">
        <v>27</v>
      </c>
      <c r="O202" t="s">
        <v>28</v>
      </c>
    </row>
    <row r="203" spans="1:15" ht="15" customHeight="1" x14ac:dyDescent="0.25">
      <c r="A203" t="s">
        <v>142</v>
      </c>
      <c r="B203" t="s">
        <v>143</v>
      </c>
      <c r="C203" t="s">
        <v>38</v>
      </c>
      <c r="D203" t="s">
        <v>18</v>
      </c>
      <c r="E203" t="s">
        <v>142</v>
      </c>
      <c r="F203" t="s">
        <v>144</v>
      </c>
      <c r="G203" t="s">
        <v>145</v>
      </c>
      <c r="H203" t="s">
        <v>146</v>
      </c>
      <c r="I203" t="s">
        <v>22</v>
      </c>
      <c r="J203" t="s">
        <v>23</v>
      </c>
      <c r="K203" t="s">
        <v>147</v>
      </c>
      <c r="L203" t="s">
        <v>25</v>
      </c>
      <c r="M203" t="s">
        <v>26</v>
      </c>
      <c r="N203" t="s">
        <v>27</v>
      </c>
      <c r="O203" t="s">
        <v>28</v>
      </c>
    </row>
    <row r="204" spans="1:15" ht="15" customHeight="1" x14ac:dyDescent="0.25">
      <c r="A204" t="s">
        <v>428</v>
      </c>
      <c r="B204" t="s">
        <v>30</v>
      </c>
      <c r="C204" t="s">
        <v>137</v>
      </c>
      <c r="D204" t="s">
        <v>204</v>
      </c>
      <c r="E204" t="s">
        <v>428</v>
      </c>
      <c r="F204" t="s">
        <v>429</v>
      </c>
      <c r="G204" t="s">
        <v>430</v>
      </c>
      <c r="H204" t="s">
        <v>93</v>
      </c>
      <c r="I204" t="s">
        <v>22</v>
      </c>
      <c r="J204" t="s">
        <v>23</v>
      </c>
      <c r="K204" t="s">
        <v>431</v>
      </c>
      <c r="L204" t="s">
        <v>25</v>
      </c>
      <c r="M204" t="s">
        <v>26</v>
      </c>
      <c r="N204" t="s">
        <v>27</v>
      </c>
      <c r="O204" t="s">
        <v>28</v>
      </c>
    </row>
    <row r="205" spans="1:15" ht="15" customHeight="1" x14ac:dyDescent="0.25">
      <c r="A205" t="s">
        <v>526</v>
      </c>
      <c r="B205" t="s">
        <v>289</v>
      </c>
      <c r="C205" t="s">
        <v>318</v>
      </c>
      <c r="D205" t="s">
        <v>130</v>
      </c>
      <c r="E205" t="s">
        <v>526</v>
      </c>
      <c r="F205" t="s">
        <v>527</v>
      </c>
      <c r="G205" t="s">
        <v>528</v>
      </c>
      <c r="H205" t="s">
        <v>529</v>
      </c>
      <c r="I205" t="s">
        <v>22</v>
      </c>
      <c r="J205" t="s">
        <v>23</v>
      </c>
      <c r="K205" t="s">
        <v>530</v>
      </c>
      <c r="L205" t="s">
        <v>25</v>
      </c>
      <c r="M205" t="s">
        <v>26</v>
      </c>
      <c r="N205" t="s">
        <v>27</v>
      </c>
      <c r="O205" t="s">
        <v>28</v>
      </c>
    </row>
    <row r="206" spans="1:15" ht="15" customHeight="1" x14ac:dyDescent="0.25">
      <c r="A206" t="s">
        <v>90</v>
      </c>
      <c r="B206" t="s">
        <v>30</v>
      </c>
      <c r="D206" t="s">
        <v>18</v>
      </c>
      <c r="E206" t="s">
        <v>90</v>
      </c>
      <c r="F206" t="s">
        <v>91</v>
      </c>
      <c r="G206" t="s">
        <v>92</v>
      </c>
      <c r="H206" t="s">
        <v>93</v>
      </c>
      <c r="I206" t="s">
        <v>22</v>
      </c>
      <c r="J206" t="s">
        <v>23</v>
      </c>
      <c r="K206" t="s">
        <v>94</v>
      </c>
      <c r="L206" t="s">
        <v>25</v>
      </c>
      <c r="M206" t="s">
        <v>26</v>
      </c>
      <c r="N206" t="s">
        <v>27</v>
      </c>
      <c r="O206" t="s">
        <v>28</v>
      </c>
    </row>
    <row r="207" spans="1:15" ht="15" customHeight="1" x14ac:dyDescent="0.25">
      <c r="A207" t="s">
        <v>446</v>
      </c>
      <c r="B207" t="s">
        <v>30</v>
      </c>
      <c r="C207" t="s">
        <v>17</v>
      </c>
      <c r="D207" t="s">
        <v>79</v>
      </c>
      <c r="E207" t="s">
        <v>446</v>
      </c>
      <c r="F207" t="s">
        <v>447</v>
      </c>
      <c r="G207" t="s">
        <v>448</v>
      </c>
      <c r="H207" t="s">
        <v>34</v>
      </c>
      <c r="I207" t="s">
        <v>22</v>
      </c>
      <c r="J207" t="s">
        <v>23</v>
      </c>
      <c r="K207" t="s">
        <v>449</v>
      </c>
      <c r="L207" t="s">
        <v>25</v>
      </c>
      <c r="M207" t="s">
        <v>26</v>
      </c>
      <c r="N207" t="s">
        <v>27</v>
      </c>
      <c r="O207" t="s">
        <v>28</v>
      </c>
    </row>
    <row r="208" spans="1:15" ht="15" customHeight="1" x14ac:dyDescent="0.25">
      <c r="A208" t="s">
        <v>1088</v>
      </c>
      <c r="B208" t="s">
        <v>198</v>
      </c>
      <c r="C208" t="s">
        <v>38</v>
      </c>
      <c r="D208" t="s">
        <v>31</v>
      </c>
      <c r="E208" t="s">
        <v>1088</v>
      </c>
      <c r="F208" t="s">
        <v>1089</v>
      </c>
      <c r="G208" t="s">
        <v>1090</v>
      </c>
      <c r="H208" t="s">
        <v>1091</v>
      </c>
      <c r="I208" t="s">
        <v>22</v>
      </c>
      <c r="J208" t="s">
        <v>23</v>
      </c>
      <c r="K208" t="s">
        <v>1092</v>
      </c>
      <c r="L208" t="s">
        <v>25</v>
      </c>
      <c r="M208" t="s">
        <v>26</v>
      </c>
      <c r="N208" t="s">
        <v>27</v>
      </c>
      <c r="O208" t="s">
        <v>28</v>
      </c>
    </row>
    <row r="209" spans="1:15" ht="15" customHeight="1" x14ac:dyDescent="0.25">
      <c r="A209" t="s">
        <v>964</v>
      </c>
      <c r="D209" t="s">
        <v>31</v>
      </c>
      <c r="E209" t="s">
        <v>964</v>
      </c>
      <c r="F209" t="s">
        <v>965</v>
      </c>
      <c r="G209" t="s">
        <v>966</v>
      </c>
      <c r="H209" t="s">
        <v>967</v>
      </c>
      <c r="I209" t="s">
        <v>22</v>
      </c>
      <c r="J209" t="s">
        <v>23</v>
      </c>
      <c r="K209" t="s">
        <v>968</v>
      </c>
      <c r="L209" t="s">
        <v>25</v>
      </c>
      <c r="M209" t="s">
        <v>26</v>
      </c>
      <c r="N209" t="s">
        <v>27</v>
      </c>
      <c r="O209" t="s">
        <v>28</v>
      </c>
    </row>
    <row r="210" spans="1:15" ht="15" customHeight="1" x14ac:dyDescent="0.25">
      <c r="A210" t="s">
        <v>545</v>
      </c>
      <c r="C210" t="s">
        <v>118</v>
      </c>
      <c r="D210" t="s">
        <v>130</v>
      </c>
      <c r="E210" t="s">
        <v>545</v>
      </c>
      <c r="F210" t="s">
        <v>546</v>
      </c>
      <c r="G210" s="1" t="s">
        <v>547</v>
      </c>
      <c r="H210" t="s">
        <v>548</v>
      </c>
      <c r="I210" t="s">
        <v>22</v>
      </c>
      <c r="J210" t="s">
        <v>23</v>
      </c>
      <c r="K210" t="s">
        <v>549</v>
      </c>
      <c r="L210" t="s">
        <v>25</v>
      </c>
      <c r="M210" t="s">
        <v>26</v>
      </c>
      <c r="N210" t="s">
        <v>27</v>
      </c>
      <c r="O210" t="s">
        <v>28</v>
      </c>
    </row>
    <row r="211" spans="1:15" ht="15" customHeight="1" x14ac:dyDescent="0.25">
      <c r="A211" t="s">
        <v>357</v>
      </c>
      <c r="B211" t="s">
        <v>289</v>
      </c>
      <c r="C211" t="s">
        <v>38</v>
      </c>
      <c r="D211" t="s">
        <v>31</v>
      </c>
      <c r="E211" t="s">
        <v>357</v>
      </c>
      <c r="F211" t="s">
        <v>358</v>
      </c>
      <c r="G211" t="s">
        <v>359</v>
      </c>
      <c r="H211" t="s">
        <v>46</v>
      </c>
      <c r="I211" t="s">
        <v>22</v>
      </c>
      <c r="J211" t="s">
        <v>22</v>
      </c>
      <c r="L211" t="s">
        <v>25</v>
      </c>
      <c r="M211" t="s">
        <v>26</v>
      </c>
      <c r="N211" t="s">
        <v>27</v>
      </c>
      <c r="O211" t="s">
        <v>28</v>
      </c>
    </row>
    <row r="212" spans="1:15" ht="15" customHeight="1" x14ac:dyDescent="0.25">
      <c r="A212" t="s">
        <v>231</v>
      </c>
      <c r="C212" t="s">
        <v>17</v>
      </c>
      <c r="D212" t="s">
        <v>130</v>
      </c>
      <c r="E212" t="s">
        <v>231</v>
      </c>
      <c r="F212" t="s">
        <v>232</v>
      </c>
      <c r="G212" s="1" t="s">
        <v>233</v>
      </c>
      <c r="H212" t="s">
        <v>234</v>
      </c>
      <c r="I212" t="s">
        <v>22</v>
      </c>
      <c r="J212" t="s">
        <v>23</v>
      </c>
      <c r="K212" t="s">
        <v>235</v>
      </c>
      <c r="L212" t="s">
        <v>25</v>
      </c>
      <c r="M212" t="s">
        <v>26</v>
      </c>
      <c r="N212" t="s">
        <v>27</v>
      </c>
      <c r="O212" t="s">
        <v>28</v>
      </c>
    </row>
    <row r="213" spans="1:15" ht="15" customHeight="1" x14ac:dyDescent="0.25">
      <c r="A213" t="s">
        <v>29</v>
      </c>
      <c r="B213" t="s">
        <v>30</v>
      </c>
      <c r="C213" t="s">
        <v>17</v>
      </c>
      <c r="D213" t="s">
        <v>31</v>
      </c>
      <c r="E213" t="s">
        <v>29</v>
      </c>
      <c r="F213" t="s">
        <v>32</v>
      </c>
      <c r="G213" s="1" t="s">
        <v>33</v>
      </c>
      <c r="H213" t="s">
        <v>34</v>
      </c>
      <c r="I213" t="s">
        <v>22</v>
      </c>
      <c r="J213" t="s">
        <v>23</v>
      </c>
      <c r="K213" t="s">
        <v>35</v>
      </c>
      <c r="L213" t="s">
        <v>25</v>
      </c>
      <c r="M213" t="s">
        <v>26</v>
      </c>
      <c r="N213" t="s">
        <v>27</v>
      </c>
      <c r="O213" t="s">
        <v>28</v>
      </c>
    </row>
    <row r="214" spans="1:15" ht="15" customHeight="1" x14ac:dyDescent="0.25">
      <c r="A214" t="s">
        <v>641</v>
      </c>
      <c r="B214" t="s">
        <v>351</v>
      </c>
      <c r="C214" t="s">
        <v>17</v>
      </c>
      <c r="D214" t="s">
        <v>642</v>
      </c>
      <c r="E214" t="s">
        <v>641</v>
      </c>
      <c r="F214" t="s">
        <v>643</v>
      </c>
      <c r="G214" s="1" t="s">
        <v>644</v>
      </c>
      <c r="H214" t="s">
        <v>315</v>
      </c>
      <c r="I214" t="s">
        <v>22</v>
      </c>
      <c r="J214" t="s">
        <v>23</v>
      </c>
      <c r="K214" t="s">
        <v>645</v>
      </c>
      <c r="L214" t="s">
        <v>25</v>
      </c>
      <c r="M214" t="s">
        <v>26</v>
      </c>
      <c r="N214" t="s">
        <v>27</v>
      </c>
      <c r="O214" t="s">
        <v>28</v>
      </c>
    </row>
    <row r="215" spans="1:15" ht="15" customHeight="1" x14ac:dyDescent="0.25">
      <c r="A215" t="s">
        <v>329</v>
      </c>
      <c r="B215" t="s">
        <v>330</v>
      </c>
      <c r="C215" t="s">
        <v>118</v>
      </c>
      <c r="D215" t="s">
        <v>130</v>
      </c>
      <c r="E215" t="s">
        <v>329</v>
      </c>
      <c r="F215" t="s">
        <v>331</v>
      </c>
      <c r="G215" t="s">
        <v>332</v>
      </c>
      <c r="H215" t="s">
        <v>333</v>
      </c>
      <c r="I215" t="s">
        <v>22</v>
      </c>
      <c r="J215" t="s">
        <v>23</v>
      </c>
      <c r="K215" t="s">
        <v>334</v>
      </c>
      <c r="L215" t="s">
        <v>25</v>
      </c>
      <c r="M215" t="s">
        <v>26</v>
      </c>
      <c r="N215" t="s">
        <v>27</v>
      </c>
      <c r="O215" t="s">
        <v>28</v>
      </c>
    </row>
    <row r="216" spans="1:15" ht="15" customHeight="1" x14ac:dyDescent="0.25">
      <c r="A216" t="s">
        <v>172</v>
      </c>
      <c r="B216" t="s">
        <v>173</v>
      </c>
      <c r="C216" t="s">
        <v>174</v>
      </c>
      <c r="D216" t="s">
        <v>112</v>
      </c>
      <c r="E216" t="s">
        <v>172</v>
      </c>
      <c r="F216" t="s">
        <v>175</v>
      </c>
      <c r="G216" t="s">
        <v>176</v>
      </c>
      <c r="H216" t="s">
        <v>121</v>
      </c>
      <c r="I216" t="s">
        <v>22</v>
      </c>
      <c r="J216" t="s">
        <v>23</v>
      </c>
      <c r="K216" t="s">
        <v>177</v>
      </c>
      <c r="L216" t="s">
        <v>25</v>
      </c>
      <c r="M216" t="s">
        <v>26</v>
      </c>
      <c r="N216" t="s">
        <v>27</v>
      </c>
      <c r="O216" t="s">
        <v>28</v>
      </c>
    </row>
    <row r="217" spans="1:15" ht="15" customHeight="1" x14ac:dyDescent="0.25">
      <c r="A217" t="s">
        <v>419</v>
      </c>
      <c r="C217" t="s">
        <v>72</v>
      </c>
      <c r="D217" t="s">
        <v>31</v>
      </c>
      <c r="E217" t="s">
        <v>419</v>
      </c>
      <c r="F217" t="s">
        <v>420</v>
      </c>
      <c r="G217" t="s">
        <v>421</v>
      </c>
      <c r="H217" t="s">
        <v>217</v>
      </c>
      <c r="I217" t="s">
        <v>22</v>
      </c>
      <c r="J217" t="s">
        <v>23</v>
      </c>
      <c r="K217" t="s">
        <v>422</v>
      </c>
      <c r="L217" t="s">
        <v>25</v>
      </c>
      <c r="M217" t="s">
        <v>26</v>
      </c>
      <c r="N217" t="s">
        <v>27</v>
      </c>
      <c r="O217" t="s">
        <v>28</v>
      </c>
    </row>
    <row r="218" spans="1:15" ht="15" customHeight="1" x14ac:dyDescent="0.25">
      <c r="A218" t="s">
        <v>755</v>
      </c>
      <c r="B218" t="s">
        <v>16</v>
      </c>
      <c r="D218" t="s">
        <v>112</v>
      </c>
      <c r="E218" t="s">
        <v>755</v>
      </c>
      <c r="F218" t="s">
        <v>756</v>
      </c>
      <c r="G218" t="s">
        <v>757</v>
      </c>
      <c r="H218" t="s">
        <v>52</v>
      </c>
      <c r="I218" t="s">
        <v>22</v>
      </c>
      <c r="J218" t="s">
        <v>23</v>
      </c>
      <c r="K218" t="s">
        <v>758</v>
      </c>
      <c r="L218" t="s">
        <v>25</v>
      </c>
      <c r="M218" t="s">
        <v>26</v>
      </c>
      <c r="N218" t="s">
        <v>27</v>
      </c>
      <c r="O218" t="s">
        <v>28</v>
      </c>
    </row>
    <row r="219" spans="1:15" ht="15" customHeight="1" x14ac:dyDescent="0.25">
      <c r="A219" t="s">
        <v>670</v>
      </c>
      <c r="C219" t="s">
        <v>38</v>
      </c>
      <c r="D219" t="s">
        <v>18</v>
      </c>
      <c r="E219" t="s">
        <v>670</v>
      </c>
      <c r="F219" t="s">
        <v>671</v>
      </c>
      <c r="G219" t="s">
        <v>672</v>
      </c>
      <c r="H219" t="s">
        <v>673</v>
      </c>
      <c r="I219" t="s">
        <v>22</v>
      </c>
      <c r="J219" t="s">
        <v>23</v>
      </c>
      <c r="K219" t="s">
        <v>674</v>
      </c>
      <c r="L219" t="s">
        <v>25</v>
      </c>
      <c r="M219" t="s">
        <v>26</v>
      </c>
      <c r="N219" t="s">
        <v>27</v>
      </c>
      <c r="O219" t="s">
        <v>28</v>
      </c>
    </row>
    <row r="220" spans="1:15" ht="15" customHeight="1" x14ac:dyDescent="0.25">
      <c r="A220" t="s">
        <v>688</v>
      </c>
      <c r="B220" t="s">
        <v>689</v>
      </c>
      <c r="C220" t="s">
        <v>38</v>
      </c>
      <c r="D220" t="s">
        <v>31</v>
      </c>
      <c r="E220" t="s">
        <v>688</v>
      </c>
      <c r="F220" t="s">
        <v>690</v>
      </c>
      <c r="G220" t="s">
        <v>691</v>
      </c>
      <c r="H220" t="s">
        <v>686</v>
      </c>
      <c r="I220" t="s">
        <v>22</v>
      </c>
      <c r="J220" t="s">
        <v>23</v>
      </c>
      <c r="K220" t="s">
        <v>692</v>
      </c>
      <c r="L220" t="s">
        <v>25</v>
      </c>
      <c r="M220" t="s">
        <v>26</v>
      </c>
      <c r="N220" t="s">
        <v>27</v>
      </c>
      <c r="O220" t="s">
        <v>28</v>
      </c>
    </row>
    <row r="221" spans="1:15" ht="15" customHeight="1" x14ac:dyDescent="0.25">
      <c r="A221" t="s">
        <v>969</v>
      </c>
      <c r="B221" t="s">
        <v>970</v>
      </c>
      <c r="C221" t="s">
        <v>38</v>
      </c>
      <c r="D221" t="s">
        <v>18</v>
      </c>
      <c r="E221" t="s">
        <v>969</v>
      </c>
      <c r="F221" t="s">
        <v>971</v>
      </c>
      <c r="G221" s="1" t="s">
        <v>972</v>
      </c>
      <c r="H221" t="s">
        <v>973</v>
      </c>
      <c r="I221" t="s">
        <v>22</v>
      </c>
      <c r="J221" t="s">
        <v>23</v>
      </c>
      <c r="K221" t="s">
        <v>974</v>
      </c>
      <c r="L221" t="s">
        <v>25</v>
      </c>
      <c r="M221" t="s">
        <v>26</v>
      </c>
      <c r="N221" t="s">
        <v>27</v>
      </c>
      <c r="O221" t="s">
        <v>28</v>
      </c>
    </row>
    <row r="222" spans="1:15" ht="15" customHeight="1" x14ac:dyDescent="0.25">
      <c r="A222" t="s">
        <v>423</v>
      </c>
      <c r="B222" t="s">
        <v>71</v>
      </c>
      <c r="C222" t="s">
        <v>17</v>
      </c>
      <c r="D222" t="s">
        <v>31</v>
      </c>
      <c r="E222" t="s">
        <v>423</v>
      </c>
      <c r="F222" t="s">
        <v>424</v>
      </c>
      <c r="G222" t="s">
        <v>425</v>
      </c>
      <c r="H222" t="s">
        <v>426</v>
      </c>
      <c r="I222" t="s">
        <v>22</v>
      </c>
      <c r="J222" t="s">
        <v>23</v>
      </c>
      <c r="K222" t="s">
        <v>427</v>
      </c>
      <c r="L222" t="s">
        <v>25</v>
      </c>
      <c r="M222" t="s">
        <v>26</v>
      </c>
      <c r="N222" t="s">
        <v>27</v>
      </c>
      <c r="O222" t="s">
        <v>28</v>
      </c>
    </row>
    <row r="223" spans="1:15" ht="15" customHeight="1" x14ac:dyDescent="0.25">
      <c r="A223" t="s">
        <v>998</v>
      </c>
      <c r="B223" t="s">
        <v>71</v>
      </c>
      <c r="C223" t="s">
        <v>174</v>
      </c>
      <c r="D223" t="s">
        <v>79</v>
      </c>
      <c r="E223" t="s">
        <v>998</v>
      </c>
      <c r="F223" t="s">
        <v>999</v>
      </c>
      <c r="G223" t="s">
        <v>1000</v>
      </c>
      <c r="H223" t="s">
        <v>75</v>
      </c>
      <c r="I223" t="s">
        <v>22</v>
      </c>
      <c r="J223" t="s">
        <v>23</v>
      </c>
      <c r="K223" t="s">
        <v>1001</v>
      </c>
      <c r="L223" t="s">
        <v>25</v>
      </c>
      <c r="M223" t="s">
        <v>26</v>
      </c>
      <c r="N223" t="s">
        <v>27</v>
      </c>
      <c r="O223" t="s">
        <v>28</v>
      </c>
    </row>
    <row r="224" spans="1:15" ht="15" customHeight="1" x14ac:dyDescent="0.25">
      <c r="A224" t="s">
        <v>202</v>
      </c>
      <c r="B224" t="s">
        <v>203</v>
      </c>
      <c r="C224" t="s">
        <v>38</v>
      </c>
      <c r="D224" t="s">
        <v>204</v>
      </c>
      <c r="E224" t="s">
        <v>202</v>
      </c>
      <c r="F224" t="s">
        <v>205</v>
      </c>
      <c r="G224" t="s">
        <v>206</v>
      </c>
      <c r="H224" t="s">
        <v>207</v>
      </c>
      <c r="I224" t="s">
        <v>22</v>
      </c>
      <c r="J224" t="s">
        <v>23</v>
      </c>
      <c r="K224" t="s">
        <v>208</v>
      </c>
      <c r="L224" t="s">
        <v>25</v>
      </c>
      <c r="M224" t="s">
        <v>26</v>
      </c>
      <c r="N224" t="s">
        <v>27</v>
      </c>
      <c r="O224" t="s">
        <v>28</v>
      </c>
    </row>
    <row r="225" spans="1:15" ht="15" customHeight="1" x14ac:dyDescent="0.25">
      <c r="A225" t="s">
        <v>896</v>
      </c>
      <c r="B225" t="s">
        <v>665</v>
      </c>
      <c r="C225" t="s">
        <v>17</v>
      </c>
      <c r="D225" t="s">
        <v>312</v>
      </c>
      <c r="E225" t="s">
        <v>896</v>
      </c>
      <c r="F225" t="s">
        <v>897</v>
      </c>
      <c r="G225" t="s">
        <v>898</v>
      </c>
      <c r="H225" t="s">
        <v>239</v>
      </c>
      <c r="I225" t="s">
        <v>22</v>
      </c>
      <c r="J225" t="s">
        <v>23</v>
      </c>
      <c r="K225" t="s">
        <v>899</v>
      </c>
      <c r="L225" t="s">
        <v>25</v>
      </c>
      <c r="M225" t="s">
        <v>26</v>
      </c>
      <c r="N225" t="s">
        <v>27</v>
      </c>
      <c r="O225" t="s">
        <v>28</v>
      </c>
    </row>
  </sheetData>
  <sortState ref="A2:O227">
    <sortCondition ref="A2:A227"/>
  </sortState>
  <conditionalFormatting sqref="A2:A998">
    <cfRule type="duplicateValues" dxfId="1" priority="4"/>
  </conditionalFormatting>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
  <sheetViews>
    <sheetView tabSelected="1" topLeftCell="A31" workbookViewId="0">
      <selection activeCell="H44" sqref="H44"/>
    </sheetView>
  </sheetViews>
  <sheetFormatPr defaultRowHeight="15" x14ac:dyDescent="0.25"/>
  <cols>
    <col min="1" max="1" width="12.140625" style="3" customWidth="1"/>
    <col min="2" max="2" width="54.140625" customWidth="1"/>
    <col min="3" max="3" width="6.42578125" style="3" customWidth="1"/>
  </cols>
  <sheetData>
    <row r="1" spans="1:3" s="4" customFormat="1" x14ac:dyDescent="0.25">
      <c r="A1" s="4" t="s">
        <v>1140</v>
      </c>
      <c r="B1" s="4" t="s">
        <v>1139</v>
      </c>
      <c r="C1" s="4" t="s">
        <v>1141</v>
      </c>
    </row>
    <row r="2" spans="1:3" x14ac:dyDescent="0.25">
      <c r="A2" s="3">
        <v>1</v>
      </c>
      <c r="B2" t="s">
        <v>15</v>
      </c>
      <c r="C2" s="3">
        <v>1</v>
      </c>
    </row>
    <row r="3" spans="1:3" x14ac:dyDescent="0.25">
      <c r="A3" s="3">
        <v>2</v>
      </c>
      <c r="B3" t="s">
        <v>29</v>
      </c>
      <c r="C3" s="3">
        <v>1</v>
      </c>
    </row>
    <row r="4" spans="1:3" x14ac:dyDescent="0.25">
      <c r="A4" s="3">
        <v>3</v>
      </c>
      <c r="B4" t="s">
        <v>36</v>
      </c>
      <c r="C4" s="3">
        <v>3</v>
      </c>
    </row>
    <row r="5" spans="1:3" x14ac:dyDescent="0.25">
      <c r="A5" s="3">
        <v>4</v>
      </c>
      <c r="B5" t="s">
        <v>42</v>
      </c>
      <c r="C5" s="3">
        <v>2</v>
      </c>
    </row>
    <row r="6" spans="1:3" x14ac:dyDescent="0.25">
      <c r="A6" s="3">
        <v>5</v>
      </c>
      <c r="B6" t="s">
        <v>48</v>
      </c>
      <c r="C6" s="3">
        <v>1</v>
      </c>
    </row>
    <row r="7" spans="1:3" x14ac:dyDescent="0.25">
      <c r="A7" s="3">
        <v>6</v>
      </c>
      <c r="B7" t="s">
        <v>54</v>
      </c>
      <c r="C7" s="3">
        <v>2</v>
      </c>
    </row>
    <row r="8" spans="1:3" x14ac:dyDescent="0.25">
      <c r="A8" s="3">
        <v>7</v>
      </c>
      <c r="B8" t="s">
        <v>58</v>
      </c>
      <c r="C8" s="3">
        <v>1</v>
      </c>
    </row>
    <row r="9" spans="1:3" x14ac:dyDescent="0.25">
      <c r="A9" s="3">
        <v>8</v>
      </c>
      <c r="B9" t="s">
        <v>64</v>
      </c>
      <c r="C9" s="3">
        <v>1</v>
      </c>
    </row>
    <row r="10" spans="1:3" x14ac:dyDescent="0.25">
      <c r="A10" s="3">
        <v>9</v>
      </c>
      <c r="B10" t="s">
        <v>70</v>
      </c>
      <c r="C10" s="3">
        <v>1</v>
      </c>
    </row>
    <row r="11" spans="1:3" x14ac:dyDescent="0.25">
      <c r="A11" s="3">
        <v>10</v>
      </c>
      <c r="B11" t="s">
        <v>77</v>
      </c>
      <c r="C11" s="3">
        <v>1</v>
      </c>
    </row>
    <row r="12" spans="1:3" x14ac:dyDescent="0.25">
      <c r="A12" s="3">
        <v>11</v>
      </c>
      <c r="B12" t="s">
        <v>84</v>
      </c>
      <c r="C12" s="3">
        <v>1</v>
      </c>
    </row>
    <row r="13" spans="1:3" x14ac:dyDescent="0.25">
      <c r="A13" s="3">
        <v>12</v>
      </c>
      <c r="B13" t="s">
        <v>90</v>
      </c>
      <c r="C13" s="3">
        <v>1</v>
      </c>
    </row>
    <row r="14" spans="1:3" x14ac:dyDescent="0.25">
      <c r="A14" s="3">
        <v>13</v>
      </c>
      <c r="B14" t="s">
        <v>95</v>
      </c>
      <c r="C14" s="3">
        <v>1</v>
      </c>
    </row>
    <row r="15" spans="1:3" x14ac:dyDescent="0.25">
      <c r="A15" s="3">
        <v>14</v>
      </c>
      <c r="B15" t="s">
        <v>99</v>
      </c>
      <c r="C15" s="3">
        <v>1</v>
      </c>
    </row>
    <row r="16" spans="1:3" x14ac:dyDescent="0.25">
      <c r="A16" s="3">
        <v>15</v>
      </c>
      <c r="B16" t="s">
        <v>104</v>
      </c>
      <c r="C16" s="3">
        <v>1</v>
      </c>
    </row>
    <row r="17" spans="1:3" x14ac:dyDescent="0.25">
      <c r="A17" s="3">
        <v>16</v>
      </c>
      <c r="B17" t="s">
        <v>110</v>
      </c>
      <c r="C17" s="3">
        <v>2</v>
      </c>
    </row>
    <row r="18" spans="1:3" x14ac:dyDescent="0.25">
      <c r="A18" s="3">
        <v>17</v>
      </c>
      <c r="B18" t="s">
        <v>117</v>
      </c>
      <c r="C18" s="3">
        <v>1</v>
      </c>
    </row>
    <row r="19" spans="1:3" x14ac:dyDescent="0.25">
      <c r="A19" s="3">
        <v>18</v>
      </c>
      <c r="B19" t="s">
        <v>123</v>
      </c>
      <c r="C19" s="3">
        <v>1</v>
      </c>
    </row>
    <row r="20" spans="1:3" x14ac:dyDescent="0.25">
      <c r="A20" s="3">
        <v>19</v>
      </c>
      <c r="B20" t="s">
        <v>128</v>
      </c>
      <c r="C20" s="3">
        <v>1</v>
      </c>
    </row>
    <row r="21" spans="1:3" x14ac:dyDescent="0.25">
      <c r="A21" s="3">
        <v>20</v>
      </c>
      <c r="B21" t="s">
        <v>135</v>
      </c>
      <c r="C21" s="3">
        <v>1</v>
      </c>
    </row>
    <row r="22" spans="1:3" x14ac:dyDescent="0.25">
      <c r="A22" s="3">
        <v>21</v>
      </c>
      <c r="B22" t="s">
        <v>142</v>
      </c>
      <c r="C22" s="3">
        <v>1</v>
      </c>
    </row>
    <row r="23" spans="1:3" x14ac:dyDescent="0.25">
      <c r="A23" s="3">
        <v>22</v>
      </c>
      <c r="B23" t="s">
        <v>148</v>
      </c>
      <c r="C23" s="3">
        <v>1</v>
      </c>
    </row>
    <row r="24" spans="1:3" x14ac:dyDescent="0.25">
      <c r="A24" s="3">
        <v>23</v>
      </c>
      <c r="B24" t="s">
        <v>153</v>
      </c>
      <c r="C24" s="3">
        <v>1</v>
      </c>
    </row>
    <row r="25" spans="1:3" x14ac:dyDescent="0.25">
      <c r="A25" s="3">
        <v>24</v>
      </c>
      <c r="B25" t="s">
        <v>157</v>
      </c>
      <c r="C25" s="3">
        <v>1</v>
      </c>
    </row>
    <row r="26" spans="1:3" x14ac:dyDescent="0.25">
      <c r="A26" s="3">
        <v>25</v>
      </c>
      <c r="B26" t="s">
        <v>161</v>
      </c>
      <c r="C26" s="3">
        <v>1</v>
      </c>
    </row>
    <row r="27" spans="1:3" x14ac:dyDescent="0.25">
      <c r="A27" s="3">
        <v>26</v>
      </c>
      <c r="B27" t="s">
        <v>166</v>
      </c>
      <c r="C27" s="3">
        <v>1</v>
      </c>
    </row>
    <row r="28" spans="1:3" x14ac:dyDescent="0.25">
      <c r="A28" s="3">
        <v>27</v>
      </c>
      <c r="B28" t="s">
        <v>172</v>
      </c>
      <c r="C28" s="3">
        <v>1</v>
      </c>
    </row>
    <row r="29" spans="1:3" x14ac:dyDescent="0.25">
      <c r="A29" s="3">
        <v>28</v>
      </c>
      <c r="B29" t="s">
        <v>178</v>
      </c>
      <c r="C29" s="3">
        <v>1</v>
      </c>
    </row>
    <row r="30" spans="1:3" x14ac:dyDescent="0.25">
      <c r="A30" s="3">
        <v>29</v>
      </c>
      <c r="B30" t="s">
        <v>184</v>
      </c>
      <c r="C30" s="3">
        <v>1</v>
      </c>
    </row>
    <row r="31" spans="1:3" x14ac:dyDescent="0.25">
      <c r="A31" s="3">
        <v>30</v>
      </c>
      <c r="B31" t="s">
        <v>190</v>
      </c>
      <c r="C31" s="3">
        <v>1</v>
      </c>
    </row>
    <row r="32" spans="1:3" x14ac:dyDescent="0.25">
      <c r="A32" s="3">
        <v>31</v>
      </c>
      <c r="B32" t="s">
        <v>197</v>
      </c>
      <c r="C32" s="3">
        <v>1</v>
      </c>
    </row>
    <row r="33" spans="1:3" x14ac:dyDescent="0.25">
      <c r="A33" s="3">
        <v>32</v>
      </c>
      <c r="B33" t="s">
        <v>202</v>
      </c>
      <c r="C33" s="3">
        <v>1</v>
      </c>
    </row>
    <row r="34" spans="1:3" x14ac:dyDescent="0.25">
      <c r="A34" s="3">
        <v>33</v>
      </c>
      <c r="B34" t="s">
        <v>209</v>
      </c>
      <c r="C34" s="3">
        <v>1</v>
      </c>
    </row>
    <row r="35" spans="1:3" x14ac:dyDescent="0.25">
      <c r="A35" s="3">
        <v>34</v>
      </c>
      <c r="B35" t="s">
        <v>214</v>
      </c>
      <c r="C35" s="3">
        <v>1</v>
      </c>
    </row>
    <row r="36" spans="1:3" x14ac:dyDescent="0.25">
      <c r="A36" s="3">
        <v>35</v>
      </c>
      <c r="B36" t="s">
        <v>219</v>
      </c>
      <c r="C36" s="3">
        <v>1</v>
      </c>
    </row>
    <row r="37" spans="1:3" x14ac:dyDescent="0.25">
      <c r="A37" s="3">
        <v>36</v>
      </c>
      <c r="B37" t="s">
        <v>225</v>
      </c>
      <c r="C37" s="3">
        <v>1</v>
      </c>
    </row>
    <row r="38" spans="1:3" x14ac:dyDescent="0.25">
      <c r="A38" s="3">
        <v>37</v>
      </c>
      <c r="B38" t="s">
        <v>231</v>
      </c>
      <c r="C38" s="3">
        <v>1</v>
      </c>
    </row>
    <row r="39" spans="1:3" x14ac:dyDescent="0.25">
      <c r="A39" s="3">
        <v>38</v>
      </c>
      <c r="B39" t="s">
        <v>236</v>
      </c>
      <c r="C39" s="3">
        <v>1</v>
      </c>
    </row>
    <row r="40" spans="1:3" x14ac:dyDescent="0.25">
      <c r="A40" s="3">
        <v>39</v>
      </c>
      <c r="B40" t="s">
        <v>240</v>
      </c>
      <c r="C40" s="3">
        <v>1</v>
      </c>
    </row>
    <row r="41" spans="1:3" x14ac:dyDescent="0.25">
      <c r="A41" s="3">
        <v>40</v>
      </c>
      <c r="B41" t="s">
        <v>246</v>
      </c>
      <c r="C41" s="3">
        <v>1</v>
      </c>
    </row>
    <row r="42" spans="1:3" x14ac:dyDescent="0.25">
      <c r="A42" s="3">
        <v>41</v>
      </c>
      <c r="B42" t="s">
        <v>252</v>
      </c>
      <c r="C42" s="3">
        <v>1</v>
      </c>
    </row>
    <row r="43" spans="1:3" x14ac:dyDescent="0.25">
      <c r="A43" s="3">
        <v>42</v>
      </c>
      <c r="B43" t="s">
        <v>257</v>
      </c>
      <c r="C43" s="3">
        <v>3</v>
      </c>
    </row>
    <row r="44" spans="1:3" x14ac:dyDescent="0.25">
      <c r="A44" s="3">
        <v>43</v>
      </c>
      <c r="B44" t="s">
        <v>263</v>
      </c>
      <c r="C44" s="3">
        <v>1</v>
      </c>
    </row>
    <row r="45" spans="1:3" x14ac:dyDescent="0.25">
      <c r="A45" s="3">
        <v>44</v>
      </c>
      <c r="B45" t="s">
        <v>267</v>
      </c>
      <c r="C45" s="3">
        <v>1</v>
      </c>
    </row>
    <row r="46" spans="1:3" x14ac:dyDescent="0.25">
      <c r="A46" s="3">
        <v>45</v>
      </c>
      <c r="B46" t="s">
        <v>272</v>
      </c>
      <c r="C46" s="3">
        <v>1</v>
      </c>
    </row>
    <row r="47" spans="1:3" x14ac:dyDescent="0.25">
      <c r="A47" s="3">
        <v>46</v>
      </c>
      <c r="B47" t="s">
        <v>277</v>
      </c>
      <c r="C47" s="3">
        <v>1</v>
      </c>
    </row>
    <row r="48" spans="1:3" x14ac:dyDescent="0.25">
      <c r="A48" s="3">
        <v>47</v>
      </c>
      <c r="B48" t="s">
        <v>283</v>
      </c>
      <c r="C48" s="3">
        <v>1</v>
      </c>
    </row>
    <row r="49" spans="1:3" x14ac:dyDescent="0.25">
      <c r="A49" s="3">
        <v>48</v>
      </c>
      <c r="B49" t="s">
        <v>288</v>
      </c>
      <c r="C49" s="3">
        <v>1</v>
      </c>
    </row>
    <row r="50" spans="1:3" x14ac:dyDescent="0.25">
      <c r="A50" s="3">
        <v>49</v>
      </c>
      <c r="B50" t="s">
        <v>294</v>
      </c>
      <c r="C50" s="3">
        <v>1</v>
      </c>
    </row>
    <row r="51" spans="1:3" x14ac:dyDescent="0.25">
      <c r="A51" s="3">
        <v>50</v>
      </c>
      <c r="B51" t="s">
        <v>299</v>
      </c>
      <c r="C51" s="3">
        <v>1</v>
      </c>
    </row>
    <row r="52" spans="1:3" x14ac:dyDescent="0.25">
      <c r="A52" s="3">
        <v>51</v>
      </c>
      <c r="B52" t="s">
        <v>304</v>
      </c>
      <c r="C52" s="3">
        <v>1</v>
      </c>
    </row>
    <row r="53" spans="1:3" x14ac:dyDescent="0.25">
      <c r="A53" s="3">
        <v>52</v>
      </c>
      <c r="B53" t="s">
        <v>310</v>
      </c>
      <c r="C53" s="3">
        <v>1</v>
      </c>
    </row>
    <row r="54" spans="1:3" x14ac:dyDescent="0.25">
      <c r="A54" s="3">
        <v>53</v>
      </c>
      <c r="B54" t="s">
        <v>317</v>
      </c>
      <c r="C54" s="3">
        <v>1</v>
      </c>
    </row>
    <row r="55" spans="1:3" x14ac:dyDescent="0.25">
      <c r="A55" s="3">
        <v>54</v>
      </c>
      <c r="B55" t="s">
        <v>323</v>
      </c>
      <c r="C55" s="3">
        <v>1</v>
      </c>
    </row>
    <row r="56" spans="1:3" x14ac:dyDescent="0.25">
      <c r="A56" s="3">
        <v>55</v>
      </c>
      <c r="B56" t="s">
        <v>329</v>
      </c>
      <c r="C56" s="3">
        <v>1</v>
      </c>
    </row>
    <row r="57" spans="1:3" x14ac:dyDescent="0.25">
      <c r="A57" s="3">
        <v>56</v>
      </c>
      <c r="B57" t="s">
        <v>335</v>
      </c>
      <c r="C57" s="3">
        <v>1</v>
      </c>
    </row>
    <row r="58" spans="1:3" x14ac:dyDescent="0.25">
      <c r="A58" s="3">
        <v>57</v>
      </c>
      <c r="B58" t="s">
        <v>341</v>
      </c>
      <c r="C58" s="3">
        <v>1</v>
      </c>
    </row>
    <row r="59" spans="1:3" x14ac:dyDescent="0.25">
      <c r="A59" s="3">
        <v>58</v>
      </c>
      <c r="B59" t="s">
        <v>345</v>
      </c>
      <c r="C59" s="3">
        <v>1</v>
      </c>
    </row>
    <row r="60" spans="1:3" x14ac:dyDescent="0.25">
      <c r="A60" s="3">
        <v>59</v>
      </c>
      <c r="B60" t="s">
        <v>350</v>
      </c>
      <c r="C60" s="3">
        <v>1</v>
      </c>
    </row>
    <row r="61" spans="1:3" x14ac:dyDescent="0.25">
      <c r="A61" s="3">
        <v>60</v>
      </c>
      <c r="B61" t="s">
        <v>357</v>
      </c>
      <c r="C61" s="3">
        <v>1</v>
      </c>
    </row>
    <row r="62" spans="1:3" x14ac:dyDescent="0.25">
      <c r="A62" s="3">
        <v>61</v>
      </c>
      <c r="B62" t="s">
        <v>360</v>
      </c>
      <c r="C62" s="3">
        <v>1</v>
      </c>
    </row>
    <row r="63" spans="1:3" x14ac:dyDescent="0.25">
      <c r="A63" s="3">
        <v>62</v>
      </c>
      <c r="B63" t="s">
        <v>364</v>
      </c>
      <c r="C63" s="3">
        <v>1</v>
      </c>
    </row>
    <row r="64" spans="1:3" x14ac:dyDescent="0.25">
      <c r="A64" s="3">
        <v>63</v>
      </c>
      <c r="B64" t="s">
        <v>369</v>
      </c>
      <c r="C64" s="3">
        <v>1</v>
      </c>
    </row>
    <row r="65" spans="1:3" x14ac:dyDescent="0.25">
      <c r="A65" s="3">
        <v>64</v>
      </c>
      <c r="B65" t="s">
        <v>373</v>
      </c>
      <c r="C65" s="3">
        <v>1</v>
      </c>
    </row>
    <row r="66" spans="1:3" x14ac:dyDescent="0.25">
      <c r="A66" s="3">
        <v>65</v>
      </c>
      <c r="B66" t="s">
        <v>377</v>
      </c>
      <c r="C66" s="3">
        <v>1</v>
      </c>
    </row>
    <row r="67" spans="1:3" x14ac:dyDescent="0.25">
      <c r="A67" s="3">
        <v>66</v>
      </c>
      <c r="B67" t="s">
        <v>382</v>
      </c>
      <c r="C67" s="3">
        <v>1</v>
      </c>
    </row>
    <row r="68" spans="1:3" x14ac:dyDescent="0.25">
      <c r="A68" s="3">
        <v>67</v>
      </c>
      <c r="B68" t="s">
        <v>386</v>
      </c>
      <c r="C68" s="3">
        <v>1</v>
      </c>
    </row>
    <row r="69" spans="1:3" x14ac:dyDescent="0.25">
      <c r="A69" s="3">
        <v>68</v>
      </c>
      <c r="B69" t="s">
        <v>391</v>
      </c>
      <c r="C69" s="3">
        <v>1</v>
      </c>
    </row>
    <row r="70" spans="1:3" x14ac:dyDescent="0.25">
      <c r="A70" s="3">
        <v>69</v>
      </c>
      <c r="B70" t="s">
        <v>395</v>
      </c>
      <c r="C70" s="3">
        <v>1</v>
      </c>
    </row>
    <row r="71" spans="1:3" x14ac:dyDescent="0.25">
      <c r="A71" s="3">
        <v>70</v>
      </c>
      <c r="B71" t="s">
        <v>400</v>
      </c>
      <c r="C71" s="3">
        <v>1</v>
      </c>
    </row>
    <row r="72" spans="1:3" x14ac:dyDescent="0.25">
      <c r="A72" s="3">
        <v>71</v>
      </c>
      <c r="B72" t="s">
        <v>404</v>
      </c>
      <c r="C72" s="3">
        <v>1</v>
      </c>
    </row>
    <row r="73" spans="1:3" x14ac:dyDescent="0.25">
      <c r="A73" s="3">
        <v>72</v>
      </c>
      <c r="B73" t="s">
        <v>410</v>
      </c>
      <c r="C73" s="3">
        <v>1</v>
      </c>
    </row>
    <row r="74" spans="1:3" x14ac:dyDescent="0.25">
      <c r="A74" s="3">
        <v>73</v>
      </c>
      <c r="B74" t="s">
        <v>414</v>
      </c>
      <c r="C74" s="3">
        <v>1</v>
      </c>
    </row>
    <row r="75" spans="1:3" x14ac:dyDescent="0.25">
      <c r="A75" s="3">
        <v>74</v>
      </c>
      <c r="B75" t="s">
        <v>419</v>
      </c>
      <c r="C75" s="3">
        <v>1</v>
      </c>
    </row>
    <row r="76" spans="1:3" x14ac:dyDescent="0.25">
      <c r="A76" s="3">
        <v>75</v>
      </c>
      <c r="B76" t="s">
        <v>423</v>
      </c>
      <c r="C76" s="3">
        <v>1</v>
      </c>
    </row>
    <row r="77" spans="1:3" x14ac:dyDescent="0.25">
      <c r="A77" s="3">
        <v>76</v>
      </c>
      <c r="B77" t="s">
        <v>428</v>
      </c>
      <c r="C77" s="3">
        <v>1</v>
      </c>
    </row>
    <row r="78" spans="1:3" x14ac:dyDescent="0.25">
      <c r="A78" s="3">
        <v>77</v>
      </c>
      <c r="B78" t="s">
        <v>432</v>
      </c>
      <c r="C78" s="3">
        <v>1</v>
      </c>
    </row>
    <row r="79" spans="1:3" x14ac:dyDescent="0.25">
      <c r="A79" s="3">
        <v>78</v>
      </c>
      <c r="B79" t="s">
        <v>436</v>
      </c>
      <c r="C79" s="3">
        <v>1</v>
      </c>
    </row>
    <row r="80" spans="1:3" x14ac:dyDescent="0.25">
      <c r="A80" s="3">
        <v>79</v>
      </c>
      <c r="B80" t="s">
        <v>442</v>
      </c>
      <c r="C80" s="3">
        <v>1</v>
      </c>
    </row>
    <row r="81" spans="1:3" x14ac:dyDescent="0.25">
      <c r="A81" s="3">
        <v>80</v>
      </c>
      <c r="B81" t="s">
        <v>446</v>
      </c>
      <c r="C81" s="3">
        <v>1</v>
      </c>
    </row>
    <row r="82" spans="1:3" x14ac:dyDescent="0.25">
      <c r="A82" s="3">
        <v>81</v>
      </c>
      <c r="B82" t="s">
        <v>450</v>
      </c>
      <c r="C82" s="3">
        <v>1</v>
      </c>
    </row>
    <row r="83" spans="1:3" x14ac:dyDescent="0.25">
      <c r="A83" s="3">
        <v>82</v>
      </c>
      <c r="B83" t="s">
        <v>455</v>
      </c>
      <c r="C83" s="3">
        <v>1</v>
      </c>
    </row>
    <row r="84" spans="1:3" x14ac:dyDescent="0.25">
      <c r="A84" s="3">
        <v>83</v>
      </c>
      <c r="B84" t="s">
        <v>461</v>
      </c>
      <c r="C84" s="3">
        <v>1</v>
      </c>
    </row>
    <row r="85" spans="1:3" x14ac:dyDescent="0.25">
      <c r="A85" s="3">
        <v>84</v>
      </c>
      <c r="B85" t="s">
        <v>465</v>
      </c>
      <c r="C85" s="3">
        <v>1</v>
      </c>
    </row>
    <row r="86" spans="1:3" x14ac:dyDescent="0.25">
      <c r="A86" s="3">
        <v>85</v>
      </c>
      <c r="B86" t="s">
        <v>470</v>
      </c>
      <c r="C86" s="3">
        <v>1</v>
      </c>
    </row>
    <row r="87" spans="1:3" x14ac:dyDescent="0.25">
      <c r="A87" s="3">
        <v>86</v>
      </c>
      <c r="B87" t="s">
        <v>474</v>
      </c>
      <c r="C87" s="3">
        <v>1</v>
      </c>
    </row>
    <row r="88" spans="1:3" x14ac:dyDescent="0.25">
      <c r="A88" s="3">
        <v>87</v>
      </c>
      <c r="B88" t="s">
        <v>478</v>
      </c>
      <c r="C88" s="3">
        <v>1</v>
      </c>
    </row>
    <row r="89" spans="1:3" x14ac:dyDescent="0.25">
      <c r="A89" s="3">
        <v>88</v>
      </c>
      <c r="B89" t="s">
        <v>483</v>
      </c>
      <c r="C89" s="3">
        <v>1</v>
      </c>
    </row>
    <row r="90" spans="1:3" x14ac:dyDescent="0.25">
      <c r="A90" s="3">
        <v>89</v>
      </c>
      <c r="B90" t="s">
        <v>489</v>
      </c>
      <c r="C90" s="3">
        <v>1</v>
      </c>
    </row>
    <row r="91" spans="1:3" x14ac:dyDescent="0.25">
      <c r="A91" s="3">
        <v>90</v>
      </c>
      <c r="B91" t="s">
        <v>493</v>
      </c>
      <c r="C91" s="3">
        <v>1</v>
      </c>
    </row>
    <row r="92" spans="1:3" x14ac:dyDescent="0.25">
      <c r="A92" s="3">
        <v>91</v>
      </c>
      <c r="B92" t="s">
        <v>499</v>
      </c>
      <c r="C92" s="3">
        <v>1</v>
      </c>
    </row>
    <row r="93" spans="1:3" x14ac:dyDescent="0.25">
      <c r="A93" s="3">
        <v>92</v>
      </c>
      <c r="B93" t="s">
        <v>504</v>
      </c>
      <c r="C93" s="3">
        <v>1</v>
      </c>
    </row>
    <row r="94" spans="1:3" x14ac:dyDescent="0.25">
      <c r="A94" s="3">
        <v>93</v>
      </c>
      <c r="B94" t="s">
        <v>509</v>
      </c>
      <c r="C94" s="3">
        <v>1</v>
      </c>
    </row>
    <row r="95" spans="1:3" x14ac:dyDescent="0.25">
      <c r="A95" s="3">
        <v>94</v>
      </c>
      <c r="B95" t="s">
        <v>513</v>
      </c>
      <c r="C95" s="3">
        <v>1</v>
      </c>
    </row>
    <row r="96" spans="1:3" x14ac:dyDescent="0.25">
      <c r="A96" s="3">
        <v>95</v>
      </c>
      <c r="B96" t="s">
        <v>518</v>
      </c>
      <c r="C96" s="3">
        <v>1</v>
      </c>
    </row>
    <row r="97" spans="1:3" x14ac:dyDescent="0.25">
      <c r="A97" s="3">
        <v>96</v>
      </c>
      <c r="B97" t="s">
        <v>522</v>
      </c>
      <c r="C97" s="3">
        <v>1</v>
      </c>
    </row>
    <row r="98" spans="1:3" x14ac:dyDescent="0.25">
      <c r="A98" s="3">
        <v>97</v>
      </c>
      <c r="B98" t="s">
        <v>526</v>
      </c>
      <c r="C98" s="3">
        <v>1</v>
      </c>
    </row>
    <row r="99" spans="1:3" x14ac:dyDescent="0.25">
      <c r="A99" s="3">
        <v>98</v>
      </c>
      <c r="B99" t="s">
        <v>531</v>
      </c>
      <c r="C99" s="3">
        <v>1</v>
      </c>
    </row>
    <row r="100" spans="1:3" x14ac:dyDescent="0.25">
      <c r="A100" s="3">
        <v>99</v>
      </c>
      <c r="B100" t="s">
        <v>535</v>
      </c>
      <c r="C100" s="3">
        <v>1</v>
      </c>
    </row>
    <row r="101" spans="1:3" x14ac:dyDescent="0.25">
      <c r="A101" s="3">
        <v>100</v>
      </c>
      <c r="B101" t="s">
        <v>540</v>
      </c>
      <c r="C101" s="3">
        <v>1</v>
      </c>
    </row>
    <row r="102" spans="1:3" x14ac:dyDescent="0.25">
      <c r="A102" s="3">
        <v>101</v>
      </c>
      <c r="B102" t="s">
        <v>545</v>
      </c>
      <c r="C102" s="3">
        <v>1</v>
      </c>
    </row>
    <row r="103" spans="1:3" x14ac:dyDescent="0.25">
      <c r="A103" s="3">
        <v>102</v>
      </c>
      <c r="B103" t="s">
        <v>550</v>
      </c>
      <c r="C103" s="3">
        <v>1</v>
      </c>
    </row>
    <row r="104" spans="1:3" x14ac:dyDescent="0.25">
      <c r="A104" s="3">
        <v>103</v>
      </c>
      <c r="B104" t="s">
        <v>555</v>
      </c>
      <c r="C104" s="3">
        <v>1</v>
      </c>
    </row>
    <row r="105" spans="1:3" x14ac:dyDescent="0.25">
      <c r="A105" s="3">
        <v>104</v>
      </c>
      <c r="B105" t="s">
        <v>559</v>
      </c>
      <c r="C105" s="3">
        <v>1</v>
      </c>
    </row>
    <row r="106" spans="1:3" x14ac:dyDescent="0.25">
      <c r="A106" s="3">
        <v>105</v>
      </c>
      <c r="B106" t="s">
        <v>564</v>
      </c>
      <c r="C106" s="3">
        <v>1</v>
      </c>
    </row>
    <row r="107" spans="1:3" x14ac:dyDescent="0.25">
      <c r="A107" s="3">
        <v>106</v>
      </c>
      <c r="B107" t="s">
        <v>568</v>
      </c>
      <c r="C107" s="3">
        <v>1</v>
      </c>
    </row>
    <row r="108" spans="1:3" x14ac:dyDescent="0.25">
      <c r="A108" s="3">
        <v>107</v>
      </c>
      <c r="B108" t="s">
        <v>573</v>
      </c>
      <c r="C108" s="3">
        <v>1</v>
      </c>
    </row>
    <row r="109" spans="1:3" x14ac:dyDescent="0.25">
      <c r="A109" s="3">
        <v>108</v>
      </c>
      <c r="B109" t="s">
        <v>577</v>
      </c>
      <c r="C109" s="3">
        <v>1</v>
      </c>
    </row>
    <row r="110" spans="1:3" x14ac:dyDescent="0.25">
      <c r="A110" s="3">
        <v>109</v>
      </c>
      <c r="B110" t="s">
        <v>582</v>
      </c>
      <c r="C110" s="3">
        <v>1</v>
      </c>
    </row>
    <row r="111" spans="1:3" x14ac:dyDescent="0.25">
      <c r="A111" s="3">
        <v>110</v>
      </c>
      <c r="B111" t="s">
        <v>586</v>
      </c>
      <c r="C111" s="3">
        <v>1</v>
      </c>
    </row>
    <row r="112" spans="1:3" x14ac:dyDescent="0.25">
      <c r="A112" s="3">
        <v>111</v>
      </c>
      <c r="B112" t="s">
        <v>591</v>
      </c>
      <c r="C112" s="3">
        <v>1</v>
      </c>
    </row>
    <row r="113" spans="1:3" x14ac:dyDescent="0.25">
      <c r="A113" s="3">
        <v>112</v>
      </c>
      <c r="B113" t="s">
        <v>595</v>
      </c>
      <c r="C113" s="3">
        <v>1</v>
      </c>
    </row>
    <row r="114" spans="1:3" x14ac:dyDescent="0.25">
      <c r="A114" s="3">
        <v>113</v>
      </c>
      <c r="B114" t="s">
        <v>600</v>
      </c>
      <c r="C114" s="3">
        <v>1</v>
      </c>
    </row>
    <row r="115" spans="1:3" x14ac:dyDescent="0.25">
      <c r="A115" s="3">
        <v>114</v>
      </c>
      <c r="B115" t="s">
        <v>604</v>
      </c>
      <c r="C115" s="3">
        <v>1</v>
      </c>
    </row>
    <row r="116" spans="1:3" x14ac:dyDescent="0.25">
      <c r="A116" s="3">
        <v>115</v>
      </c>
      <c r="B116" t="s">
        <v>608</v>
      </c>
      <c r="C116" s="3">
        <v>1</v>
      </c>
    </row>
    <row r="117" spans="1:3" x14ac:dyDescent="0.25">
      <c r="A117" s="3">
        <v>116</v>
      </c>
      <c r="B117" t="s">
        <v>613</v>
      </c>
      <c r="C117" s="3">
        <v>1</v>
      </c>
    </row>
    <row r="118" spans="1:3" x14ac:dyDescent="0.25">
      <c r="A118" s="3">
        <v>117</v>
      </c>
      <c r="B118" t="s">
        <v>617</v>
      </c>
      <c r="C118" s="3">
        <v>1</v>
      </c>
    </row>
    <row r="119" spans="1:3" x14ac:dyDescent="0.25">
      <c r="A119" s="3">
        <v>118</v>
      </c>
      <c r="B119" t="s">
        <v>621</v>
      </c>
      <c r="C119" s="3">
        <v>1</v>
      </c>
    </row>
    <row r="120" spans="1:3" x14ac:dyDescent="0.25">
      <c r="A120" s="3">
        <v>119</v>
      </c>
      <c r="B120" t="s">
        <v>627</v>
      </c>
      <c r="C120" s="3">
        <v>1</v>
      </c>
    </row>
    <row r="121" spans="1:3" x14ac:dyDescent="0.25">
      <c r="A121" s="3">
        <v>120</v>
      </c>
      <c r="B121" t="s">
        <v>630</v>
      </c>
      <c r="C121" s="3">
        <v>1</v>
      </c>
    </row>
    <row r="122" spans="1:3" x14ac:dyDescent="0.25">
      <c r="A122" s="3">
        <v>121</v>
      </c>
      <c r="B122" t="s">
        <v>636</v>
      </c>
      <c r="C122" s="3">
        <v>1</v>
      </c>
    </row>
    <row r="123" spans="1:3" x14ac:dyDescent="0.25">
      <c r="A123" s="3">
        <v>122</v>
      </c>
      <c r="B123" t="s">
        <v>641</v>
      </c>
      <c r="C123" s="3">
        <v>1</v>
      </c>
    </row>
    <row r="124" spans="1:3" x14ac:dyDescent="0.25">
      <c r="A124" s="3">
        <v>123</v>
      </c>
      <c r="B124" t="s">
        <v>646</v>
      </c>
      <c r="C124" s="3">
        <v>1</v>
      </c>
    </row>
    <row r="125" spans="1:3" x14ac:dyDescent="0.25">
      <c r="A125" s="3">
        <v>124</v>
      </c>
      <c r="B125" t="s">
        <v>651</v>
      </c>
      <c r="C125" s="3">
        <v>1</v>
      </c>
    </row>
    <row r="126" spans="1:3" x14ac:dyDescent="0.25">
      <c r="A126" s="3">
        <v>125</v>
      </c>
      <c r="B126" t="s">
        <v>655</v>
      </c>
      <c r="C126" s="3">
        <v>1</v>
      </c>
    </row>
    <row r="127" spans="1:3" x14ac:dyDescent="0.25">
      <c r="A127" s="3">
        <v>126</v>
      </c>
      <c r="B127" t="s">
        <v>659</v>
      </c>
      <c r="C127" s="3">
        <v>1</v>
      </c>
    </row>
    <row r="128" spans="1:3" x14ac:dyDescent="0.25">
      <c r="A128" s="3">
        <v>127</v>
      </c>
      <c r="B128" t="s">
        <v>664</v>
      </c>
      <c r="C128" s="3">
        <v>1</v>
      </c>
    </row>
    <row r="129" spans="1:3" x14ac:dyDescent="0.25">
      <c r="A129" s="3">
        <v>128</v>
      </c>
      <c r="B129" t="s">
        <v>670</v>
      </c>
      <c r="C129" s="3">
        <v>1</v>
      </c>
    </row>
    <row r="130" spans="1:3" x14ac:dyDescent="0.25">
      <c r="A130" s="3">
        <v>129</v>
      </c>
      <c r="B130" t="s">
        <v>675</v>
      </c>
      <c r="C130" s="3">
        <v>1</v>
      </c>
    </row>
    <row r="131" spans="1:3" x14ac:dyDescent="0.25">
      <c r="A131" s="3">
        <v>130</v>
      </c>
      <c r="B131" t="s">
        <v>679</v>
      </c>
      <c r="C131" s="3">
        <v>1</v>
      </c>
    </row>
    <row r="132" spans="1:3" x14ac:dyDescent="0.25">
      <c r="A132" s="3">
        <v>131</v>
      </c>
      <c r="B132" t="s">
        <v>683</v>
      </c>
      <c r="C132" s="3">
        <v>1</v>
      </c>
    </row>
    <row r="133" spans="1:3" x14ac:dyDescent="0.25">
      <c r="A133" s="3">
        <v>132</v>
      </c>
      <c r="B133" t="s">
        <v>688</v>
      </c>
      <c r="C133" s="3">
        <v>1</v>
      </c>
    </row>
    <row r="134" spans="1:3" x14ac:dyDescent="0.25">
      <c r="A134" s="3">
        <v>133</v>
      </c>
      <c r="B134" t="s">
        <v>693</v>
      </c>
      <c r="C134" s="3">
        <v>1</v>
      </c>
    </row>
    <row r="135" spans="1:3" x14ac:dyDescent="0.25">
      <c r="A135" s="3">
        <v>134</v>
      </c>
      <c r="B135" t="s">
        <v>698</v>
      </c>
      <c r="C135" s="3">
        <v>1</v>
      </c>
    </row>
    <row r="136" spans="1:3" x14ac:dyDescent="0.25">
      <c r="A136" s="3">
        <v>135</v>
      </c>
      <c r="B136" t="s">
        <v>702</v>
      </c>
      <c r="C136" s="3">
        <v>1</v>
      </c>
    </row>
    <row r="137" spans="1:3" x14ac:dyDescent="0.25">
      <c r="A137" s="3">
        <v>136</v>
      </c>
      <c r="B137" t="s">
        <v>707</v>
      </c>
      <c r="C137" s="3">
        <v>1</v>
      </c>
    </row>
    <row r="138" spans="1:3" x14ac:dyDescent="0.25">
      <c r="A138" s="3">
        <v>137</v>
      </c>
      <c r="B138" t="s">
        <v>712</v>
      </c>
      <c r="C138" s="3">
        <v>1</v>
      </c>
    </row>
    <row r="139" spans="1:3" x14ac:dyDescent="0.25">
      <c r="A139" s="3">
        <v>138</v>
      </c>
      <c r="B139" t="s">
        <v>717</v>
      </c>
      <c r="C139" s="3">
        <v>1</v>
      </c>
    </row>
    <row r="140" spans="1:3" x14ac:dyDescent="0.25">
      <c r="A140" s="3">
        <v>139</v>
      </c>
      <c r="B140" t="s">
        <v>722</v>
      </c>
      <c r="C140" s="3">
        <v>1</v>
      </c>
    </row>
    <row r="141" spans="1:3" x14ac:dyDescent="0.25">
      <c r="A141" s="3">
        <v>140</v>
      </c>
      <c r="B141" t="s">
        <v>727</v>
      </c>
      <c r="C141" s="3">
        <v>1</v>
      </c>
    </row>
    <row r="142" spans="1:3" x14ac:dyDescent="0.25">
      <c r="A142" s="3">
        <v>141</v>
      </c>
      <c r="B142" t="s">
        <v>732</v>
      </c>
      <c r="C142" s="3">
        <v>1</v>
      </c>
    </row>
    <row r="143" spans="1:3" x14ac:dyDescent="0.25">
      <c r="A143" s="3">
        <v>142</v>
      </c>
      <c r="B143" t="s">
        <v>736</v>
      </c>
      <c r="C143" s="3">
        <v>1</v>
      </c>
    </row>
    <row r="144" spans="1:3" x14ac:dyDescent="0.25">
      <c r="A144" s="3">
        <v>143</v>
      </c>
      <c r="B144" t="s">
        <v>741</v>
      </c>
      <c r="C144" s="3">
        <v>1</v>
      </c>
    </row>
    <row r="145" spans="1:3" x14ac:dyDescent="0.25">
      <c r="A145" s="3">
        <v>144</v>
      </c>
      <c r="B145" t="s">
        <v>745</v>
      </c>
      <c r="C145" s="3">
        <v>1</v>
      </c>
    </row>
    <row r="146" spans="1:3" x14ac:dyDescent="0.25">
      <c r="A146" s="3">
        <v>145</v>
      </c>
      <c r="B146" t="s">
        <v>750</v>
      </c>
      <c r="C146" s="3">
        <v>1</v>
      </c>
    </row>
    <row r="147" spans="1:3" x14ac:dyDescent="0.25">
      <c r="A147" s="3">
        <v>146</v>
      </c>
      <c r="B147" t="s">
        <v>755</v>
      </c>
      <c r="C147" s="3">
        <v>1</v>
      </c>
    </row>
    <row r="148" spans="1:3" x14ac:dyDescent="0.25">
      <c r="A148" s="3">
        <v>147</v>
      </c>
      <c r="B148" t="s">
        <v>759</v>
      </c>
      <c r="C148" s="3">
        <v>1</v>
      </c>
    </row>
    <row r="149" spans="1:3" x14ac:dyDescent="0.25">
      <c r="A149" s="3">
        <v>148</v>
      </c>
      <c r="B149" t="s">
        <v>765</v>
      </c>
      <c r="C149" s="3">
        <v>1</v>
      </c>
    </row>
    <row r="150" spans="1:3" x14ac:dyDescent="0.25">
      <c r="A150" s="3">
        <v>149</v>
      </c>
      <c r="B150" t="s">
        <v>769</v>
      </c>
      <c r="C150" s="3">
        <v>1</v>
      </c>
    </row>
    <row r="151" spans="1:3" x14ac:dyDescent="0.25">
      <c r="A151" s="3">
        <v>150</v>
      </c>
      <c r="B151" t="s">
        <v>774</v>
      </c>
      <c r="C151" s="3">
        <v>1</v>
      </c>
    </row>
    <row r="152" spans="1:3" x14ac:dyDescent="0.25">
      <c r="A152" s="3">
        <v>151</v>
      </c>
      <c r="B152" t="s">
        <v>778</v>
      </c>
      <c r="C152" s="3">
        <v>1</v>
      </c>
    </row>
    <row r="153" spans="1:3" x14ac:dyDescent="0.25">
      <c r="A153" s="3">
        <v>152</v>
      </c>
      <c r="B153" t="s">
        <v>782</v>
      </c>
      <c r="C153" s="3">
        <v>1</v>
      </c>
    </row>
    <row r="154" spans="1:3" x14ac:dyDescent="0.25">
      <c r="A154" s="3">
        <v>153</v>
      </c>
      <c r="B154" t="s">
        <v>787</v>
      </c>
      <c r="C154" s="3">
        <v>1</v>
      </c>
    </row>
    <row r="155" spans="1:3" x14ac:dyDescent="0.25">
      <c r="A155" s="3">
        <v>154</v>
      </c>
      <c r="B155" t="s">
        <v>792</v>
      </c>
      <c r="C155" s="3">
        <v>1</v>
      </c>
    </row>
    <row r="156" spans="1:3" x14ac:dyDescent="0.25">
      <c r="A156" s="3">
        <v>155</v>
      </c>
      <c r="B156" t="s">
        <v>797</v>
      </c>
      <c r="C156" s="3">
        <v>1</v>
      </c>
    </row>
    <row r="157" spans="1:3" x14ac:dyDescent="0.25">
      <c r="A157" s="3">
        <v>156</v>
      </c>
      <c r="B157" t="s">
        <v>803</v>
      </c>
      <c r="C157" s="3">
        <v>1</v>
      </c>
    </row>
    <row r="158" spans="1:3" x14ac:dyDescent="0.25">
      <c r="A158" s="3">
        <v>157</v>
      </c>
      <c r="B158" t="s">
        <v>808</v>
      </c>
      <c r="C158" s="3">
        <v>1</v>
      </c>
    </row>
    <row r="159" spans="1:3" x14ac:dyDescent="0.25">
      <c r="A159" s="3">
        <v>158</v>
      </c>
      <c r="B159" t="s">
        <v>814</v>
      </c>
      <c r="C159" s="3">
        <v>1</v>
      </c>
    </row>
    <row r="160" spans="1:3" x14ac:dyDescent="0.25">
      <c r="A160" s="3">
        <v>159</v>
      </c>
      <c r="B160" t="s">
        <v>819</v>
      </c>
      <c r="C160" s="3">
        <v>1</v>
      </c>
    </row>
    <row r="161" spans="1:3" x14ac:dyDescent="0.25">
      <c r="A161" s="3">
        <v>160</v>
      </c>
      <c r="B161" t="s">
        <v>823</v>
      </c>
      <c r="C161" s="3">
        <v>1</v>
      </c>
    </row>
    <row r="162" spans="1:3" x14ac:dyDescent="0.25">
      <c r="A162" s="3">
        <v>161</v>
      </c>
      <c r="B162" t="s">
        <v>828</v>
      </c>
      <c r="C162" s="3">
        <v>1</v>
      </c>
    </row>
    <row r="163" spans="1:3" x14ac:dyDescent="0.25">
      <c r="A163" s="3">
        <v>162</v>
      </c>
      <c r="B163" t="s">
        <v>832</v>
      </c>
      <c r="C163" s="3">
        <v>1</v>
      </c>
    </row>
    <row r="164" spans="1:3" x14ac:dyDescent="0.25">
      <c r="A164" s="3">
        <v>163</v>
      </c>
      <c r="B164" t="s">
        <v>838</v>
      </c>
      <c r="C164" s="3">
        <v>1</v>
      </c>
    </row>
    <row r="165" spans="1:3" x14ac:dyDescent="0.25">
      <c r="A165" s="3">
        <v>164</v>
      </c>
      <c r="B165" t="s">
        <v>844</v>
      </c>
      <c r="C165" s="3">
        <v>1</v>
      </c>
    </row>
    <row r="166" spans="1:3" x14ac:dyDescent="0.25">
      <c r="A166" s="3">
        <v>165</v>
      </c>
      <c r="B166" t="s">
        <v>848</v>
      </c>
      <c r="C166" s="3">
        <v>1</v>
      </c>
    </row>
    <row r="167" spans="1:3" x14ac:dyDescent="0.25">
      <c r="A167" s="3">
        <v>166</v>
      </c>
      <c r="B167" t="s">
        <v>852</v>
      </c>
      <c r="C167" s="3">
        <v>1</v>
      </c>
    </row>
    <row r="168" spans="1:3" x14ac:dyDescent="0.25">
      <c r="A168" s="3">
        <v>167</v>
      </c>
      <c r="B168" t="s">
        <v>858</v>
      </c>
      <c r="C168" s="3">
        <v>1</v>
      </c>
    </row>
    <row r="169" spans="1:3" x14ac:dyDescent="0.25">
      <c r="A169" s="3">
        <v>168</v>
      </c>
      <c r="B169" t="s">
        <v>864</v>
      </c>
      <c r="C169" s="3">
        <v>1</v>
      </c>
    </row>
    <row r="170" spans="1:3" x14ac:dyDescent="0.25">
      <c r="A170" s="3">
        <v>169</v>
      </c>
      <c r="B170" t="s">
        <v>869</v>
      </c>
      <c r="C170" s="3">
        <v>1</v>
      </c>
    </row>
    <row r="171" spans="1:3" x14ac:dyDescent="0.25">
      <c r="A171" s="3">
        <v>170</v>
      </c>
      <c r="B171" t="s">
        <v>875</v>
      </c>
      <c r="C171" s="3">
        <v>1</v>
      </c>
    </row>
    <row r="172" spans="1:3" x14ac:dyDescent="0.25">
      <c r="A172" s="3">
        <v>171</v>
      </c>
      <c r="B172" t="s">
        <v>881</v>
      </c>
      <c r="C172" s="3">
        <v>1</v>
      </c>
    </row>
    <row r="173" spans="1:3" x14ac:dyDescent="0.25">
      <c r="A173" s="3">
        <v>172</v>
      </c>
      <c r="B173" t="s">
        <v>886</v>
      </c>
      <c r="C173" s="3">
        <v>1</v>
      </c>
    </row>
    <row r="174" spans="1:3" x14ac:dyDescent="0.25">
      <c r="A174" s="3">
        <v>173</v>
      </c>
      <c r="B174" t="s">
        <v>891</v>
      </c>
      <c r="C174" s="3">
        <v>1</v>
      </c>
    </row>
    <row r="175" spans="1:3" x14ac:dyDescent="0.25">
      <c r="A175" s="3">
        <v>174</v>
      </c>
      <c r="B175" t="s">
        <v>896</v>
      </c>
      <c r="C175" s="3">
        <v>1</v>
      </c>
    </row>
    <row r="176" spans="1:3" x14ac:dyDescent="0.25">
      <c r="A176" s="3">
        <v>175</v>
      </c>
      <c r="B176" t="s">
        <v>900</v>
      </c>
      <c r="C176" s="3">
        <v>1</v>
      </c>
    </row>
    <row r="177" spans="1:3" x14ac:dyDescent="0.25">
      <c r="A177" s="3">
        <v>176</v>
      </c>
      <c r="B177" t="s">
        <v>904</v>
      </c>
      <c r="C177" s="3">
        <v>1</v>
      </c>
    </row>
    <row r="178" spans="1:3" x14ac:dyDescent="0.25">
      <c r="A178" s="3">
        <v>177</v>
      </c>
      <c r="B178" t="s">
        <v>908</v>
      </c>
      <c r="C178" s="3">
        <v>1</v>
      </c>
    </row>
    <row r="179" spans="1:3" x14ac:dyDescent="0.25">
      <c r="A179" s="3">
        <v>178</v>
      </c>
      <c r="B179" t="s">
        <v>911</v>
      </c>
      <c r="C179" s="3">
        <v>1</v>
      </c>
    </row>
    <row r="180" spans="1:3" x14ac:dyDescent="0.25">
      <c r="A180" s="3">
        <v>179</v>
      </c>
      <c r="B180" t="s">
        <v>916</v>
      </c>
      <c r="C180" s="3">
        <v>1</v>
      </c>
    </row>
    <row r="181" spans="1:3" x14ac:dyDescent="0.25">
      <c r="A181" s="3">
        <v>180</v>
      </c>
      <c r="B181" t="s">
        <v>920</v>
      </c>
      <c r="C181" s="3">
        <v>1</v>
      </c>
    </row>
    <row r="182" spans="1:3" x14ac:dyDescent="0.25">
      <c r="A182" s="3">
        <v>181</v>
      </c>
      <c r="B182" t="s">
        <v>924</v>
      </c>
      <c r="C182" s="3">
        <v>1</v>
      </c>
    </row>
    <row r="183" spans="1:3" x14ac:dyDescent="0.25">
      <c r="A183" s="3">
        <v>182</v>
      </c>
      <c r="B183" t="s">
        <v>928</v>
      </c>
      <c r="C183" s="3">
        <v>1</v>
      </c>
    </row>
    <row r="184" spans="1:3" x14ac:dyDescent="0.25">
      <c r="A184" s="3">
        <v>183</v>
      </c>
      <c r="B184" t="s">
        <v>932</v>
      </c>
      <c r="C184" s="3">
        <v>1</v>
      </c>
    </row>
    <row r="185" spans="1:3" x14ac:dyDescent="0.25">
      <c r="A185" s="3">
        <v>184</v>
      </c>
      <c r="B185" t="s">
        <v>936</v>
      </c>
      <c r="C185" s="3">
        <v>1</v>
      </c>
    </row>
    <row r="186" spans="1:3" x14ac:dyDescent="0.25">
      <c r="A186" s="3">
        <v>185</v>
      </c>
      <c r="B186" t="s">
        <v>942</v>
      </c>
      <c r="C186" s="3">
        <v>1</v>
      </c>
    </row>
    <row r="187" spans="1:3" x14ac:dyDescent="0.25">
      <c r="A187" s="3">
        <v>186</v>
      </c>
      <c r="B187" t="s">
        <v>946</v>
      </c>
      <c r="C187" s="3">
        <v>1</v>
      </c>
    </row>
    <row r="188" spans="1:3" x14ac:dyDescent="0.25">
      <c r="A188" s="3">
        <v>187</v>
      </c>
      <c r="B188" t="s">
        <v>951</v>
      </c>
      <c r="C188" s="3">
        <v>1</v>
      </c>
    </row>
    <row r="189" spans="1:3" x14ac:dyDescent="0.25">
      <c r="A189" s="3">
        <v>188</v>
      </c>
      <c r="B189" t="s">
        <v>955</v>
      </c>
      <c r="C189" s="3">
        <v>1</v>
      </c>
    </row>
    <row r="190" spans="1:3" x14ac:dyDescent="0.25">
      <c r="A190" s="3">
        <v>189</v>
      </c>
      <c r="B190" t="s">
        <v>959</v>
      </c>
      <c r="C190" s="3">
        <v>1</v>
      </c>
    </row>
    <row r="191" spans="1:3" x14ac:dyDescent="0.25">
      <c r="A191" s="3">
        <v>190</v>
      </c>
      <c r="B191" t="s">
        <v>964</v>
      </c>
      <c r="C191" s="3">
        <v>1</v>
      </c>
    </row>
    <row r="192" spans="1:3" x14ac:dyDescent="0.25">
      <c r="A192" s="3">
        <v>191</v>
      </c>
      <c r="B192" t="s">
        <v>969</v>
      </c>
      <c r="C192" s="3">
        <v>1</v>
      </c>
    </row>
    <row r="193" spans="1:3" x14ac:dyDescent="0.25">
      <c r="A193" s="3">
        <v>192</v>
      </c>
      <c r="B193" t="s">
        <v>975</v>
      </c>
      <c r="C193" s="3">
        <v>1</v>
      </c>
    </row>
    <row r="194" spans="1:3" x14ac:dyDescent="0.25">
      <c r="A194" s="3">
        <v>193</v>
      </c>
      <c r="B194" t="s">
        <v>979</v>
      </c>
      <c r="C194" s="3">
        <v>1</v>
      </c>
    </row>
    <row r="195" spans="1:3" x14ac:dyDescent="0.25">
      <c r="A195" s="3">
        <v>194</v>
      </c>
      <c r="B195" t="s">
        <v>984</v>
      </c>
      <c r="C195" s="3">
        <v>1</v>
      </c>
    </row>
    <row r="196" spans="1:3" x14ac:dyDescent="0.25">
      <c r="A196" s="3">
        <v>195</v>
      </c>
      <c r="B196" t="s">
        <v>989</v>
      </c>
      <c r="C196" s="3">
        <v>1</v>
      </c>
    </row>
    <row r="197" spans="1:3" x14ac:dyDescent="0.25">
      <c r="A197" s="3">
        <v>196</v>
      </c>
      <c r="B197" t="s">
        <v>994</v>
      </c>
      <c r="C197" s="3">
        <v>1</v>
      </c>
    </row>
    <row r="198" spans="1:3" x14ac:dyDescent="0.25">
      <c r="A198" s="3">
        <v>197</v>
      </c>
      <c r="B198" t="s">
        <v>998</v>
      </c>
      <c r="C198" s="3">
        <v>1</v>
      </c>
    </row>
    <row r="199" spans="1:3" x14ac:dyDescent="0.25">
      <c r="A199" s="3">
        <v>198</v>
      </c>
      <c r="B199" t="s">
        <v>1002</v>
      </c>
      <c r="C199" s="3">
        <v>1</v>
      </c>
    </row>
    <row r="200" spans="1:3" x14ac:dyDescent="0.25">
      <c r="A200" s="3">
        <v>199</v>
      </c>
      <c r="B200" t="s">
        <v>1006</v>
      </c>
      <c r="C200" s="3">
        <v>1</v>
      </c>
    </row>
    <row r="201" spans="1:3" x14ac:dyDescent="0.25">
      <c r="A201" s="3">
        <v>200</v>
      </c>
      <c r="B201" t="s">
        <v>1011</v>
      </c>
      <c r="C201" s="3">
        <v>1</v>
      </c>
    </row>
    <row r="202" spans="1:3" x14ac:dyDescent="0.25">
      <c r="A202" s="3">
        <v>201</v>
      </c>
      <c r="B202" t="s">
        <v>1016</v>
      </c>
      <c r="C202" s="3">
        <v>1</v>
      </c>
    </row>
    <row r="203" spans="1:3" x14ac:dyDescent="0.25">
      <c r="A203" s="3">
        <v>202</v>
      </c>
      <c r="B203" t="s">
        <v>1020</v>
      </c>
      <c r="C203" s="3">
        <v>1</v>
      </c>
    </row>
    <row r="204" spans="1:3" x14ac:dyDescent="0.25">
      <c r="A204" s="3">
        <v>203</v>
      </c>
      <c r="B204" t="s">
        <v>1026</v>
      </c>
      <c r="C204" s="3">
        <v>1</v>
      </c>
    </row>
    <row r="205" spans="1:3" x14ac:dyDescent="0.25">
      <c r="A205" s="3">
        <v>204</v>
      </c>
      <c r="B205" t="s">
        <v>1031</v>
      </c>
      <c r="C205" s="3">
        <v>1</v>
      </c>
    </row>
    <row r="206" spans="1:3" x14ac:dyDescent="0.25">
      <c r="A206" s="3">
        <v>205</v>
      </c>
      <c r="B206" t="s">
        <v>1035</v>
      </c>
      <c r="C206" s="3">
        <v>1</v>
      </c>
    </row>
    <row r="207" spans="1:3" x14ac:dyDescent="0.25">
      <c r="A207" s="3">
        <v>206</v>
      </c>
      <c r="B207" t="s">
        <v>1039</v>
      </c>
      <c r="C207" s="3">
        <v>1</v>
      </c>
    </row>
    <row r="208" spans="1:3" x14ac:dyDescent="0.25">
      <c r="A208" s="3">
        <v>207</v>
      </c>
      <c r="B208" t="s">
        <v>1044</v>
      </c>
      <c r="C208" s="3">
        <v>1</v>
      </c>
    </row>
    <row r="209" spans="1:3" x14ac:dyDescent="0.25">
      <c r="A209" s="3">
        <v>208</v>
      </c>
      <c r="B209" t="s">
        <v>1048</v>
      </c>
      <c r="C209" s="3">
        <v>1</v>
      </c>
    </row>
    <row r="210" spans="1:3" x14ac:dyDescent="0.25">
      <c r="A210" s="3">
        <v>209</v>
      </c>
      <c r="B210" t="s">
        <v>1053</v>
      </c>
      <c r="C210" s="3">
        <v>1</v>
      </c>
    </row>
    <row r="211" spans="1:3" x14ac:dyDescent="0.25">
      <c r="A211" s="3">
        <v>210</v>
      </c>
      <c r="B211" t="s">
        <v>1058</v>
      </c>
      <c r="C211" s="3">
        <v>1</v>
      </c>
    </row>
    <row r="212" spans="1:3" x14ac:dyDescent="0.25">
      <c r="A212" s="3">
        <v>211</v>
      </c>
      <c r="B212" t="s">
        <v>1063</v>
      </c>
      <c r="C212" s="3">
        <v>1</v>
      </c>
    </row>
    <row r="213" spans="1:3" x14ac:dyDescent="0.25">
      <c r="A213" s="3">
        <v>212</v>
      </c>
      <c r="B213" t="s">
        <v>1068</v>
      </c>
      <c r="C213" s="3">
        <v>1</v>
      </c>
    </row>
    <row r="214" spans="1:3" x14ac:dyDescent="0.25">
      <c r="A214" s="3">
        <v>213</v>
      </c>
      <c r="B214" t="s">
        <v>1074</v>
      </c>
      <c r="C214" s="3">
        <v>1</v>
      </c>
    </row>
    <row r="215" spans="1:3" x14ac:dyDescent="0.25">
      <c r="A215" s="3">
        <v>214</v>
      </c>
      <c r="B215" t="s">
        <v>1079</v>
      </c>
      <c r="C215" s="3">
        <v>1</v>
      </c>
    </row>
    <row r="216" spans="1:3" x14ac:dyDescent="0.25">
      <c r="A216" s="3">
        <v>215</v>
      </c>
      <c r="B216" t="s">
        <v>1084</v>
      </c>
      <c r="C216" s="3">
        <v>1</v>
      </c>
    </row>
    <row r="217" spans="1:3" x14ac:dyDescent="0.25">
      <c r="A217" s="3">
        <v>216</v>
      </c>
      <c r="B217" t="s">
        <v>1088</v>
      </c>
      <c r="C217" s="3">
        <v>1</v>
      </c>
    </row>
    <row r="218" spans="1:3" x14ac:dyDescent="0.25">
      <c r="A218" s="3">
        <v>217</v>
      </c>
      <c r="B218" t="s">
        <v>1093</v>
      </c>
      <c r="C218" s="3">
        <v>1</v>
      </c>
    </row>
    <row r="219" spans="1:3" x14ac:dyDescent="0.25">
      <c r="A219" s="3">
        <v>218</v>
      </c>
      <c r="B219" t="s">
        <v>1098</v>
      </c>
      <c r="C219" s="3">
        <v>1</v>
      </c>
    </row>
    <row r="220" spans="1:3" x14ac:dyDescent="0.25">
      <c r="A220" s="3">
        <v>219</v>
      </c>
      <c r="B220" t="s">
        <v>1102</v>
      </c>
      <c r="C220" s="3">
        <v>1</v>
      </c>
    </row>
    <row r="221" spans="1:3" x14ac:dyDescent="0.25">
      <c r="A221" s="3">
        <v>220</v>
      </c>
      <c r="B221" t="s">
        <v>1107</v>
      </c>
      <c r="C221" s="3">
        <v>1</v>
      </c>
    </row>
    <row r="222" spans="1:3" x14ac:dyDescent="0.25">
      <c r="A222" s="3">
        <v>221</v>
      </c>
      <c r="B222" t="s">
        <v>1112</v>
      </c>
      <c r="C222" s="3">
        <v>1</v>
      </c>
    </row>
    <row r="223" spans="1:3" x14ac:dyDescent="0.25">
      <c r="A223" s="3">
        <v>222</v>
      </c>
      <c r="B223" t="s">
        <v>1116</v>
      </c>
      <c r="C223" s="3">
        <v>1</v>
      </c>
    </row>
    <row r="224" spans="1:3" x14ac:dyDescent="0.25">
      <c r="A224" s="3">
        <v>223</v>
      </c>
      <c r="B224" t="s">
        <v>1120</v>
      </c>
      <c r="C224" s="3">
        <v>1</v>
      </c>
    </row>
    <row r="225" spans="1:3" x14ac:dyDescent="0.25">
      <c r="A225" s="3">
        <v>224</v>
      </c>
      <c r="B225" t="s">
        <v>1124</v>
      </c>
      <c r="C225" s="3">
        <v>1</v>
      </c>
    </row>
    <row r="226" spans="1:3" x14ac:dyDescent="0.25">
      <c r="A226" s="3">
        <v>225</v>
      </c>
      <c r="C226" s="3">
        <v>1</v>
      </c>
    </row>
    <row r="227" spans="1:3" x14ac:dyDescent="0.25">
      <c r="A227" s="3">
        <v>226</v>
      </c>
      <c r="C227" s="3">
        <v>1</v>
      </c>
    </row>
    <row r="228" spans="1:3" x14ac:dyDescent="0.25">
      <c r="A228" s="3">
        <v>227</v>
      </c>
      <c r="C228" s="3">
        <v>1</v>
      </c>
    </row>
  </sheetData>
  <pageMargins left="0.7" right="0.7" top="0.75" bottom="0.75" header="0.3" footer="0.3"/>
  <pageSetup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1" id="{047FFCCC-AC78-49FF-8BB7-1676AC881CB5}">
            <xm:f>ISNA(MATCH(SUBSTITUTE(B2,"~","~~"),Data!A:A,))</xm:f>
            <x14:dxf>
              <fill>
                <patternFill>
                  <bgColor rgb="FFFF7C80"/>
                </patternFill>
              </fill>
            </x14:dxf>
          </x14:cfRule>
          <xm:sqref>B2:B1000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Status</vt:lpstr>
      <vt:lpstr>Statistics</vt:lpstr>
      <vt:lpstr>Layout</vt:lpstr>
      <vt:lpstr>Data</vt:lpstr>
      <vt:lpstr>Tables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Benedict Wong</dc:creator>
  <cp:lastModifiedBy>Benedict Wong</cp:lastModifiedBy>
  <dcterms:created xsi:type="dcterms:W3CDTF">2015-08-23T16:23:06Z</dcterms:created>
  <dcterms:modified xsi:type="dcterms:W3CDTF">2015-08-27T03:34:30Z</dcterms:modified>
</cp:coreProperties>
</file>