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13_ncr:1_{E3674CEA-DEF2-458F-AD83-9315761793A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3" i="1"/>
  <c r="J4" i="1" s="1"/>
  <c r="J5" i="1" s="1"/>
  <c r="J6" i="1" s="1"/>
  <c r="J7" i="1" s="1"/>
  <c r="J8" i="1" s="1"/>
  <c r="J9" i="1" s="1"/>
  <c r="J10" i="1" s="1"/>
  <c r="J11" i="1" s="1"/>
  <c r="J12" i="1" l="1"/>
  <c r="J13" i="1" s="1"/>
  <c r="J14" i="1" s="1"/>
  <c r="J15" i="1" s="1"/>
  <c r="J16" i="1" s="1"/>
  <c r="J17" i="1" s="1"/>
  <c r="J18" i="1" s="1"/>
  <c r="J19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</calcChain>
</file>

<file path=xl/sharedStrings.xml><?xml version="1.0" encoding="utf-8"?>
<sst xmlns="http://schemas.openxmlformats.org/spreadsheetml/2006/main" count="130" uniqueCount="64">
  <si>
    <t>Year</t>
  </si>
  <si>
    <t>Debit Amount</t>
  </si>
  <si>
    <t>Balance Amount</t>
  </si>
  <si>
    <t>Date</t>
  </si>
  <si>
    <t>Month</t>
  </si>
  <si>
    <t>Item Category</t>
  </si>
  <si>
    <t>Food</t>
  </si>
  <si>
    <t>Loans</t>
  </si>
  <si>
    <t>Accomodation</t>
  </si>
  <si>
    <t>Clothing</t>
  </si>
  <si>
    <t>Entertainment</t>
  </si>
  <si>
    <t>Electronics</t>
  </si>
  <si>
    <t>vacation</t>
  </si>
  <si>
    <t>Item</t>
  </si>
  <si>
    <t>Burger</t>
  </si>
  <si>
    <t>Education</t>
  </si>
  <si>
    <t>Hotel</t>
  </si>
  <si>
    <t>Jeans</t>
  </si>
  <si>
    <t>OTT</t>
  </si>
  <si>
    <t>House</t>
  </si>
  <si>
    <t>TV</t>
  </si>
  <si>
    <t>Tickets</t>
  </si>
  <si>
    <t>Fries</t>
  </si>
  <si>
    <t>Hoodie</t>
  </si>
  <si>
    <t>Holiday</t>
  </si>
  <si>
    <t>KFC</t>
  </si>
  <si>
    <t>T-Shirt</t>
  </si>
  <si>
    <t>Movie</t>
  </si>
  <si>
    <t>Mobile</t>
  </si>
  <si>
    <t>Shoes</t>
  </si>
  <si>
    <t>Party</t>
  </si>
  <si>
    <t>Treck</t>
  </si>
  <si>
    <t>Treck Suit</t>
  </si>
  <si>
    <t>Audio</t>
  </si>
  <si>
    <t>vehicle</t>
  </si>
  <si>
    <t>Voice Command</t>
  </si>
  <si>
    <t>Description</t>
  </si>
  <si>
    <t>McDonalds</t>
  </si>
  <si>
    <t>Education Loans</t>
  </si>
  <si>
    <t>AirBNB</t>
  </si>
  <si>
    <t>Levis</t>
  </si>
  <si>
    <t>Netflix</t>
  </si>
  <si>
    <t>HouseLoans</t>
  </si>
  <si>
    <t>OnePLus TV</t>
  </si>
  <si>
    <t>Flight</t>
  </si>
  <si>
    <t>Nike</t>
  </si>
  <si>
    <t>Amusement Park</t>
  </si>
  <si>
    <t>CalvinKelvin</t>
  </si>
  <si>
    <t>PVR</t>
  </si>
  <si>
    <t>OnePlus</t>
  </si>
  <si>
    <t>Water Park</t>
  </si>
  <si>
    <t>Birthday</t>
  </si>
  <si>
    <t>Burger King</t>
  </si>
  <si>
    <t>Camping tent</t>
  </si>
  <si>
    <t>Spotify</t>
  </si>
  <si>
    <t>Car Loans</t>
  </si>
  <si>
    <t>Alexa</t>
  </si>
  <si>
    <t>Debit Card</t>
  </si>
  <si>
    <t>UPI</t>
  </si>
  <si>
    <t>Credit Card</t>
  </si>
  <si>
    <t>NetBanking</t>
  </si>
  <si>
    <t>Income</t>
  </si>
  <si>
    <t>Payment Method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</si>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</sst>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AD340-5E8B-45D1-A419-0590CC8C2FD3}" name="Table3" displayName="Table3" ref="A1:J31" totalsRowShown="0" headerRowDxfId="2">
  <autoFilter ref="A1:J31" xr:uid="{BE0AD340-5E8B-45D1-A419-0590CC8C2FD3}"/>
  <tableColumns count="10">
    <tableColumn id="1" xr3:uid="{BF239735-C35C-44B3-9BA3-CE7D300DF91E}" name="Date" dataDxfId="1"/>
    <tableColumn id="2" xr3:uid="{A00BB5ED-D333-4FF9-A2CD-5D3CC480F7B1}" name="Month" dataDxfId="0"/>
    <tableColumn id="3" xr3:uid="{C13DCEB0-2254-41C3-8AC5-A49EBBDBAA8E}" name="Year"/>
    <tableColumn id="4" xr3:uid="{CE412C90-751B-4ED0-829F-42CA3E73ABF7}" name="Item Category"/>
    <tableColumn id="5" xr3:uid="{B964BCFE-B057-40FD-96CC-A6B1E618A4E4}" name="Item"/>
    <tableColumn id="6" xr3:uid="{9AE9247A-972A-4C84-8911-33A54048FE8B}" name="Description"/>
    <tableColumn id="7" xr3:uid="{4D48F133-4E33-4447-AB6B-2D360BD28B6A}" name="Payment Method"/>
    <tableColumn id="8" xr3:uid="{47C8CA9E-45C9-4B32-B0D7-0B4B08D82480}" name="Income"/>
    <tableColumn id="9" xr3:uid="{A6AFBE5D-568E-4013-8AEC-74D5EB08B9D1}" name="Debit Amount"/>
    <tableColumn id="10" xr3:uid="{70EE96A4-CFF1-46CD-9C1F-138A0B2EABBB}" name="Balance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2"/>
  <sheetViews>
    <sheetView tabSelected="1" workbookViewId="0">
      <selection activeCell="C11" sqref="C11"/>
    </sheetView>
  </sheetViews>
  <sheetFormatPr defaultColWidth="14.44140625" defaultRowHeight="15.75" customHeight="1" x14ac:dyDescent="0.25"/>
  <cols>
    <col min="1" max="2" width="14.44140625" customWidth="1"/>
    <col min="3" max="3" width="7" bestFit="1" customWidth="1"/>
    <col min="4" max="4" width="15.109375" customWidth="1"/>
    <col min="5" max="5" width="34.44140625" bestFit="1" customWidth="1"/>
    <col min="6" max="6" width="19.33203125" bestFit="1" customWidth="1"/>
    <col min="7" max="7" width="19" bestFit="1" customWidth="1"/>
    <col min="8" max="8" width="12.88671875" bestFit="1" customWidth="1"/>
    <col min="9" max="9" width="15.33203125" bestFit="1" customWidth="1"/>
    <col min="10" max="10" width="17.109375" customWidth="1"/>
    <col min="12" max="12" width="12.88671875" customWidth="1"/>
    <col min="13" max="13" width="18" customWidth="1"/>
    <col min="14" max="14" width="11.21875" customWidth="1"/>
    <col min="15" max="15" width="14.44140625" customWidth="1"/>
  </cols>
  <sheetData>
    <row r="1" spans="1:17" ht="15.75" customHeight="1" x14ac:dyDescent="0.25">
      <c r="A1" s="1" t="s">
        <v>3</v>
      </c>
      <c r="B1" s="1" t="s">
        <v>4</v>
      </c>
      <c r="C1" s="1" t="s">
        <v>0</v>
      </c>
      <c r="D1" s="1" t="s">
        <v>5</v>
      </c>
      <c r="E1" s="1" t="s">
        <v>13</v>
      </c>
      <c r="F1" s="1" t="s">
        <v>36</v>
      </c>
      <c r="G1" s="1" t="s">
        <v>62</v>
      </c>
      <c r="H1" s="1" t="s">
        <v>61</v>
      </c>
      <c r="I1" s="1" t="s">
        <v>1</v>
      </c>
      <c r="J1" s="1" t="s">
        <v>2</v>
      </c>
    </row>
    <row r="2" spans="1:17" ht="15.75" customHeight="1" x14ac:dyDescent="0.25">
      <c r="A2" s="2">
        <v>44197</v>
      </c>
      <c r="B2">
        <v>1</v>
      </c>
      <c r="C2">
        <v>2021</v>
      </c>
      <c r="D2" t="s">
        <v>6</v>
      </c>
      <c r="E2" t="s">
        <v>14</v>
      </c>
      <c r="F2" t="s">
        <v>37</v>
      </c>
      <c r="G2" t="s">
        <v>57</v>
      </c>
      <c r="H2">
        <v>100000</v>
      </c>
      <c r="I2">
        <v>2000</v>
      </c>
      <c r="J2">
        <v>100000</v>
      </c>
    </row>
    <row r="3" spans="1:17" ht="15.75" customHeight="1" x14ac:dyDescent="0.25">
      <c r="A3" s="2">
        <v>44198</v>
      </c>
      <c r="B3">
        <v>1</v>
      </c>
      <c r="C3">
        <v>2021</v>
      </c>
      <c r="D3" t="s">
        <v>7</v>
      </c>
      <c r="E3" t="s">
        <v>15</v>
      </c>
      <c r="F3" t="s">
        <v>38</v>
      </c>
      <c r="G3" t="s">
        <v>58</v>
      </c>
      <c r="I3">
        <v>15000</v>
      </c>
      <c r="J3">
        <f>SUM(J2+Table3[[#This Row],[Income]]-Table3[[#This Row],[Debit Amount]])</f>
        <v>85000</v>
      </c>
    </row>
    <row r="4" spans="1:17" ht="15.75" customHeight="1" x14ac:dyDescent="0.25">
      <c r="A4" s="2">
        <v>44199</v>
      </c>
      <c r="B4">
        <v>1</v>
      </c>
      <c r="C4">
        <v>2021</v>
      </c>
      <c r="D4" t="s">
        <v>8</v>
      </c>
      <c r="E4" t="s">
        <v>16</v>
      </c>
      <c r="F4" t="s">
        <v>39</v>
      </c>
      <c r="G4" t="s">
        <v>59</v>
      </c>
      <c r="I4">
        <v>3000</v>
      </c>
      <c r="J4">
        <f>SUM(J3+Table3[[#This Row],[Income]]-Table3[[#This Row],[Debit Amount]])</f>
        <v>82000</v>
      </c>
    </row>
    <row r="5" spans="1:17" ht="15.75" customHeight="1" x14ac:dyDescent="0.25">
      <c r="A5" s="2">
        <v>44200</v>
      </c>
      <c r="B5">
        <v>1</v>
      </c>
      <c r="C5">
        <v>2021</v>
      </c>
      <c r="D5" t="s">
        <v>9</v>
      </c>
      <c r="E5" t="s">
        <v>17</v>
      </c>
      <c r="F5" t="s">
        <v>40</v>
      </c>
      <c r="G5" t="s">
        <v>58</v>
      </c>
      <c r="I5">
        <v>1000</v>
      </c>
      <c r="J5">
        <f>SUM(J4+Table3[[#This Row],[Income]]-Table3[[#This Row],[Debit Amount]])</f>
        <v>81000</v>
      </c>
      <c r="K5" s="3"/>
      <c r="L5" s="4"/>
      <c r="M5" s="4"/>
      <c r="N5" s="4"/>
      <c r="O5" s="4"/>
      <c r="P5" s="4"/>
      <c r="Q5" s="3"/>
    </row>
    <row r="6" spans="1:17" ht="15.75" customHeight="1" x14ac:dyDescent="0.25">
      <c r="A6" s="2">
        <v>44201</v>
      </c>
      <c r="B6">
        <v>1</v>
      </c>
      <c r="C6">
        <v>2021</v>
      </c>
      <c r="D6" t="s">
        <v>10</v>
      </c>
      <c r="E6" t="s">
        <v>18</v>
      </c>
      <c r="F6" t="s">
        <v>41</v>
      </c>
      <c r="G6" t="s">
        <v>60</v>
      </c>
      <c r="I6">
        <v>5500</v>
      </c>
      <c r="J6">
        <f>SUM(J5+Table3[[#This Row],[Income]]-Table3[[#This Row],[Debit Amount]])</f>
        <v>75500</v>
      </c>
      <c r="K6" s="3"/>
      <c r="L6" s="4"/>
      <c r="M6" s="4"/>
      <c r="N6" s="4"/>
      <c r="O6" s="4"/>
      <c r="P6" s="4"/>
      <c r="Q6" s="3"/>
    </row>
    <row r="7" spans="1:17" ht="15.75" customHeight="1" x14ac:dyDescent="0.25">
      <c r="A7" s="2">
        <v>44202</v>
      </c>
      <c r="B7">
        <v>1</v>
      </c>
      <c r="C7">
        <v>2021</v>
      </c>
      <c r="D7" t="s">
        <v>7</v>
      </c>
      <c r="E7" t="s">
        <v>19</v>
      </c>
      <c r="F7" t="s">
        <v>42</v>
      </c>
      <c r="G7" t="s">
        <v>58</v>
      </c>
      <c r="I7">
        <v>13000</v>
      </c>
      <c r="J7">
        <f>SUM(J6+Table3[[#This Row],[Income]]-Table3[[#This Row],[Debit Amount]])</f>
        <v>62500</v>
      </c>
      <c r="K7" s="3"/>
      <c r="L7" s="4"/>
      <c r="M7" s="4"/>
      <c r="N7" s="4"/>
      <c r="O7" s="4"/>
      <c r="P7" s="4"/>
      <c r="Q7" s="3"/>
    </row>
    <row r="8" spans="1:17" ht="15.75" customHeight="1" x14ac:dyDescent="0.25">
      <c r="A8" s="2">
        <v>44203</v>
      </c>
      <c r="B8">
        <v>1</v>
      </c>
      <c r="C8">
        <v>2021</v>
      </c>
      <c r="D8" t="s">
        <v>11</v>
      </c>
      <c r="E8" t="s">
        <v>20</v>
      </c>
      <c r="F8" t="s">
        <v>43</v>
      </c>
      <c r="G8" t="s">
        <v>57</v>
      </c>
      <c r="I8">
        <v>13000</v>
      </c>
      <c r="J8">
        <f>SUM(J7+Table3[[#This Row],[Income]]-Table3[[#This Row],[Debit Amount]])</f>
        <v>49500</v>
      </c>
      <c r="K8" s="3"/>
      <c r="L8" s="4"/>
      <c r="M8" s="4"/>
      <c r="N8" s="4"/>
      <c r="O8" s="4"/>
      <c r="P8" s="4"/>
      <c r="Q8" s="3"/>
    </row>
    <row r="9" spans="1:17" ht="15.75" customHeight="1" x14ac:dyDescent="0.25">
      <c r="A9" s="2">
        <v>44204</v>
      </c>
      <c r="B9">
        <v>1</v>
      </c>
      <c r="C9">
        <v>2021</v>
      </c>
      <c r="D9" t="s">
        <v>12</v>
      </c>
      <c r="E9" t="s">
        <v>21</v>
      </c>
      <c r="F9" t="s">
        <v>44</v>
      </c>
      <c r="G9" t="s">
        <v>59</v>
      </c>
      <c r="I9">
        <v>13000</v>
      </c>
      <c r="J9">
        <f>SUM(J8+Table3[[#This Row],[Income]]-Table3[[#This Row],[Debit Amount]])</f>
        <v>36500</v>
      </c>
      <c r="K9" s="3"/>
      <c r="L9" s="4"/>
      <c r="M9" s="4"/>
      <c r="N9" s="4"/>
      <c r="O9" s="4"/>
      <c r="P9" s="4"/>
      <c r="Q9" s="3"/>
    </row>
    <row r="10" spans="1:17" ht="15.75" customHeight="1" x14ac:dyDescent="0.25">
      <c r="A10" s="2">
        <v>44205</v>
      </c>
      <c r="B10">
        <v>1</v>
      </c>
      <c r="C10">
        <v>2021</v>
      </c>
      <c r="D10" t="s">
        <v>6</v>
      </c>
      <c r="E10" t="s">
        <v>22</v>
      </c>
      <c r="F10" t="s">
        <v>37</v>
      </c>
      <c r="G10" t="s">
        <v>58</v>
      </c>
      <c r="I10">
        <v>13000</v>
      </c>
      <c r="J10">
        <f>SUM(J9+Table3[[#This Row],[Income]]-Table3[[#This Row],[Debit Amount]])</f>
        <v>23500</v>
      </c>
      <c r="K10" s="3"/>
      <c r="L10" s="4"/>
      <c r="M10" s="4"/>
      <c r="N10" s="4"/>
      <c r="O10" s="4"/>
      <c r="P10" s="4"/>
      <c r="Q10" s="3"/>
    </row>
    <row r="11" spans="1:17" ht="15.75" customHeight="1" x14ac:dyDescent="0.25">
      <c r="A11" s="2">
        <v>44206</v>
      </c>
      <c r="B11">
        <v>1</v>
      </c>
      <c r="C11">
        <v>2021</v>
      </c>
      <c r="D11" t="s">
        <v>9</v>
      </c>
      <c r="E11" t="s">
        <v>23</v>
      </c>
      <c r="F11" t="s">
        <v>45</v>
      </c>
      <c r="G11" t="s">
        <v>60</v>
      </c>
      <c r="I11">
        <v>1200</v>
      </c>
      <c r="J11">
        <f>SUM(J10+Table3[[#This Row],[Income]]-Table3[[#This Row],[Debit Amount]])</f>
        <v>22300</v>
      </c>
      <c r="K11" s="3"/>
      <c r="L11" s="4"/>
      <c r="M11" s="4"/>
      <c r="N11" s="4"/>
      <c r="O11" s="4"/>
      <c r="P11" s="4"/>
      <c r="Q11" s="3"/>
    </row>
    <row r="12" spans="1:17" ht="15.75" customHeight="1" x14ac:dyDescent="0.25">
      <c r="A12" s="2">
        <v>44238</v>
      </c>
      <c r="B12">
        <v>2</v>
      </c>
      <c r="C12">
        <v>2021</v>
      </c>
      <c r="D12" t="s">
        <v>10</v>
      </c>
      <c r="E12" t="s">
        <v>24</v>
      </c>
      <c r="F12" t="s">
        <v>46</v>
      </c>
      <c r="G12" t="s">
        <v>58</v>
      </c>
      <c r="H12">
        <v>100000</v>
      </c>
      <c r="I12">
        <v>1300</v>
      </c>
      <c r="J12">
        <f>SUM(J11+Table3[[#This Row],[Income]]-Table3[[#This Row],[Debit Amount]])</f>
        <v>121000</v>
      </c>
      <c r="K12" s="3"/>
      <c r="L12" s="4"/>
      <c r="M12" s="4"/>
      <c r="N12" s="4"/>
      <c r="O12" s="4"/>
      <c r="P12" s="4"/>
      <c r="Q12" s="3"/>
    </row>
    <row r="13" spans="1:17" ht="15.75" customHeight="1" x14ac:dyDescent="0.25">
      <c r="A13" s="2">
        <v>44239</v>
      </c>
      <c r="B13">
        <v>2</v>
      </c>
      <c r="C13">
        <v>2021</v>
      </c>
      <c r="D13" t="s">
        <v>6</v>
      </c>
      <c r="E13" t="s">
        <v>25</v>
      </c>
      <c r="F13" t="s">
        <v>25</v>
      </c>
      <c r="G13" t="s">
        <v>60</v>
      </c>
      <c r="I13">
        <v>4000</v>
      </c>
      <c r="J13">
        <f>SUM(J12+Table3[[#This Row],[Income]]-Table3[[#This Row],[Debit Amount]])</f>
        <v>117000</v>
      </c>
      <c r="K13" s="3"/>
      <c r="L13" s="4"/>
      <c r="M13" s="4"/>
      <c r="N13" s="4"/>
      <c r="O13" s="4"/>
      <c r="P13" s="4"/>
      <c r="Q13" s="3"/>
    </row>
    <row r="14" spans="1:17" ht="15.75" customHeight="1" x14ac:dyDescent="0.25">
      <c r="A14" s="2">
        <v>44240</v>
      </c>
      <c r="B14">
        <v>2</v>
      </c>
      <c r="C14">
        <v>2021</v>
      </c>
      <c r="D14" t="s">
        <v>7</v>
      </c>
      <c r="E14" t="s">
        <v>19</v>
      </c>
      <c r="F14" t="s">
        <v>42</v>
      </c>
      <c r="G14" t="s">
        <v>58</v>
      </c>
      <c r="I14">
        <v>5400</v>
      </c>
      <c r="J14">
        <f>SUM(J13+Table3[[#This Row],[Income]]-Table3[[#This Row],[Debit Amount]])</f>
        <v>111600</v>
      </c>
      <c r="K14" s="3"/>
      <c r="L14" s="4"/>
      <c r="M14" s="4"/>
      <c r="N14" s="4"/>
      <c r="O14" s="4"/>
      <c r="P14" s="4"/>
      <c r="Q14" s="3"/>
    </row>
    <row r="15" spans="1:17" ht="15.75" customHeight="1" x14ac:dyDescent="0.25">
      <c r="A15" s="2">
        <v>44241</v>
      </c>
      <c r="B15">
        <v>2</v>
      </c>
      <c r="C15">
        <v>2021</v>
      </c>
      <c r="D15" t="s">
        <v>8</v>
      </c>
      <c r="E15" t="s">
        <v>16</v>
      </c>
      <c r="F15" t="s">
        <v>39</v>
      </c>
      <c r="G15" t="s">
        <v>58</v>
      </c>
      <c r="I15">
        <v>1200</v>
      </c>
      <c r="J15">
        <f>SUM(J14+Table3[[#This Row],[Income]]-Table3[[#This Row],[Debit Amount]])</f>
        <v>110400</v>
      </c>
      <c r="K15" s="3"/>
      <c r="L15" s="4"/>
      <c r="M15" s="4"/>
      <c r="N15" s="4"/>
      <c r="O15" s="4"/>
      <c r="P15" s="4"/>
      <c r="Q15" s="3"/>
    </row>
    <row r="16" spans="1:17" ht="15.75" customHeight="1" x14ac:dyDescent="0.25">
      <c r="A16" s="2">
        <v>44242</v>
      </c>
      <c r="B16">
        <v>2</v>
      </c>
      <c r="C16">
        <v>2021</v>
      </c>
      <c r="D16" t="s">
        <v>9</v>
      </c>
      <c r="E16" t="s">
        <v>26</v>
      </c>
      <c r="F16" t="s">
        <v>47</v>
      </c>
      <c r="G16" t="s">
        <v>57</v>
      </c>
      <c r="I16">
        <v>2600</v>
      </c>
      <c r="J16">
        <f>SUM(J15+Table3[[#This Row],[Income]]-Table3[[#This Row],[Debit Amount]])</f>
        <v>107800</v>
      </c>
      <c r="K16" s="3"/>
      <c r="L16" s="4"/>
      <c r="M16" s="4"/>
      <c r="N16" s="4"/>
      <c r="O16" s="4"/>
      <c r="P16" s="4"/>
      <c r="Q16" s="3"/>
    </row>
    <row r="17" spans="1:17" ht="15.75" customHeight="1" x14ac:dyDescent="0.25">
      <c r="A17" s="2">
        <v>44243</v>
      </c>
      <c r="B17">
        <v>2</v>
      </c>
      <c r="C17">
        <v>2021</v>
      </c>
      <c r="D17" t="s">
        <v>10</v>
      </c>
      <c r="E17" t="s">
        <v>27</v>
      </c>
      <c r="F17" t="s">
        <v>48</v>
      </c>
      <c r="G17" t="s">
        <v>59</v>
      </c>
      <c r="I17">
        <v>5600</v>
      </c>
      <c r="J17">
        <f>SUM(J16+Table3[[#This Row],[Income]]-Table3[[#This Row],[Debit Amount]])</f>
        <v>102200</v>
      </c>
      <c r="K17" s="3"/>
      <c r="L17" s="4"/>
      <c r="M17" s="4"/>
      <c r="N17" s="4"/>
      <c r="O17" s="4"/>
      <c r="P17" s="4"/>
      <c r="Q17" s="3"/>
    </row>
    <row r="18" spans="1:17" ht="15.75" customHeight="1" x14ac:dyDescent="0.25">
      <c r="A18" s="2">
        <v>44244</v>
      </c>
      <c r="B18">
        <v>2</v>
      </c>
      <c r="C18">
        <v>2021</v>
      </c>
      <c r="D18" t="s">
        <v>7</v>
      </c>
      <c r="E18" t="s">
        <v>15</v>
      </c>
      <c r="F18" t="s">
        <v>38</v>
      </c>
      <c r="G18" t="s">
        <v>58</v>
      </c>
      <c r="I18">
        <v>5600</v>
      </c>
      <c r="J18">
        <f>SUM(J17+Table3[[#This Row],[Income]]-Table3[[#This Row],[Debit Amount]])</f>
        <v>96600</v>
      </c>
      <c r="K18" s="3"/>
      <c r="L18" s="4"/>
      <c r="M18" s="4"/>
      <c r="N18" s="4"/>
      <c r="O18" s="4"/>
      <c r="P18" s="4"/>
      <c r="Q18" s="3"/>
    </row>
    <row r="19" spans="1:17" ht="15.75" customHeight="1" x14ac:dyDescent="0.25">
      <c r="A19" s="2">
        <v>44245</v>
      </c>
      <c r="B19">
        <v>2</v>
      </c>
      <c r="C19">
        <v>2021</v>
      </c>
      <c r="D19" t="s">
        <v>11</v>
      </c>
      <c r="E19" t="s">
        <v>28</v>
      </c>
      <c r="F19" t="s">
        <v>49</v>
      </c>
      <c r="G19" t="s">
        <v>59</v>
      </c>
      <c r="I19">
        <v>5600</v>
      </c>
      <c r="J19">
        <f>SUM(J18+Table3[[#This Row],[Income]]-Table3[[#This Row],[Debit Amount]])</f>
        <v>91000</v>
      </c>
      <c r="K19" s="3"/>
      <c r="L19" s="4"/>
      <c r="M19" s="4"/>
      <c r="N19" s="4"/>
      <c r="O19" s="4"/>
      <c r="P19" s="4"/>
      <c r="Q19" s="3"/>
    </row>
    <row r="20" spans="1:17" ht="15.75" customHeight="1" x14ac:dyDescent="0.25">
      <c r="A20" s="2">
        <v>44246</v>
      </c>
      <c r="B20">
        <v>2</v>
      </c>
      <c r="C20">
        <v>2021</v>
      </c>
      <c r="D20" t="s">
        <v>12</v>
      </c>
      <c r="E20" t="s">
        <v>24</v>
      </c>
      <c r="F20" t="s">
        <v>50</v>
      </c>
      <c r="G20" t="s">
        <v>59</v>
      </c>
      <c r="I20">
        <v>5600</v>
      </c>
      <c r="J20">
        <f>SUM(J19+Table3[[#This Row],[Income]]-Table3[[#This Row],[Debit Amount]])</f>
        <v>85400</v>
      </c>
      <c r="K20" s="3"/>
      <c r="L20" s="4"/>
      <c r="M20" s="4"/>
      <c r="N20" s="4"/>
      <c r="O20" s="4"/>
      <c r="P20" s="4"/>
      <c r="Q20" s="3"/>
    </row>
    <row r="21" spans="1:17" ht="15.75" customHeight="1" x14ac:dyDescent="0.25">
      <c r="A21" s="2">
        <v>44247</v>
      </c>
      <c r="B21">
        <v>3</v>
      </c>
      <c r="C21">
        <v>2021</v>
      </c>
      <c r="D21" t="s">
        <v>9</v>
      </c>
      <c r="E21" t="s">
        <v>29</v>
      </c>
      <c r="F21" t="s">
        <v>45</v>
      </c>
      <c r="G21" t="s">
        <v>60</v>
      </c>
      <c r="H21">
        <v>120000</v>
      </c>
      <c r="I21">
        <v>5600</v>
      </c>
      <c r="J21">
        <f>SUM(J20+Table3[[#This Row],[Income]]-Table3[[#This Row],[Debit Amount]])</f>
        <v>199800</v>
      </c>
      <c r="K21" s="3"/>
      <c r="L21" s="3"/>
      <c r="M21" s="3"/>
      <c r="N21" s="3"/>
      <c r="O21" s="3"/>
      <c r="P21" s="3"/>
      <c r="Q21" s="3"/>
    </row>
    <row r="22" spans="1:17" ht="15.75" customHeight="1" x14ac:dyDescent="0.25">
      <c r="A22" s="2">
        <v>44276</v>
      </c>
      <c r="B22">
        <v>3</v>
      </c>
      <c r="C22">
        <v>2021</v>
      </c>
      <c r="D22" t="s">
        <v>10</v>
      </c>
      <c r="E22" t="s">
        <v>30</v>
      </c>
      <c r="F22" t="s">
        <v>51</v>
      </c>
      <c r="G22" t="s">
        <v>57</v>
      </c>
      <c r="I22">
        <v>5600</v>
      </c>
      <c r="J22">
        <f>SUM(J21+Table3[[#This Row],[Income]]-Table3[[#This Row],[Debit Amount]])</f>
        <v>194200</v>
      </c>
    </row>
    <row r="23" spans="1:17" ht="15.75" customHeight="1" x14ac:dyDescent="0.25">
      <c r="A23" s="2">
        <v>44277</v>
      </c>
      <c r="B23">
        <v>3</v>
      </c>
      <c r="C23">
        <v>2021</v>
      </c>
      <c r="D23" t="s">
        <v>6</v>
      </c>
      <c r="E23" t="s">
        <v>14</v>
      </c>
      <c r="F23" t="s">
        <v>52</v>
      </c>
      <c r="G23" t="s">
        <v>59</v>
      </c>
      <c r="I23">
        <v>5600</v>
      </c>
      <c r="J23">
        <f>SUM(J22+Table3[[#This Row],[Income]]-Table3[[#This Row],[Debit Amount]])</f>
        <v>188600</v>
      </c>
    </row>
    <row r="24" spans="1:17" ht="15.75" customHeight="1" x14ac:dyDescent="0.25">
      <c r="A24" s="2">
        <v>44278</v>
      </c>
      <c r="B24">
        <v>3</v>
      </c>
      <c r="C24">
        <v>2021</v>
      </c>
      <c r="D24" t="s">
        <v>7</v>
      </c>
      <c r="E24" t="s">
        <v>15</v>
      </c>
      <c r="F24" t="s">
        <v>38</v>
      </c>
      <c r="G24" t="s">
        <v>58</v>
      </c>
      <c r="I24">
        <v>5600</v>
      </c>
      <c r="J24">
        <f>SUM(J23+Table3[[#This Row],[Income]]-Table3[[#This Row],[Debit Amount]])</f>
        <v>183000</v>
      </c>
    </row>
    <row r="25" spans="1:17" ht="15.75" customHeight="1" x14ac:dyDescent="0.25">
      <c r="A25" s="2">
        <v>44279</v>
      </c>
      <c r="B25">
        <v>3</v>
      </c>
      <c r="C25">
        <v>2021</v>
      </c>
      <c r="D25" t="s">
        <v>8</v>
      </c>
      <c r="E25" t="s">
        <v>31</v>
      </c>
      <c r="F25" t="s">
        <v>53</v>
      </c>
      <c r="G25" t="s">
        <v>58</v>
      </c>
      <c r="I25">
        <v>5600</v>
      </c>
      <c r="J25">
        <f>SUM(J24+Table3[[#This Row],[Income]]-Table3[[#This Row],[Debit Amount]])</f>
        <v>177400</v>
      </c>
    </row>
    <row r="26" spans="1:17" ht="15.75" customHeight="1" x14ac:dyDescent="0.25">
      <c r="A26" s="2">
        <v>44280</v>
      </c>
      <c r="B26">
        <v>3</v>
      </c>
      <c r="C26">
        <v>2021</v>
      </c>
      <c r="D26" t="s">
        <v>9</v>
      </c>
      <c r="E26" t="s">
        <v>32</v>
      </c>
      <c r="F26" t="s">
        <v>32</v>
      </c>
      <c r="G26" t="s">
        <v>57</v>
      </c>
      <c r="I26">
        <v>5600</v>
      </c>
      <c r="J26">
        <f>SUM(J25+Table3[[#This Row],[Income]]-Table3[[#This Row],[Debit Amount]])</f>
        <v>171800</v>
      </c>
    </row>
    <row r="27" spans="1:17" ht="15.75" customHeight="1" x14ac:dyDescent="0.25">
      <c r="A27" s="2">
        <v>44281</v>
      </c>
      <c r="B27">
        <v>3</v>
      </c>
      <c r="C27">
        <v>2021</v>
      </c>
      <c r="D27" t="s">
        <v>7</v>
      </c>
      <c r="E27" t="s">
        <v>19</v>
      </c>
      <c r="F27" t="s">
        <v>42</v>
      </c>
      <c r="G27" t="s">
        <v>58</v>
      </c>
      <c r="I27">
        <v>5600</v>
      </c>
      <c r="J27">
        <f>SUM(J26+Table3[[#This Row],[Income]]-Table3[[#This Row],[Debit Amount]])</f>
        <v>166200</v>
      </c>
    </row>
    <row r="28" spans="1:17" ht="15.75" customHeight="1" x14ac:dyDescent="0.25">
      <c r="A28" s="2">
        <v>44282</v>
      </c>
      <c r="B28">
        <v>3</v>
      </c>
      <c r="C28">
        <v>2021</v>
      </c>
      <c r="D28" t="s">
        <v>10</v>
      </c>
      <c r="E28" t="s">
        <v>33</v>
      </c>
      <c r="F28" t="s">
        <v>54</v>
      </c>
      <c r="G28" t="s">
        <v>59</v>
      </c>
      <c r="I28">
        <v>5600</v>
      </c>
      <c r="J28">
        <f>SUM(J27+Table3[[#This Row],[Income]]-Table3[[#This Row],[Debit Amount]])</f>
        <v>160600</v>
      </c>
    </row>
    <row r="29" spans="1:17" ht="15.75" customHeight="1" x14ac:dyDescent="0.25">
      <c r="A29" s="2">
        <v>44283</v>
      </c>
      <c r="B29">
        <v>3</v>
      </c>
      <c r="C29">
        <v>2021</v>
      </c>
      <c r="D29" t="s">
        <v>7</v>
      </c>
      <c r="E29" t="s">
        <v>34</v>
      </c>
      <c r="F29" t="s">
        <v>55</v>
      </c>
      <c r="G29" t="s">
        <v>58</v>
      </c>
      <c r="I29">
        <v>5600</v>
      </c>
      <c r="J29">
        <f>SUM(J28+Table3[[#This Row],[Income]]-Table3[[#This Row],[Debit Amount]])</f>
        <v>155000</v>
      </c>
    </row>
    <row r="30" spans="1:17" ht="15.75" customHeight="1" x14ac:dyDescent="0.25">
      <c r="A30" s="2">
        <v>44284</v>
      </c>
      <c r="B30">
        <v>3</v>
      </c>
      <c r="C30">
        <v>2021</v>
      </c>
      <c r="D30" t="s">
        <v>11</v>
      </c>
      <c r="E30" t="s">
        <v>35</v>
      </c>
      <c r="F30" t="s">
        <v>56</v>
      </c>
      <c r="G30" t="s">
        <v>60</v>
      </c>
      <c r="I30">
        <v>5600</v>
      </c>
      <c r="J30">
        <f>SUM(J29+Table3[[#This Row],[Income]]-Table3[[#This Row],[Debit Amount]])</f>
        <v>149400</v>
      </c>
    </row>
    <row r="31" spans="1:17" ht="15.75" customHeight="1" x14ac:dyDescent="0.25">
      <c r="A31" s="2">
        <v>44285</v>
      </c>
      <c r="B31">
        <v>3</v>
      </c>
      <c r="C31">
        <v>2021</v>
      </c>
      <c r="D31" t="s">
        <v>12</v>
      </c>
      <c r="E31" t="s">
        <v>63</v>
      </c>
      <c r="F31" t="s">
        <v>63</v>
      </c>
      <c r="G31" t="s">
        <v>57</v>
      </c>
      <c r="I31">
        <v>5600</v>
      </c>
      <c r="J31">
        <f>SUM(J30+Table3[[#This Row],[Income]]-Table3[[#This Row],[Debit Amount]])</f>
        <v>143800</v>
      </c>
    </row>
    <row r="32" spans="1:17" ht="13.2" x14ac:dyDescent="0.25">
      <c r="A32" s="2"/>
    </row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yadav</cp:lastModifiedBy>
  <dcterms:modified xsi:type="dcterms:W3CDTF">2024-08-10T04:36:10Z</dcterms:modified>
</cp:coreProperties>
</file>