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burec\delphi\doc\ControlCyclogram\"/>
    </mc:Choice>
  </mc:AlternateContent>
  <bookViews>
    <workbookView xWindow="120" yWindow="75" windowWidth="19440" windowHeight="12165"/>
  </bookViews>
  <sheets>
    <sheet name="Лист2" sheetId="5" r:id="rId1"/>
  </sheets>
  <definedNames>
    <definedName name="Kзакуп">#REF!</definedName>
    <definedName name="usd">#REF!</definedName>
    <definedName name="Вариант">#REF!</definedName>
    <definedName name="Дол">#REF!</definedName>
    <definedName name="КД_ПШ">#REF!</definedName>
    <definedName name="КД_ПШТ">#REF!</definedName>
    <definedName name="КонструктивШкафа">#REF!</definedName>
    <definedName name="мес">#REF!</definedName>
    <definedName name="НавеснойШкаф">#REF!</definedName>
    <definedName name="Наценка">#REF!</definedName>
    <definedName name="НДС">#REF!</definedName>
    <definedName name="ПайкаСНЦ">#REF!</definedName>
    <definedName name="СНЦ">#REF!</definedName>
    <definedName name="ШР20">#REF!</definedName>
    <definedName name="ШР48">#REF!</definedName>
  </definedNames>
  <calcPr calcId="152511"/>
</workbook>
</file>

<file path=xl/calcChain.xml><?xml version="1.0" encoding="utf-8"?>
<calcChain xmlns="http://schemas.openxmlformats.org/spreadsheetml/2006/main">
  <c r="A6" i="5" l="1"/>
  <c r="A5" i="5"/>
  <c r="A15" i="5" l="1"/>
  <c r="A19" i="5"/>
  <c r="A10" i="5" l="1"/>
  <c r="A22" i="5" l="1"/>
  <c r="A24" i="5"/>
  <c r="A25" i="5"/>
  <c r="A26" i="5"/>
  <c r="A27" i="5"/>
  <c r="A28" i="5"/>
  <c r="A8" i="5"/>
  <c r="A9" i="5"/>
  <c r="A12" i="5"/>
  <c r="A13" i="5"/>
  <c r="A14" i="5"/>
  <c r="A16" i="5"/>
  <c r="A17" i="5"/>
  <c r="A18" i="5"/>
  <c r="A20" i="5"/>
  <c r="A21" i="5"/>
  <c r="A23" i="5"/>
  <c r="A7" i="5"/>
</calcChain>
</file>

<file path=xl/sharedStrings.xml><?xml version="1.0" encoding="utf-8"?>
<sst xmlns="http://schemas.openxmlformats.org/spreadsheetml/2006/main" count="120" uniqueCount="51">
  <si>
    <t>№</t>
  </si>
  <si>
    <t>Наименование</t>
  </si>
  <si>
    <t>Спектр огибающей</t>
  </si>
  <si>
    <t>Расчет амплитуды/фазы</t>
  </si>
  <si>
    <t>MR-300</t>
  </si>
  <si>
    <t>Recorder Мера</t>
  </si>
  <si>
    <t>+</t>
  </si>
  <si>
    <t>-</t>
  </si>
  <si>
    <t>Recorder+plugin (Алод)</t>
  </si>
  <si>
    <t>Построение амплитуды/фазы от частоты</t>
  </si>
  <si>
    <t>Форма сигнала (отображение/ регистрация)</t>
  </si>
  <si>
    <t>Спектр</t>
  </si>
  <si>
    <t>Пик фактор</t>
  </si>
  <si>
    <t>WinПОС (постобработка)</t>
  </si>
  <si>
    <t>Уточнить что подразумевается вероятно есть, можно сделать</t>
  </si>
  <si>
    <t>Не сложно сделать (2-3 дня)</t>
  </si>
  <si>
    <t>Орбита</t>
  </si>
  <si>
    <t>+-Можно построить как параметр по параметру</t>
  </si>
  <si>
    <t>Спектр собственных частот (ударный тест)</t>
  </si>
  <si>
    <t>Можно сделать - сложность около 2х недель</t>
  </si>
  <si>
    <t>Спектр 1/3 октавы</t>
  </si>
  <si>
    <r>
      <t xml:space="preserve">Разгон/выбег. Требуется уточнить </t>
    </r>
    <r>
      <rPr>
        <sz val="11"/>
        <color rgb="FFFF0000"/>
        <rFont val="Calibri"/>
        <family val="2"/>
        <charset val="204"/>
        <scheme val="minor"/>
      </rPr>
      <t xml:space="preserve"> - если подразумевается амплитуда и фаза от частоты то см. п.п.2</t>
    </r>
  </si>
  <si>
    <r>
      <t>Эксцесс - требуется ТЗ.</t>
    </r>
    <r>
      <rPr>
        <sz val="11"/>
        <color rgb="FFFF0000"/>
        <rFont val="Calibri"/>
        <family val="2"/>
        <charset val="204"/>
        <scheme val="minor"/>
      </rPr>
      <t xml:space="preserve"> WinПОС считает эксцесс как статическую оценку по интервалу сигнала. Для режима реального времени нужно ТЗ на определение интервала расчета</t>
    </r>
  </si>
  <si>
    <t>-
Можно сделать при наличии ТЗ (сложность тружно определить)</t>
  </si>
  <si>
    <t>Введение данных (Kпреобр. датчика)</t>
  </si>
  <si>
    <t>Подключение к стационарным системам</t>
  </si>
  <si>
    <t>+- Только протокол OPC для передачи данных в внешние системы</t>
  </si>
  <si>
    <t xml:space="preserve"> Можно разработать конвертер файлов других систем, Поддержка распространенных форматов</t>
  </si>
  <si>
    <t>+-OPC клиент/сервер</t>
  </si>
  <si>
    <t>Экспертная система</t>
  </si>
  <si>
    <t>-
Можно сделать при наличии ТЗ (Трудоемкость при наличие ТЗ)</t>
  </si>
  <si>
    <t>OPC клиент/сервер
Modbus TCP (Master/Slave)
Modbus RTU
- Можно нарастить функционал при наличие ТЗ</t>
  </si>
  <si>
    <r>
      <t xml:space="preserve">Модальный анализ:
</t>
    </r>
    <r>
      <rPr>
        <sz val="11"/>
        <color rgb="FFFF0000"/>
        <rFont val="Calibri"/>
        <family val="2"/>
        <charset val="204"/>
        <scheme val="minor"/>
      </rPr>
      <t>Слишком широкое понятие, требуется ТЗ</t>
    </r>
  </si>
  <si>
    <t>Балансировочная программа
(плоскости/точки)</t>
  </si>
  <si>
    <t>+-нет лог-ой оси</t>
  </si>
  <si>
    <t>Простая доработка - будет выполнена при заключении договора</t>
  </si>
  <si>
    <t>Частичное выполнение ТЗ, сложно доработать</t>
  </si>
  <si>
    <t>Частичное выполнение ТЗ/ Требуется доработка/ нужно ТЗ</t>
  </si>
  <si>
    <r>
      <t>База данных испытаний</t>
    </r>
    <r>
      <rPr>
        <sz val="11"/>
        <color rgb="FFFF0000"/>
        <rFont val="Calibri"/>
        <family val="2"/>
        <charset val="204"/>
        <scheme val="minor"/>
      </rPr>
      <t xml:space="preserve"> (нет в ТЗ)</t>
    </r>
    <r>
      <rPr>
        <sz val="11"/>
        <color theme="1"/>
        <rFont val="Calibri"/>
        <family val="2"/>
        <charset val="204"/>
        <scheme val="minor"/>
      </rPr>
      <t xml:space="preserve">
Упорядоченное хранение замеров в структуре каталогов</t>
    </r>
  </si>
  <si>
    <t>Расчет Тахо по спектру</t>
  </si>
  <si>
    <t>- реализовано в полярных координатах
- реализовано отображение начала оборота</t>
  </si>
  <si>
    <t>см. пункт спектр:
добавлен редактор кинематической схемы объекта - можно создать список мест установки датчиков и список полос. На спектре отображаются частотные полосы, максимумы в частотных полосах и названия полос</t>
  </si>
  <si>
    <t>в разработке (в настоящий момент для авиационного двигателя)</t>
  </si>
  <si>
    <t>в работе</t>
  </si>
  <si>
    <t>SQL БДИ для оценочных значений
(Длительный мониторинг)</t>
  </si>
  <si>
    <t>Готов, необходима поддержка в постобработке</t>
  </si>
  <si>
    <t>Компонент векторная диаграмма (отображение на комплексной плоскости векторов гармоник)</t>
  </si>
  <si>
    <t>База данных испытаний (упорядоченная каталогизация замеров с построением древовидной структуры Объект-Испытание-Регистрация)</t>
  </si>
  <si>
    <t>Циклограмма управления испытанием (выдача управляющих воздействий при испытании)</t>
  </si>
  <si>
    <t xml:space="preserve">
- реализованы флажки на максимумы в преднастроенных полосах;
- реализованы подписи названий полос;
- реализованы логарифмические масштабы;
- трубки допуска на частотную полосу</t>
  </si>
  <si>
    <t>Интеграл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</si>
</sst>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indexed="56"/>
      <name val="Cambria"/>
      <family val="2"/>
      <charset val="204"/>
      <scheme val="maj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Arial Cyr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1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1" borderId="0" applyNumberFormat="0" applyBorder="0" applyAlignment="0" applyProtection="0"/>
    <xf numFmtId="0" fontId="3" fillId="18" borderId="0" applyNumberFormat="0" applyBorder="0" applyAlignment="0" applyProtection="0"/>
    <xf numFmtId="0" fontId="4" fillId="6" borderId="7" applyNumberFormat="0" applyAlignment="0" applyProtection="0"/>
    <xf numFmtId="0" fontId="5" fillId="6" borderId="8" applyNumberFormat="0" applyAlignment="0" applyProtection="0"/>
    <xf numFmtId="0" fontId="6" fillId="6" borderId="7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22" borderId="9" applyNumberFormat="0" applyAlignment="0" applyProtection="0"/>
    <xf numFmtId="0" fontId="12" fillId="0" borderId="0" applyNumberFormat="0" applyFill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4" borderId="10" applyNumberFormat="0" applyFont="0" applyAlignment="0" applyProtection="0"/>
    <xf numFmtId="0" fontId="16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0"/>
  </cellStyleXfs>
  <cellXfs count="21">
    <xf numFmtId="0" fontId="0" fillId="0" borderId="0" xfId="0"/>
    <xf numFmtId="0" fontId="0" fillId="0" borderId="6" xfId="0" applyBorder="1"/>
    <xf numFmtId="0" fontId="0" fillId="0" borderId="0" xfId="0" applyAlignment="1">
      <alignment horizontal="left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wrapText="1"/>
    </xf>
    <xf numFmtId="0" fontId="0" fillId="25" borderId="6" xfId="0" quotePrefix="1" applyFill="1" applyBorder="1" applyAlignment="1">
      <alignment wrapText="1"/>
    </xf>
    <xf numFmtId="0" fontId="0" fillId="26" borderId="6" xfId="0" quotePrefix="1" applyFill="1" applyBorder="1" applyAlignment="1">
      <alignment wrapText="1"/>
    </xf>
    <xf numFmtId="0" fontId="0" fillId="27" borderId="6" xfId="0" applyFill="1" applyBorder="1" applyAlignment="1">
      <alignment wrapText="1"/>
    </xf>
    <xf numFmtId="0" fontId="0" fillId="27" borderId="6" xfId="0" applyFill="1" applyBorder="1"/>
    <xf numFmtId="0" fontId="0" fillId="28" borderId="6" xfId="0" quotePrefix="1" applyFill="1" applyBorder="1" applyAlignment="1">
      <alignment wrapText="1"/>
    </xf>
    <xf numFmtId="0" fontId="0" fillId="28" borderId="6" xfId="0" applyFill="1" applyBorder="1" applyAlignment="1">
      <alignment wrapText="1"/>
    </xf>
    <xf numFmtId="0" fontId="0" fillId="25" borderId="6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17" fillId="25" borderId="6" xfId="0" quotePrefix="1" applyFont="1" applyFill="1" applyBorder="1" applyAlignment="1">
      <alignment wrapText="1"/>
    </xf>
    <xf numFmtId="0" fontId="17" fillId="27" borderId="6" xfId="0" applyFont="1" applyFill="1" applyBorder="1" applyAlignment="1">
      <alignment wrapText="1"/>
    </xf>
    <xf numFmtId="0" fontId="0" fillId="29" borderId="6" xfId="0" applyFill="1" applyBorder="1" applyAlignment="1">
      <alignment wrapText="1"/>
    </xf>
    <xf numFmtId="0" fontId="0" fillId="26" borderId="6" xfId="0" quotePrefix="1" applyFill="1" applyBorder="1" applyAlignment="1">
      <alignment horizontal="left" wrapText="1"/>
    </xf>
    <xf numFmtId="0" fontId="0" fillId="27" borderId="6" xfId="0" applyFill="1" applyBorder="1" applyAlignment="1">
      <alignment horizontal="left" wrapText="1"/>
    </xf>
    <xf numFmtId="0" fontId="0" fillId="25" borderId="6" xfId="0" applyFill="1" applyBorder="1" applyAlignment="1">
      <alignment horizontal="left" wrapText="1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42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66"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zoomScaleNormal="100" workbookViewId="0">
      <selection activeCell="A11" sqref="A11"/>
    </sheetView>
  </sheetViews>
  <sheetFormatPr defaultRowHeight="15" x14ac:dyDescent="0.25"/>
  <cols>
    <col min="2" max="2" width="55.7109375" customWidth="1"/>
    <col min="3" max="3" width="20.42578125" customWidth="1"/>
    <col min="4" max="4" width="23.28515625" customWidth="1"/>
    <col min="5" max="5" width="42.140625" customWidth="1"/>
    <col min="6" max="6" width="29.5703125" customWidth="1"/>
  </cols>
  <sheetData>
    <row r="1" spans="1:6" x14ac:dyDescent="0.25">
      <c r="C1" s="18" t="s">
        <v>36</v>
      </c>
      <c r="D1" s="18"/>
      <c r="E1" s="18"/>
      <c r="F1" s="18"/>
    </row>
    <row r="2" spans="1:6" ht="26.25" customHeight="1" x14ac:dyDescent="0.25">
      <c r="C2" s="19" t="s">
        <v>35</v>
      </c>
      <c r="D2" s="19"/>
      <c r="E2" s="19"/>
      <c r="F2" s="19"/>
    </row>
    <row r="3" spans="1:6" ht="30" customHeight="1" x14ac:dyDescent="0.25">
      <c r="C3" s="20" t="s">
        <v>37</v>
      </c>
      <c r="D3" s="20"/>
      <c r="E3" s="20"/>
      <c r="F3" s="20"/>
    </row>
    <row r="4" spans="1:6" x14ac:dyDescent="0.25">
      <c r="A4" s="5" t="s">
        <v>0</v>
      </c>
      <c r="B4" s="5" t="s">
        <v>1</v>
      </c>
      <c r="C4" s="5" t="s">
        <v>4</v>
      </c>
      <c r="D4" s="5" t="s">
        <v>5</v>
      </c>
      <c r="E4" s="5" t="s">
        <v>8</v>
      </c>
      <c r="F4" s="6" t="s">
        <v>13</v>
      </c>
    </row>
    <row r="5" spans="1:6" ht="45" x14ac:dyDescent="0.25">
      <c r="A5" s="4">
        <f>ROW()-ROW($A$4)</f>
        <v>1</v>
      </c>
      <c r="B5" s="3" t="s">
        <v>47</v>
      </c>
      <c r="C5" s="1" t="s">
        <v>7</v>
      </c>
      <c r="D5" s="1" t="s">
        <v>7</v>
      </c>
      <c r="E5" s="1" t="s">
        <v>6</v>
      </c>
      <c r="F5" s="1" t="s">
        <v>6</v>
      </c>
    </row>
    <row r="6" spans="1:6" ht="30" x14ac:dyDescent="0.25">
      <c r="A6" s="4">
        <f>ROW()-ROW($A$4)</f>
        <v>2</v>
      </c>
      <c r="B6" s="3" t="s">
        <v>48</v>
      </c>
      <c r="C6" s="1" t="s">
        <v>7</v>
      </c>
      <c r="D6" s="1" t="s">
        <v>7</v>
      </c>
      <c r="E6" s="1" t="s">
        <v>6</v>
      </c>
      <c r="F6" s="1" t="s">
        <v>6</v>
      </c>
    </row>
    <row r="7" spans="1:6" x14ac:dyDescent="0.25">
      <c r="A7" s="4">
        <f>ROW()-ROW($A$4)</f>
        <v>3</v>
      </c>
      <c r="B7" s="1" t="s">
        <v>3</v>
      </c>
      <c r="C7" s="1" t="s">
        <v>6</v>
      </c>
      <c r="D7" s="1" t="s">
        <v>7</v>
      </c>
      <c r="E7" s="1" t="s">
        <v>6</v>
      </c>
      <c r="F7" s="1" t="s">
        <v>6</v>
      </c>
    </row>
    <row r="8" spans="1:6" x14ac:dyDescent="0.25">
      <c r="A8" s="4">
        <f t="shared" ref="A8:A28" si="0">ROW()-ROW($A$4)</f>
        <v>4</v>
      </c>
      <c r="B8" s="1" t="s">
        <v>9</v>
      </c>
      <c r="C8" s="1" t="s">
        <v>7</v>
      </c>
      <c r="D8" s="1" t="s">
        <v>7</v>
      </c>
      <c r="E8" s="1" t="s">
        <v>6</v>
      </c>
      <c r="F8" s="1" t="s">
        <v>6</v>
      </c>
    </row>
    <row r="9" spans="1:6" x14ac:dyDescent="0.25">
      <c r="A9" s="4">
        <f t="shared" si="0"/>
        <v>5</v>
      </c>
      <c r="B9" s="1" t="s">
        <v>10</v>
      </c>
      <c r="C9" s="1" t="s">
        <v>6</v>
      </c>
      <c r="D9" s="1" t="s">
        <v>6</v>
      </c>
      <c r="E9" s="1" t="s">
        <v>6</v>
      </c>
      <c r="F9" s="1" t="s">
        <v>6</v>
      </c>
    </row>
    <row r="10" spans="1:6" x14ac:dyDescent="0.25">
      <c r="A10" s="4">
        <f t="shared" si="0"/>
        <v>6</v>
      </c>
      <c r="B10" s="1" t="s">
        <v>39</v>
      </c>
      <c r="C10" s="1" t="s">
        <v>7</v>
      </c>
      <c r="D10" s="1" t="s">
        <v>7</v>
      </c>
      <c r="E10" s="1" t="s">
        <v>6</v>
      </c>
      <c r="F10" s="1" t="s">
        <v>6</v>
      </c>
    </row>
    <row r="11" spans="1:6" x14ac:dyDescent="0.25">
      <c r="A11" s="4">
        <v>7</v>
      </c>
      <c r="B11" s="1" t="s">
        <v>50</v>
      </c>
      <c r="C11" s="1" t="s">
        <v>6</v>
      </c>
      <c r="D11" s="1" t="s">
        <v>7</v>
      </c>
      <c r="E11" s="1" t="s">
        <v>6</v>
      </c>
      <c r="F11" s="1" t="s">
        <v>6</v>
      </c>
    </row>
    <row r="12" spans="1:6" ht="79.5" customHeight="1" x14ac:dyDescent="0.25">
      <c r="A12" s="4">
        <f t="shared" si="0"/>
        <v>8</v>
      </c>
      <c r="B12" s="1" t="s">
        <v>11</v>
      </c>
      <c r="C12" s="8" t="s">
        <v>34</v>
      </c>
      <c r="D12" s="1" t="s">
        <v>7</v>
      </c>
      <c r="E12" s="11" t="s">
        <v>49</v>
      </c>
      <c r="F12" s="1" t="s">
        <v>6</v>
      </c>
    </row>
    <row r="13" spans="1:6" ht="78.75" customHeight="1" x14ac:dyDescent="0.25">
      <c r="A13" s="4">
        <f t="shared" si="0"/>
        <v>9</v>
      </c>
      <c r="B13" s="1" t="s">
        <v>2</v>
      </c>
      <c r="C13" s="1" t="s">
        <v>7</v>
      </c>
      <c r="D13" s="1" t="s">
        <v>7</v>
      </c>
      <c r="E13" s="16" t="s">
        <v>43</v>
      </c>
      <c r="F13" s="9" t="s">
        <v>14</v>
      </c>
    </row>
    <row r="14" spans="1:6" x14ac:dyDescent="0.25">
      <c r="A14" s="4">
        <f t="shared" si="0"/>
        <v>10</v>
      </c>
      <c r="B14" s="1" t="s">
        <v>12</v>
      </c>
      <c r="C14" s="1" t="s">
        <v>7</v>
      </c>
      <c r="D14" s="1" t="s">
        <v>7</v>
      </c>
      <c r="E14" s="1" t="s">
        <v>6</v>
      </c>
      <c r="F14" s="1" t="s">
        <v>6</v>
      </c>
    </row>
    <row r="15" spans="1:6" ht="30" x14ac:dyDescent="0.25">
      <c r="A15" s="4">
        <f t="shared" si="0"/>
        <v>11</v>
      </c>
      <c r="B15" s="3" t="s">
        <v>46</v>
      </c>
      <c r="C15" s="1" t="s">
        <v>7</v>
      </c>
      <c r="D15" s="1" t="s">
        <v>7</v>
      </c>
      <c r="E15" s="16" t="s">
        <v>43</v>
      </c>
      <c r="F15" s="1"/>
    </row>
    <row r="16" spans="1:6" ht="37.5" customHeight="1" x14ac:dyDescent="0.25">
      <c r="A16" s="4">
        <f t="shared" si="0"/>
        <v>12</v>
      </c>
      <c r="B16" s="1" t="s">
        <v>16</v>
      </c>
      <c r="C16" s="1" t="s">
        <v>7</v>
      </c>
      <c r="D16" s="1" t="s">
        <v>6</v>
      </c>
      <c r="E16" s="11" t="s">
        <v>40</v>
      </c>
      <c r="F16" s="7" t="s">
        <v>17</v>
      </c>
    </row>
    <row r="17" spans="1:6" ht="30" x14ac:dyDescent="0.25">
      <c r="A17" s="4">
        <f t="shared" si="0"/>
        <v>13</v>
      </c>
      <c r="B17" s="1" t="s">
        <v>18</v>
      </c>
      <c r="C17" s="1" t="s">
        <v>7</v>
      </c>
      <c r="D17" s="1" t="s">
        <v>6</v>
      </c>
      <c r="E17" s="13" t="s">
        <v>19</v>
      </c>
      <c r="F17" s="1" t="s">
        <v>6</v>
      </c>
    </row>
    <row r="18" spans="1:6" x14ac:dyDescent="0.25">
      <c r="A18" s="4">
        <f t="shared" si="0"/>
        <v>14</v>
      </c>
      <c r="B18" s="1" t="s">
        <v>20</v>
      </c>
      <c r="C18" s="1" t="s">
        <v>6</v>
      </c>
      <c r="D18" s="1" t="s">
        <v>7</v>
      </c>
      <c r="E18" s="10" t="s">
        <v>15</v>
      </c>
      <c r="F18" s="1" t="s">
        <v>6</v>
      </c>
    </row>
    <row r="19" spans="1:6" ht="42.75" customHeight="1" x14ac:dyDescent="0.25">
      <c r="A19" s="4">
        <f t="shared" si="0"/>
        <v>15</v>
      </c>
      <c r="B19" s="3" t="s">
        <v>44</v>
      </c>
      <c r="C19" s="1"/>
      <c r="D19" s="1"/>
      <c r="E19" s="17" t="s">
        <v>45</v>
      </c>
      <c r="F19" s="1"/>
    </row>
    <row r="20" spans="1:6" ht="30" x14ac:dyDescent="0.25">
      <c r="A20" s="4">
        <f t="shared" si="0"/>
        <v>16</v>
      </c>
      <c r="B20" s="3" t="s">
        <v>21</v>
      </c>
      <c r="C20" s="1" t="s">
        <v>7</v>
      </c>
      <c r="D20" s="1" t="s">
        <v>7</v>
      </c>
      <c r="E20" s="1" t="s">
        <v>6</v>
      </c>
      <c r="F20" s="1" t="s">
        <v>6</v>
      </c>
    </row>
    <row r="21" spans="1:6" ht="60" x14ac:dyDescent="0.25">
      <c r="A21" s="4">
        <f t="shared" si="0"/>
        <v>17</v>
      </c>
      <c r="B21" s="3" t="s">
        <v>22</v>
      </c>
      <c r="C21" s="1" t="s">
        <v>7</v>
      </c>
      <c r="D21" s="1" t="s">
        <v>7</v>
      </c>
      <c r="E21" s="16" t="s">
        <v>43</v>
      </c>
      <c r="F21" s="1" t="s">
        <v>6</v>
      </c>
    </row>
    <row r="22" spans="1:6" ht="37.5" customHeight="1" x14ac:dyDescent="0.25">
      <c r="A22" s="4">
        <f t="shared" si="0"/>
        <v>18</v>
      </c>
      <c r="B22" s="6" t="s">
        <v>33</v>
      </c>
      <c r="C22" s="1" t="s">
        <v>7</v>
      </c>
      <c r="D22" s="1" t="s">
        <v>7</v>
      </c>
      <c r="E22" s="15" t="s">
        <v>42</v>
      </c>
      <c r="F22" s="1" t="s">
        <v>7</v>
      </c>
    </row>
    <row r="23" spans="1:6" x14ac:dyDescent="0.25">
      <c r="A23" s="4">
        <f t="shared" si="0"/>
        <v>19</v>
      </c>
      <c r="B23" s="1" t="s">
        <v>24</v>
      </c>
      <c r="C23" s="1" t="s">
        <v>6</v>
      </c>
      <c r="D23" s="1" t="s">
        <v>6</v>
      </c>
      <c r="E23" s="1" t="s">
        <v>6</v>
      </c>
      <c r="F23" s="1" t="s">
        <v>6</v>
      </c>
    </row>
    <row r="24" spans="1:6" ht="60" x14ac:dyDescent="0.25">
      <c r="A24" s="4">
        <f t="shared" si="0"/>
        <v>20</v>
      </c>
      <c r="B24" s="3" t="s">
        <v>32</v>
      </c>
      <c r="C24" s="1" t="s">
        <v>7</v>
      </c>
      <c r="D24" s="1" t="s">
        <v>7</v>
      </c>
      <c r="E24" s="7" t="s">
        <v>23</v>
      </c>
      <c r="F24" s="7" t="s">
        <v>23</v>
      </c>
    </row>
    <row r="25" spans="1:6" ht="75" x14ac:dyDescent="0.25">
      <c r="A25" s="4">
        <f t="shared" si="0"/>
        <v>21</v>
      </c>
      <c r="B25" s="1" t="s">
        <v>25</v>
      </c>
      <c r="C25" s="8" t="s">
        <v>26</v>
      </c>
      <c r="D25" s="8" t="s">
        <v>28</v>
      </c>
      <c r="E25" s="12" t="s">
        <v>31</v>
      </c>
      <c r="F25" s="7" t="s">
        <v>27</v>
      </c>
    </row>
    <row r="26" spans="1:6" ht="105" x14ac:dyDescent="0.25">
      <c r="A26" s="4">
        <f t="shared" si="0"/>
        <v>22</v>
      </c>
      <c r="B26" s="1" t="s">
        <v>29</v>
      </c>
      <c r="C26" s="1" t="s">
        <v>7</v>
      </c>
      <c r="D26" s="1" t="s">
        <v>7</v>
      </c>
      <c r="E26" s="11" t="s">
        <v>41</v>
      </c>
      <c r="F26" s="7" t="s">
        <v>30</v>
      </c>
    </row>
    <row r="27" spans="1:6" ht="30" x14ac:dyDescent="0.25">
      <c r="A27" s="4">
        <f t="shared" si="0"/>
        <v>23</v>
      </c>
      <c r="B27" s="14" t="s">
        <v>38</v>
      </c>
      <c r="C27" s="1" t="s">
        <v>7</v>
      </c>
      <c r="D27" s="1" t="s">
        <v>7</v>
      </c>
      <c r="E27" s="1" t="s">
        <v>6</v>
      </c>
      <c r="F27" s="1" t="s">
        <v>7</v>
      </c>
    </row>
    <row r="28" spans="1:6" x14ac:dyDescent="0.25">
      <c r="A28" s="2">
        <f t="shared" si="0"/>
        <v>24</v>
      </c>
    </row>
  </sheetData>
  <mergeCells count="3">
    <mergeCell ref="C1:F1"/>
    <mergeCell ref="C2:F2"/>
    <mergeCell ref="C3:F3"/>
  </mergeCells>
  <conditionalFormatting sqref="C9:F9 C23:F23 C18:C19 E7:F8 C25:F25 E24:F24 E26:F26 C12 E16:F21 E10:F14">
    <cfRule type="cellIs" dxfId="65" priority="63" operator="equal">
      <formula>"-"</formula>
    </cfRule>
    <cfRule type="cellIs" dxfId="64" priority="64" operator="equal">
      <formula>"+"</formula>
    </cfRule>
  </conditionalFormatting>
  <conditionalFormatting sqref="E22">
    <cfRule type="cellIs" dxfId="63" priority="59" operator="equal">
      <formula>"-"</formula>
    </cfRule>
    <cfRule type="cellIs" dxfId="62" priority="60" operator="equal">
      <formula>"+"</formula>
    </cfRule>
  </conditionalFormatting>
  <conditionalFormatting sqref="C20:D22">
    <cfRule type="cellIs" dxfId="61" priority="57" operator="equal">
      <formula>"-"</formula>
    </cfRule>
    <cfRule type="cellIs" dxfId="60" priority="58" operator="equal">
      <formula>"+"</formula>
    </cfRule>
  </conditionalFormatting>
  <conditionalFormatting sqref="F22">
    <cfRule type="cellIs" dxfId="59" priority="55" operator="equal">
      <formula>"-"</formula>
    </cfRule>
    <cfRule type="cellIs" dxfId="58" priority="56" operator="equal">
      <formula>"+"</formula>
    </cfRule>
  </conditionalFormatting>
  <conditionalFormatting sqref="D18:D19">
    <cfRule type="cellIs" dxfId="57" priority="51" operator="equal">
      <formula>"-"</formula>
    </cfRule>
    <cfRule type="cellIs" dxfId="56" priority="52" operator="equal">
      <formula>"+"</formula>
    </cfRule>
  </conditionalFormatting>
  <conditionalFormatting sqref="C13:D14 C16:D17">
    <cfRule type="cellIs" dxfId="55" priority="49" operator="equal">
      <formula>"-"</formula>
    </cfRule>
    <cfRule type="cellIs" dxfId="54" priority="50" operator="equal">
      <formula>"+"</formula>
    </cfRule>
  </conditionalFormatting>
  <conditionalFormatting sqref="C7:D8">
    <cfRule type="cellIs" dxfId="53" priority="47" operator="equal">
      <formula>"-"</formula>
    </cfRule>
    <cfRule type="cellIs" dxfId="52" priority="48" operator="equal">
      <formula>"+"</formula>
    </cfRule>
  </conditionalFormatting>
  <conditionalFormatting sqref="C26:D26">
    <cfRule type="cellIs" dxfId="51" priority="43" operator="equal">
      <formula>"-"</formula>
    </cfRule>
    <cfRule type="cellIs" dxfId="50" priority="44" operator="equal">
      <formula>"+"</formula>
    </cfRule>
  </conditionalFormatting>
  <conditionalFormatting sqref="C24:D24">
    <cfRule type="cellIs" dxfId="49" priority="45" operator="equal">
      <formula>"-"</formula>
    </cfRule>
    <cfRule type="cellIs" dxfId="48" priority="46" operator="equal">
      <formula>"+"</formula>
    </cfRule>
  </conditionalFormatting>
  <conditionalFormatting sqref="C1">
    <cfRule type="cellIs" dxfId="47" priority="41" operator="equal">
      <formula>"-"</formula>
    </cfRule>
    <cfRule type="cellIs" dxfId="46" priority="42" operator="equal">
      <formula>"+"</formula>
    </cfRule>
  </conditionalFormatting>
  <conditionalFormatting sqref="C2">
    <cfRule type="cellIs" dxfId="45" priority="39" operator="equal">
      <formula>"-"</formula>
    </cfRule>
    <cfRule type="cellIs" dxfId="44" priority="40" operator="equal">
      <formula>"+"</formula>
    </cfRule>
  </conditionalFormatting>
  <conditionalFormatting sqref="C3">
    <cfRule type="cellIs" dxfId="43" priority="37" operator="equal">
      <formula>"-"</formula>
    </cfRule>
    <cfRule type="cellIs" dxfId="42" priority="38" operator="equal">
      <formula>"+"</formula>
    </cfRule>
  </conditionalFormatting>
  <conditionalFormatting sqref="C27">
    <cfRule type="cellIs" dxfId="41" priority="35" operator="equal">
      <formula>"-"</formula>
    </cfRule>
    <cfRule type="cellIs" dxfId="40" priority="36" operator="equal">
      <formula>"+"</formula>
    </cfRule>
  </conditionalFormatting>
  <conditionalFormatting sqref="D27">
    <cfRule type="cellIs" dxfId="39" priority="33" operator="equal">
      <formula>"-"</formula>
    </cfRule>
    <cfRule type="cellIs" dxfId="38" priority="34" operator="equal">
      <formula>"+"</formula>
    </cfRule>
  </conditionalFormatting>
  <conditionalFormatting sqref="F27">
    <cfRule type="cellIs" dxfId="37" priority="31" operator="equal">
      <formula>"-"</formula>
    </cfRule>
    <cfRule type="cellIs" dxfId="36" priority="32" operator="equal">
      <formula>"+"</formula>
    </cfRule>
  </conditionalFormatting>
  <conditionalFormatting sqref="E27">
    <cfRule type="cellIs" dxfId="35" priority="29" operator="equal">
      <formula>"-"</formula>
    </cfRule>
    <cfRule type="cellIs" dxfId="34" priority="30" operator="equal">
      <formula>"+"</formula>
    </cfRule>
  </conditionalFormatting>
  <conditionalFormatting sqref="C10">
    <cfRule type="cellIs" dxfId="33" priority="27" operator="equal">
      <formula>"-"</formula>
    </cfRule>
    <cfRule type="cellIs" dxfId="32" priority="28" operator="equal">
      <formula>"+"</formula>
    </cfRule>
  </conditionalFormatting>
  <conditionalFormatting sqref="D10:D11">
    <cfRule type="cellIs" dxfId="31" priority="25" operator="equal">
      <formula>"-"</formula>
    </cfRule>
    <cfRule type="cellIs" dxfId="30" priority="26" operator="equal">
      <formula>"+"</formula>
    </cfRule>
  </conditionalFormatting>
  <conditionalFormatting sqref="C15:D15">
    <cfRule type="cellIs" dxfId="29" priority="21" operator="equal">
      <formula>"-"</formula>
    </cfRule>
    <cfRule type="cellIs" dxfId="28" priority="22" operator="equal">
      <formula>"+"</formula>
    </cfRule>
  </conditionalFormatting>
  <conditionalFormatting sqref="E15">
    <cfRule type="cellIs" dxfId="27" priority="19" operator="equal">
      <formula>"-"</formula>
    </cfRule>
    <cfRule type="cellIs" dxfId="26" priority="20" operator="equal">
      <formula>"+"</formula>
    </cfRule>
  </conditionalFormatting>
  <conditionalFormatting sqref="F15">
    <cfRule type="cellIs" dxfId="25" priority="17" operator="equal">
      <formula>"-"</formula>
    </cfRule>
    <cfRule type="cellIs" dxfId="24" priority="18" operator="equal">
      <formula>"+"</formula>
    </cfRule>
  </conditionalFormatting>
  <conditionalFormatting sqref="F5">
    <cfRule type="cellIs" dxfId="23" priority="15" operator="equal">
      <formula>"-"</formula>
    </cfRule>
    <cfRule type="cellIs" dxfId="22" priority="16" operator="equal">
      <formula>"+"</formula>
    </cfRule>
  </conditionalFormatting>
  <conditionalFormatting sqref="C5:D5">
    <cfRule type="cellIs" dxfId="21" priority="13" operator="equal">
      <formula>"-"</formula>
    </cfRule>
    <cfRule type="cellIs" dxfId="20" priority="14" operator="equal">
      <formula>"+"</formula>
    </cfRule>
  </conditionalFormatting>
  <conditionalFormatting sqref="E5">
    <cfRule type="cellIs" dxfId="19" priority="11" operator="equal">
      <formula>"-"</formula>
    </cfRule>
    <cfRule type="cellIs" dxfId="18" priority="12" operator="equal">
      <formula>"+"</formula>
    </cfRule>
  </conditionalFormatting>
  <conditionalFormatting sqref="F6">
    <cfRule type="cellIs" dxfId="17" priority="9" operator="equal">
      <formula>"-"</formula>
    </cfRule>
    <cfRule type="cellIs" dxfId="16" priority="10" operator="equal">
      <formula>"+"</formula>
    </cfRule>
  </conditionalFormatting>
  <conditionalFormatting sqref="C6:D6">
    <cfRule type="cellIs" dxfId="15" priority="7" operator="equal">
      <formula>"-"</formula>
    </cfRule>
    <cfRule type="cellIs" dxfId="14" priority="8" operator="equal">
      <formula>"+"</formula>
    </cfRule>
  </conditionalFormatting>
  <conditionalFormatting sqref="E6">
    <cfRule type="cellIs" dxfId="13" priority="5" operator="equal">
      <formula>"-"</formula>
    </cfRule>
    <cfRule type="cellIs" dxfId="12" priority="6" operator="equal">
      <formula>"+"</formula>
    </cfRule>
  </conditionalFormatting>
  <conditionalFormatting sqref="D12">
    <cfRule type="cellIs" dxfId="11" priority="3" operator="equal">
      <formula>"-"</formula>
    </cfRule>
    <cfRule type="cellIs" dxfId="10" priority="4" operator="equal">
      <formula>"+"</formula>
    </cfRule>
  </conditionalFormatting>
  <conditionalFormatting sqref="C11">
    <cfRule type="cellIs" dxfId="9" priority="1" operator="equal">
      <formula>"-"</formula>
    </cfRule>
    <cfRule type="cellIs" dxfId="8" priority="2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Skripnik</cp:lastModifiedBy>
  <cp:lastPrinted>2018-02-16T13:09:16Z</cp:lastPrinted>
  <dcterms:created xsi:type="dcterms:W3CDTF">2015-11-17T15:15:33Z</dcterms:created>
  <dcterms:modified xsi:type="dcterms:W3CDTF">2019-09-12T10:54:51Z</dcterms:modified>
</cp:coreProperties>
</file>