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pure dex" sheetId="2" state="visible" r:id="rId4"/>
    <sheet name="alt forms included" sheetId="3" state="visible" r:id="rId5"/>
    <sheet name="speed" sheetId="4" state="visible" r:id="rId6"/>
    <sheet name="natdex" sheetId="5" state="visible" r:id="rId7"/>
    <sheet name="filter page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<sst xmlns="http://schemas.openxmlformats.org/spreadsheetml/2006/main" count="4149" uniqueCount="1292">
  <si>
    <t xml:space="preserve">Megas Calc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</si>
  <si>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</si>
  <si>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</si>
  <si>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</si>
  <si>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</si>
  <si>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</si>
  <si>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</si>
  <si>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</si>
  <si>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type</t>
  </si>
  <si>
    <t xml:space="preserve">type total</t>
  </si>
  <si>
    <t xml:space="preserve">type%</t>
  </si>
  <si>
    <t xml:space="preserve">totaldex</t>
  </si>
  <si>
    <t xml:space="preserve">inclusions</t>
  </si>
  <si>
    <t xml:space="preserve">benchwarmers</t>
  </si>
  <si>
    <t xml:space="preserve">NORMAL</t>
  </si>
  <si>
    <t xml:space="preserve">WATER</t>
  </si>
  <si>
    <t xml:space="preserve"> TYNAMO</t>
  </si>
  <si>
    <t xml:space="preserve">ELECTRIC</t>
  </si>
  <si>
    <t xml:space="preserve"> AMAURA</t>
  </si>
  <si>
    <t xml:space="preserve">ICE</t>
  </si>
  <si>
    <t xml:space="preserve">ROCK</t>
  </si>
  <si>
    <t xml:space="preserve">GRASS</t>
  </si>
  <si>
    <t xml:space="preserve"> EELEKTRIK</t>
  </si>
  <si>
    <t xml:space="preserve">POISON</t>
  </si>
  <si>
    <t xml:space="preserve"> AURORUS</t>
  </si>
  <si>
    <t xml:space="preserve">all +nature</t>
  </si>
  <si>
    <t xml:space="preserve">FLYING</t>
  </si>
  <si>
    <t xml:space="preserve"> EELEKTROSS</t>
  </si>
  <si>
    <t xml:space="preserve"> TYRANTRUM</t>
  </si>
  <si>
    <t xml:space="preserve">DRAGON</t>
  </si>
  <si>
    <t xml:space="preserve">0iv/0ev</t>
  </si>
  <si>
    <t xml:space="preserve">GHOST</t>
  </si>
  <si>
    <t xml:space="preserve"> BERGMITE</t>
  </si>
  <si>
    <t xml:space="preserve"> TYRUNT</t>
  </si>
  <si>
    <t xml:space="preserve">stat mult</t>
  </si>
  <si>
    <t xml:space="preserve">PSYCHIC</t>
  </si>
  <si>
    <t xml:space="preserve"> AVALUGG</t>
  </si>
  <si>
    <t xml:space="preserve">BUG</t>
  </si>
  <si>
    <t xml:space="preserve"> SIZZLIPEDE</t>
  </si>
  <si>
    <t xml:space="preserve">FIRE</t>
  </si>
  <si>
    <t xml:space="preserve"> CENTISKORCH</t>
  </si>
  <si>
    <t xml:space="preserve"> MAKUHITA</t>
  </si>
  <si>
    <t xml:space="preserve">FIGHTING</t>
  </si>
  <si>
    <t xml:space="preserve"> HARIYAMA</t>
  </si>
  <si>
    <t xml:space="preserve">doubled</t>
  </si>
  <si>
    <t xml:space="preserve">normal</t>
  </si>
  <si>
    <t xml:space="preserve">STEEL</t>
  </si>
  <si>
    <t xml:space="preserve">base</t>
  </si>
  <si>
    <t xml:space="preserve">effective</t>
  </si>
  <si>
    <t xml:space="preserve">DARK</t>
  </si>
  <si>
    <t xml:space="preserve">FAIRY</t>
  </si>
  <si>
    <t xml:space="preserve">focus1</t>
  </si>
  <si>
    <t xml:space="preserve">focus2</t>
  </si>
  <si>
    <t xml:space="preserve">Hummipummel</t>
  </si>
  <si>
    <t xml:space="preserve">GROUND</t>
  </si>
  <si>
    <t xml:space="preserve">QMARKS</t>
  </si>
  <si>
    <t xml:space="preserve">Humbeat</t>
  </si>
  <si>
    <t xml:space="preserve">Burbrawl</t>
  </si>
  <si>
    <t xml:space="preserve">Falinks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</si>
  <si>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</si>
  <si>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</si>
  <si>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</si>
  <si>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</si>
  <si>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</si>
  <si>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</si>
  <si>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 MOLLUCOTTA</t>
  </si>
  <si>
    <t xml:space="preserve"> EXPURSUM</t>
  </si>
  <si>
    <t xml:space="preserve"> GASTRONAUT</t>
  </si>
  <si>
    <t xml:space="preserve"> QUETZALIL</t>
  </si>
  <si>
    <t xml:space="preserve"> QUEXCELL</t>
  </si>
  <si>
    <t xml:space="preserve"> QUETZILLIAN</t>
  </si>
  <si>
    <t xml:space="preserve"> PORSITE</t>
  </si>
  <si>
    <t xml:space="preserve"> CETTOEKKO</t>
  </si>
  <si>
    <t xml:space="preserve"> BATHYGIGAS</t>
  </si>
  <si>
    <t xml:space="preserve"> PACUNA</t>
  </si>
  <si>
    <t xml:space="preserve"> LAGUNA</t>
  </si>
  <si>
    <t xml:space="preserve"> WRENNER</t>
  </si>
  <si>
    <t xml:space="preserve"> AVEOR</t>
  </si>
  <si>
    <t xml:space="preserve"> ROADRAPTOR</t>
  </si>
  <si>
    <t xml:space="preserve"> MINIMELO</t>
  </si>
  <si>
    <t xml:space="preserve"> CHICATTA</t>
  </si>
  <si>
    <t xml:space="preserve"> NOCTAVISPA</t>
  </si>
  <si>
    <t xml:space="preserve"> FLABEBE</t>
  </si>
  <si>
    <t xml:space="preserve"> FLOETTE</t>
  </si>
  <si>
    <t xml:space="preserve"> FLORGES</t>
  </si>
  <si>
    <t xml:space="preserve"> LEDYBA</t>
  </si>
  <si>
    <t xml:space="preserve"> LEDIAN</t>
  </si>
  <si>
    <t xml:space="preserve"> LEDORADO</t>
  </si>
  <si>
    <t xml:space="preserve"> TECHUPPI</t>
  </si>
  <si>
    <t xml:space="preserve"> LUPACABRA</t>
  </si>
  <si>
    <t xml:space="preserve"> ZOLUPINE</t>
  </si>
  <si>
    <t xml:space="preserve"> BUDEW</t>
  </si>
  <si>
    <t xml:space="preserve"> M_ROSELIA</t>
  </si>
  <si>
    <t xml:space="preserve"> M_ROSERADE</t>
  </si>
  <si>
    <t xml:space="preserve"> M_EKANS</t>
  </si>
  <si>
    <t xml:space="preserve"> ELTTAR</t>
  </si>
  <si>
    <t xml:space="preserve"> CAFECARACHA</t>
  </si>
  <si>
    <t xml:space="preserve"> FLITJITTER</t>
  </si>
  <si>
    <t xml:space="preserve"> LOTAD</t>
  </si>
  <si>
    <t xml:space="preserve"> LOMBRE</t>
  </si>
  <si>
    <t xml:space="preserve"> LUDICOLO</t>
  </si>
  <si>
    <t xml:space="preserve"> ZEAZAYA</t>
  </si>
  <si>
    <t xml:space="preserve"> ZHUSK</t>
  </si>
  <si>
    <t xml:space="preserve"> MAYZMEN</t>
  </si>
  <si>
    <t xml:space="preserve"> BLAZEA</t>
  </si>
  <si>
    <t xml:space="preserve"> PHANTUMP</t>
  </si>
  <si>
    <t xml:space="preserve"> TREVENANT</t>
  </si>
  <si>
    <t xml:space="preserve"> LILORINA</t>
  </si>
  <si>
    <t xml:space="preserve"> YAQUENA</t>
  </si>
  <si>
    <t xml:space="preserve"> YORONAQUA</t>
  </si>
  <si>
    <t xml:space="preserve"> MURKROW</t>
  </si>
  <si>
    <t xml:space="preserve"> HONCHKROW</t>
  </si>
  <si>
    <t xml:space="preserve"> LITWICK</t>
  </si>
  <si>
    <t xml:space="preserve"> LAMPENT</t>
  </si>
  <si>
    <t xml:space="preserve"> CHANDELURE</t>
  </si>
  <si>
    <t xml:space="preserve"> CHINGLING</t>
  </si>
  <si>
    <t xml:space="preserve"> CHIMECHO</t>
  </si>
  <si>
    <t xml:space="preserve"> SHUPPET</t>
  </si>
  <si>
    <t xml:space="preserve"> BANETTE</t>
  </si>
  <si>
    <t xml:space="preserve"> SKIDDO</t>
  </si>
  <si>
    <t xml:space="preserve"> GOGOAT</t>
  </si>
  <si>
    <t xml:space="preserve"> SCATTERBUG</t>
  </si>
  <si>
    <t xml:space="preserve"> SPEWPA</t>
  </si>
  <si>
    <t xml:space="preserve"> VIVILLON</t>
  </si>
  <si>
    <t xml:space="preserve"> TRUBBISH</t>
  </si>
  <si>
    <t xml:space="preserve"> GARBODOR</t>
  </si>
  <si>
    <t xml:space="preserve"> PORYGON</t>
  </si>
  <si>
    <t xml:space="preserve"> PORYGON2</t>
  </si>
  <si>
    <t xml:space="preserve"> PORYGONZ</t>
  </si>
  <si>
    <t xml:space="preserve"> FALINKS</t>
  </si>
  <si>
    <t xml:space="preserve"> ELGYEM</t>
  </si>
  <si>
    <t xml:space="preserve"> BEHEEYEM</t>
  </si>
  <si>
    <t xml:space="preserve"> FURFROU</t>
  </si>
  <si>
    <t xml:space="preserve"> MINGOT</t>
  </si>
  <si>
    <t xml:space="preserve"> RUSTACHE</t>
  </si>
  <si>
    <t xml:space="preserve"> M_BURMY</t>
  </si>
  <si>
    <t xml:space="preserve"> PAPELLAUDE</t>
  </si>
  <si>
    <t xml:space="preserve"> WORMOTE</t>
  </si>
  <si>
    <t xml:space="preserve"> STRELAVISON</t>
  </si>
  <si>
    <t xml:space="preserve"> CROMEN</t>
  </si>
  <si>
    <t xml:space="preserve"> CORVOYANT</t>
  </si>
  <si>
    <t xml:space="preserve"> CAWMADAME</t>
  </si>
  <si>
    <t xml:space="preserve"> EEVEE</t>
  </si>
  <si>
    <t xml:space="preserve"> VAPOREON</t>
  </si>
  <si>
    <t xml:space="preserve"> JOLTEON</t>
  </si>
  <si>
    <t xml:space="preserve"> FLAREON</t>
  </si>
  <si>
    <t xml:space="preserve"> ESPEON</t>
  </si>
  <si>
    <t xml:space="preserve"> UMBREON</t>
  </si>
  <si>
    <t xml:space="preserve"> LEAFEON</t>
  </si>
  <si>
    <t xml:space="preserve"> GLACEON</t>
  </si>
  <si>
    <t xml:space="preserve"> SYLVEON</t>
  </si>
  <si>
    <t xml:space="preserve"> TERREON</t>
  </si>
  <si>
    <t xml:space="preserve"> GUSTEON</t>
  </si>
  <si>
    <t xml:space="preserve"> ATELANGLER</t>
  </si>
  <si>
    <t xml:space="preserve"> BEAKPEEP</t>
  </si>
  <si>
    <t xml:space="preserve"> BEAKRAFT</t>
  </si>
  <si>
    <t xml:space="preserve"> GOHILA</t>
  </si>
  <si>
    <t xml:space="preserve"> TROPIUS</t>
  </si>
  <si>
    <t xml:space="preserve"> TITANOTROP</t>
  </si>
  <si>
    <t xml:space="preserve"> ARIAMANO</t>
  </si>
  <si>
    <t xml:space="preserve"> M_MEOWTH</t>
  </si>
  <si>
    <t xml:space="preserve"> M_PERSIAN</t>
  </si>
  <si>
    <t xml:space="preserve"> BANAGNAW</t>
  </si>
  <si>
    <t xml:space="preserve"> NANAHI</t>
  </si>
  <si>
    <t xml:space="preserve"> POTASSOPOD</t>
  </si>
  <si>
    <t xml:space="preserve"> BURBRAWL</t>
  </si>
  <si>
    <t xml:space="preserve"> HUMBEAT</t>
  </si>
  <si>
    <t xml:space="preserve"> HUMMIPUMMEL</t>
  </si>
  <si>
    <t xml:space="preserve"> CROACROZEN</t>
  </si>
  <si>
    <t xml:space="preserve"> KECLEON</t>
  </si>
  <si>
    <t xml:space="preserve"> SUCHIP</t>
  </si>
  <si>
    <t xml:space="preserve"> SUCHOBILE</t>
  </si>
  <si>
    <t xml:space="preserve"> CHISPEKA</t>
  </si>
  <si>
    <t xml:space="preserve"> HAWLUCHA</t>
  </si>
  <si>
    <t xml:space="preserve"> DUNSPARCE</t>
  </si>
  <si>
    <t xml:space="preserve"> DUNSENDED</t>
  </si>
  <si>
    <t xml:space="preserve"> M_MUDBRAY</t>
  </si>
  <si>
    <t xml:space="preserve"> MUDSMACHE</t>
  </si>
  <si>
    <t xml:space="preserve"> M_NOSEPASS</t>
  </si>
  <si>
    <t xml:space="preserve"> NOSEPONCH</t>
  </si>
  <si>
    <t xml:space="preserve"> BOWLLO</t>
  </si>
  <si>
    <t xml:space="preserve"> DUPEDILLO</t>
  </si>
  <si>
    <t xml:space="preserve"> HELIOPTILE</t>
  </si>
  <si>
    <t xml:space="preserve"> HELIOLISK</t>
  </si>
  <si>
    <t xml:space="preserve"> M_CRABRAWLER</t>
  </si>
  <si>
    <t xml:space="preserve"> CRUSTANG</t>
  </si>
  <si>
    <t xml:space="preserve"> CACNEA</t>
  </si>
  <si>
    <t xml:space="preserve"> CACTURNE</t>
  </si>
  <si>
    <t xml:space="preserve"> FRIZZARD</t>
  </si>
  <si>
    <t xml:space="preserve"> ZARCOIL</t>
  </si>
  <si>
    <t xml:space="preserve"> DRILBUR</t>
  </si>
  <si>
    <t xml:space="preserve"> EXCADRILL</t>
  </si>
  <si>
    <t xml:space="preserve"> GOLETT</t>
  </si>
  <si>
    <t xml:space="preserve"> GOLURK</t>
  </si>
  <si>
    <t xml:space="preserve"> M_MARACTUS</t>
  </si>
  <si>
    <t xml:space="preserve"> TRAPINCH</t>
  </si>
  <si>
    <t xml:space="preserve"> VIBRAVA</t>
  </si>
  <si>
    <t xml:space="preserve"> FLYGON</t>
  </si>
  <si>
    <t xml:space="preserve"> PHYTIDE</t>
  </si>
  <si>
    <t xml:space="preserve"> VENORAYGE</t>
  </si>
  <si>
    <t xml:space="preserve"> GULPI</t>
  </si>
  <si>
    <t xml:space="preserve"> MALHARO</t>
  </si>
  <si>
    <t xml:space="preserve"> MAGIKARP</t>
  </si>
  <si>
    <t xml:space="preserve"> GYARADOS</t>
  </si>
  <si>
    <t xml:space="preserve"> FEEBAS</t>
  </si>
  <si>
    <t xml:space="preserve"> MILOTIC</t>
  </si>
  <si>
    <t xml:space="preserve"> JAWSTER</t>
  </si>
  <si>
    <t xml:space="preserve"> SNORUNT</t>
  </si>
  <si>
    <t xml:space="preserve"> GLALIE</t>
  </si>
  <si>
    <t xml:space="preserve"> FROSLASS</t>
  </si>
  <si>
    <t xml:space="preserve"> COSMET</t>
  </si>
  <si>
    <t xml:space="preserve"> GLACIUTTLE</t>
  </si>
  <si>
    <t xml:space="preserve"> CRYOGER</t>
  </si>
  <si>
    <t xml:space="preserve"> SNOM</t>
  </si>
  <si>
    <t xml:space="preserve"> FROSMOTH</t>
  </si>
  <si>
    <t xml:space="preserve"> M_VANILLITE</t>
  </si>
  <si>
    <t xml:space="preserve"> M_VANILLISH</t>
  </si>
  <si>
    <t xml:space="preserve"> M_VANILLUXE</t>
  </si>
  <si>
    <t xml:space="preserve"> CASTFORM</t>
  </si>
  <si>
    <t xml:space="preserve"> NATU</t>
  </si>
  <si>
    <t xml:space="preserve"> XATU</t>
  </si>
  <si>
    <t xml:space="preserve"> ROTATONA</t>
  </si>
  <si>
    <t xml:space="preserve"> LUMIPOP</t>
  </si>
  <si>
    <t xml:space="preserve"> LUMILIKO</t>
  </si>
  <si>
    <t xml:space="preserve"> BALTOY</t>
  </si>
  <si>
    <t xml:space="preserve"> CLAYDOL</t>
  </si>
  <si>
    <t xml:space="preserve"> ELEGOOP</t>
  </si>
  <si>
    <t xml:space="preserve"> TARTUSK</t>
  </si>
  <si>
    <t xml:space="preserve"> CHARCOPAL</t>
  </si>
  <si>
    <t xml:space="preserve"> GEOCOPRION</t>
  </si>
  <si>
    <t xml:space="preserve"> CHIXULOB</t>
  </si>
  <si>
    <t xml:space="preserve"> SABLEYE</t>
  </si>
  <si>
    <t xml:space="preserve"> MAWILE</t>
  </si>
  <si>
    <t xml:space="preserve"> SLUGMA</t>
  </si>
  <si>
    <t xml:space="preserve"> MAGCARGO</t>
  </si>
  <si>
    <t xml:space="preserve"> KNOGGIN</t>
  </si>
  <si>
    <t xml:space="preserve"> KHATCHET</t>
  </si>
  <si>
    <t xml:space="preserve"> MAKWAHURT</t>
  </si>
  <si>
    <t xml:space="preserve"> MACRABRA</t>
  </si>
  <si>
    <t xml:space="preserve"> XIBALBAT</t>
  </si>
  <si>
    <t xml:space="preserve"> CARBINK</t>
  </si>
  <si>
    <t xml:space="preserve"> WRRAZAL</t>
  </si>
  <si>
    <t xml:space="preserve"> SPECTERZAL</t>
  </si>
  <si>
    <t xml:space="preserve"> SKARMORY</t>
  </si>
  <si>
    <t xml:space="preserve"> XOLSMOL</t>
  </si>
  <si>
    <t xml:space="preserve"> AMPHIBARK</t>
  </si>
  <si>
    <t xml:space="preserve"> PEROXOTAL</t>
  </si>
  <si>
    <t xml:space="preserve"> REGIWOOD</t>
  </si>
  <si>
    <t xml:space="preserve"> REGIBRUTE</t>
  </si>
  <si>
    <t xml:space="preserve"> REGITERNAL</t>
  </si>
  <si>
    <t xml:space="preserve"> MELUMUSE</t>
  </si>
  <si>
    <t xml:space="preserve"> MELUMOURN</t>
  </si>
  <si>
    <t xml:space="preserve"> MELUMAUNDER</t>
  </si>
  <si>
    <t xml:space="preserve"> MELUMYST</t>
  </si>
  <si>
    <t xml:space="preserve"> MARIPOME</t>
  </si>
  <si>
    <t xml:space="preserve"> HYLARMOS</t>
  </si>
  <si>
    <t xml:space="preserve"> ELORIMANDA</t>
  </si>
  <si>
    <t xml:space="preserve"> DRAGTACO</t>
  </si>
  <si>
    <t xml:space="preserve"> BOINKLEBEE</t>
  </si>
  <si>
    <t xml:space="preserve"> NOCTAVISPA (Form 1)</t>
  </si>
  <si>
    <t xml:space="preserve"> GOHILA (Form 1)</t>
  </si>
  <si>
    <t xml:space="preserve"> ATELANGLER (Form 1)</t>
  </si>
  <si>
    <t xml:space="preserve"> CHIXULOB (Form 1)</t>
  </si>
  <si>
    <t xml:space="preserve"> XATU (Form 1)</t>
  </si>
  <si>
    <t xml:space="preserve"> FLYGON (Form 1)</t>
  </si>
  <si>
    <t xml:space="preserve"> MILOTIC (Form 1)</t>
  </si>
  <si>
    <t xml:space="preserve"> SUCHOBILE (Form 1)</t>
  </si>
  <si>
    <t xml:space="preserve"> SKARMORY (Form 1)</t>
  </si>
  <si>
    <t xml:space="preserve"> BEHEEYEM (Form 1)</t>
  </si>
  <si>
    <t xml:space="preserve"> GOLURK (Form 1)</t>
  </si>
  <si>
    <t xml:space="preserve"> HAWLUCHA (Form 1)</t>
  </si>
  <si>
    <t xml:space="preserve"> CACTURNE (Form 1)</t>
  </si>
  <si>
    <t xml:space="preserve"> FROSMOTH (Form 1)</t>
  </si>
  <si>
    <t xml:space="preserve"> CHIMECHO (Form 1)</t>
  </si>
  <si>
    <t xml:space="preserve"> PORYGONZ (Form 1)</t>
  </si>
  <si>
    <t xml:space="preserve"> MAGCARGO (Form 1)</t>
  </si>
  <si>
    <t xml:space="preserve"> SPECTERZAL (Form 1)</t>
  </si>
  <si>
    <t xml:space="preserve"> TREVENANT (Form 1)</t>
  </si>
  <si>
    <t xml:space="preserve"> M_ROSERADE (Form 1)</t>
  </si>
  <si>
    <t xml:space="preserve"> LUPACABRA (Form 1)</t>
  </si>
  <si>
    <t xml:space="preserve"> ZOLUPINE (Form 1)</t>
  </si>
  <si>
    <t xml:space="preserve"> ROADRAPTOR (Form 1)</t>
  </si>
  <si>
    <t xml:space="preserve"> FRIZZARD (Form 1)</t>
  </si>
  <si>
    <t xml:space="preserve"> ZARCOIL (Form 1)</t>
  </si>
  <si>
    <t xml:space="preserve"> LAGUNA (Form 1)</t>
  </si>
  <si>
    <t xml:space="preserve"> SABLEYE (Form 1)</t>
  </si>
  <si>
    <t xml:space="preserve"> MAWILE (Form 1)</t>
  </si>
  <si>
    <t xml:space="preserve"> BANETTE (Form 1)</t>
  </si>
  <si>
    <t xml:space="preserve"> GLALIE (Form 1)</t>
  </si>
  <si>
    <t xml:space="preserve"> FURFROU (Form 1)</t>
  </si>
  <si>
    <t xml:space="preserve"> FURFROU (Form 2)</t>
  </si>
  <si>
    <t xml:space="preserve"> FURFROU (Form 3)</t>
  </si>
  <si>
    <t xml:space="preserve"> FURFROU (Form 4)</t>
  </si>
  <si>
    <t xml:space="preserve"> FURFROU (Form 5)</t>
  </si>
  <si>
    <t xml:space="preserve"> FURFROU (Form 6)</t>
  </si>
  <si>
    <t xml:space="preserve"> FURFROU (Form 7)</t>
  </si>
  <si>
    <t xml:space="preserve"> FURFROU (Form 8)</t>
  </si>
  <si>
    <t xml:space="preserve"> FURFROU (Form 9)</t>
  </si>
  <si>
    <t xml:space="preserve"> BEAKRAFT (Form 1)</t>
  </si>
  <si>
    <t xml:space="preserve"> BEAKRAFT (Form 2)</t>
  </si>
  <si>
    <t xml:space="preserve"> BEAKRAFT (Form 3)</t>
  </si>
  <si>
    <t xml:space="preserve"> CROACROZEN (Form 1)</t>
  </si>
  <si>
    <t xml:space="preserve"> STRELAVISON (Form 1)</t>
  </si>
  <si>
    <t xml:space="preserve"> CASTFORM (Form 1)</t>
  </si>
  <si>
    <t xml:space="preserve"> CASTFORM (Form 2)</t>
  </si>
  <si>
    <t xml:space="preserve"> CASTFORM (Form 3)</t>
  </si>
  <si>
    <t xml:space="preserve"> CASTFORM (Form 4)</t>
  </si>
  <si>
    <t xml:space="preserve"> MAGIKARP (Form 2)</t>
  </si>
  <si>
    <t xml:space="preserve"> GYARADOS (Form 1)</t>
  </si>
  <si>
    <t xml:space="preserve"> GYARADOS (Form 2)</t>
  </si>
  <si>
    <t xml:space="preserve"> FLOETTE (Form 5)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</si>
  <si>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</si>
  <si>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</si>
  <si>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</si>
  <si>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</si>
  <si>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</si>
  <si>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</si>
  <si>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</si>
  <si>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</si>
  <si>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</si>
  <si>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</si>
  <si>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</si>
  <si>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</si>
  <si>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</si>
  <si>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</si>
  <si>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</si>
  <si>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</si>
  <si>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</si>
  <si>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</si>
  <si>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</si>
  <si>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</si>
  <si>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</si>
  <si>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</si>
  <si>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</si>
  <si>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</si>
  <si>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</si>
  <si>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</si>
  <si>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</si>
  <si>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</si>
  <si>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</si>
  <si>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</si>
  <si>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</si>
  <si>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</si>
  <si>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PIKACHU</t>
  </si>
  <si>
    <t xml:space="preserve"> RAICHU (Form 1)</t>
  </si>
  <si>
    <t xml:space="preserve"> RAICHU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</si>
  <si>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</si>
  <si>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</si>
  <si>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</si>
  <si>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</si>
  <si>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</si>
  <si>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</si>
  <si>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</si>
  <si>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</si>
  <si>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</si>
  <si>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</si>
  <si>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</si>
  <si>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</si>
  <si>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</si>
  <si>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</si>
  <si>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</si>
  <si>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</si>
  <si>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</si>
  <si>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</si>
  <si>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</si>
  <si>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</si>
  <si>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</si>
  <si>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</si>
  <si>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</si>
  <si>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</si>
  <si>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</si>
  <si>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</si>
  <si>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</si>
  <si>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</si>
  <si>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</si>
  <si>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</si>
  <si>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</si>
  <si>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</si>
  <si>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</si>
  <si>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</si>
  <si>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</si>
  <si>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</si>
  <si>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</si>
  <si>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</si>
  <si>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</si>
  <si>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</si>
  <si>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</si>
  <si>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</si>
  <si>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</si>
  <si>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</si>
  <si>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</si>
  <si>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</si>
  <si>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</si>
  <si>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</si>
  <si>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</si>
  <si>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</si>
  <si>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</si>
  <si>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</si>
  <si>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</si>
  <si>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</si>
  <si>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</si>
  <si>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</si>
  <si>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</si>
  <si>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</si>
  <si>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</si>
  <si>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</si>
  <si>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</si>
  <si>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</si>
  <si>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</si>
  <si>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</si>
  <si>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</si>
  <si>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</si>
  <si>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</si>
  <si>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</si>
  <si>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</si>
  <si>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</si>
  <si>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MAGNEMITE</t>
  </si>
  <si>
    <t xml:space="preserve"> MAGNETON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</si>
  <si>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</si>
  <si>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</si>
  <si>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</si>
  <si>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</si>
  <si>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</si>
  <si>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</si>
  <si>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</si>
  <si>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</si>
  <si>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</si>
  <si>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</si>
  <si>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</si>
  <si>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</si>
  <si>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</si>
  <si>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</si>
  <si>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</si>
  <si>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</si>
  <si>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</si>
  <si>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</si>
  <si>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</si>
  <si>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</si>
  <si>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</si>
  <si>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VOLTORB</t>
  </si>
  <si>
    <t xml:space="preserve"> ELECTRODE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</si>
  <si>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</si>
  <si>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</si>
  <si>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</si>
  <si>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</si>
  <si>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</si>
  <si>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</si>
  <si>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</si>
  <si>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</si>
  <si>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</si>
  <si>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</si>
  <si>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</si>
  <si>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</si>
  <si>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</si>
  <si>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</si>
  <si>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</si>
  <si>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</si>
  <si>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</si>
  <si>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</si>
  <si>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</si>
  <si>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</si>
  <si>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</si>
  <si>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</si>
  <si>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</si>
  <si>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</si>
  <si>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</si>
  <si>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</si>
  <si>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</si>
  <si>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</si>
  <si>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</si>
  <si>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</si>
  <si>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</si>
  <si>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</si>
  <si>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</si>
  <si>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LAPRAS</t>
  </si>
  <si>
    <t xml:space="preserve"> DITTO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</si>
  <si>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</si>
  <si>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</si>
  <si>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</si>
  <si>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</si>
  <si>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</si>
  <si>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</si>
  <si>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</si>
  <si>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</si>
  <si>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</si>
  <si>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</si>
  <si>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</si>
  <si>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</si>
  <si>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</si>
  <si>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</si>
  <si>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</si>
  <si>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</si>
  <si>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</si>
  <si>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</si>
  <si>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</si>
  <si>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</si>
  <si>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</si>
  <si>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</si>
  <si>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</si>
  <si>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</si>
  <si>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</si>
  <si>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</si>
  <si>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</si>
  <si>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</si>
  <si>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</si>
  <si>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</si>
  <si>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</si>
  <si>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</si>
  <si>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</si>
  <si>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</si>
  <si>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</si>
  <si>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</si>
  <si>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</si>
  <si>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</si>
  <si>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PICHU</t>
  </si>
  <si>
    <t xml:space="preserve"> CLEFFA</t>
  </si>
  <si>
    <t xml:space="preserve"> IGGLYBUFF</t>
  </si>
  <si>
    <t xml:space="preserve"> TOGEPI</t>
  </si>
  <si>
    <t xml:space="preserve"> TOGETIC</t>
  </si>
  <si>
    <t xml:space="preserve"> MAREEP</t>
  </si>
  <si>
    <t xml:space="preserve"> FLAAFFY</t>
  </si>
  <si>
    <t xml:space="preserve"> AMPHAROS (Form 1)</t>
  </si>
  <si>
    <t xml:space="preserve"> AMPHAROS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</si>
  <si>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</si>
  <si>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</si>
  <si>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</si>
  <si>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</si>
  <si>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</si>
  <si>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</si>
  <si>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</si>
  <si>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</si>
  <si>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</si>
  <si>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</si>
  <si>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</si>
  <si>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</si>
  <si>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</si>
  <si>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</si>
  <si>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</si>
  <si>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</si>
  <si>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</si>
  <si>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</si>
  <si>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</si>
  <si>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</si>
  <si>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</si>
  <si>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</si>
  <si>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</si>
  <si>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</si>
  <si>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</si>
  <si>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</si>
  <si>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</si>
  <si>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</si>
  <si>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</si>
  <si>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</si>
  <si>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</si>
  <si>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</si>
  <si>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</si>
  <si>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</si>
  <si>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</si>
  <si>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</si>
  <si>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</si>
  <si>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</si>
  <si>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</si>
  <si>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</si>
  <si>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</si>
  <si>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</si>
  <si>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</si>
  <si>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</si>
  <si>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</si>
  <si>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</si>
  <si>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</si>
  <si>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</si>
  <si>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</si>
  <si>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</si>
  <si>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</si>
  <si>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</si>
  <si>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</si>
  <si>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</si>
  <si>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</si>
  <si>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</si>
  <si>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</si>
  <si>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</si>
  <si>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</si>
  <si>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</si>
  <si>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</si>
  <si>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</si>
  <si>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</si>
  <si>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</si>
  <si>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</si>
  <si>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</si>
  <si>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</si>
  <si>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</si>
  <si>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</si>
  <si>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</si>
  <si>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</si>
  <si>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</si>
  <si>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</si>
  <si>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</si>
  <si>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</si>
  <si>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</si>
  <si>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</si>
  <si>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</si>
  <si>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</si>
  <si>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</si>
  <si>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</si>
  <si>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</si>
  <si>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</si>
  <si>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</si>
  <si>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</si>
  <si>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</si>
  <si>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</si>
  <si>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</si>
  <si>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</si>
  <si>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</si>
  <si>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</si>
  <si>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</si>
  <si>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</si>
  <si>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</si>
  <si>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</si>
  <si>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</si>
  <si>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</si>
  <si>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</si>
  <si>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</si>
  <si>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</si>
  <si>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</si>
  <si>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</si>
  <si>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</si>
  <si>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</si>
  <si>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</si>
  <si>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</si>
  <si>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</si>
  <si>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</si>
  <si>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</si>
  <si>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</si>
  <si>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</si>
  <si>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</si>
  <si>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</si>
  <si>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</si>
  <si>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</si>
  <si>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</si>
  <si>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AZURILL</t>
  </si>
  <si>
    <t xml:space="preserve"> NOSEPASS</t>
  </si>
  <si>
    <t xml:space="preserve"> SKITTY</t>
  </si>
  <si>
    <t xml:space="preserve"> DELCATTY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</si>
  <si>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</si>
  <si>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</si>
  <si>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</si>
  <si>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</si>
  <si>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</si>
  <si>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</si>
  <si>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</si>
  <si>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ELECTRIKE</t>
  </si>
  <si>
    <t xml:space="preserve"> MANECTRIC</t>
  </si>
  <si>
    <t xml:space="preserve"> MANECTRIC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</si>
  <si>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</si>
  <si>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</si>
  <si>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</si>
  <si>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</si>
  <si>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</si>
  <si>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</si>
  <si>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</si>
  <si>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</si>
  <si>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</si>
  <si>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</si>
  <si>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</si>
  <si>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</si>
  <si>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</si>
  <si>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</si>
  <si>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</si>
  <si>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</si>
  <si>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</si>
  <si>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</si>
  <si>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</si>
  <si>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</si>
  <si>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</si>
  <si>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</si>
  <si>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</si>
  <si>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</si>
  <si>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</si>
  <si>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</si>
  <si>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</si>
  <si>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</si>
  <si>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</si>
  <si>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</si>
  <si>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LILEEP</t>
  </si>
  <si>
    <t xml:space="preserve"> CRADILY</t>
  </si>
  <si>
    <t xml:space="preserve"> ANORITH</t>
  </si>
  <si>
    <t xml:space="preserve"> ARMALDO</t>
  </si>
  <si>
    <t xml:space="preserve"> DUSKULL</t>
  </si>
  <si>
    <t xml:space="preserve"> DUSCLOPS</t>
  </si>
  <si>
    <t xml:space="preserve"> ABSOL</t>
  </si>
  <si>
    <t xml:space="preserve"> ABSOL (Form 1)</t>
  </si>
  <si>
    <t xml:space="preserve"> WYNAUT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</si>
  <si>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</si>
  <si>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</si>
  <si>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</si>
  <si>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</si>
  <si>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</si>
  <si>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</si>
  <si>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</si>
  <si>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</si>
  <si>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</si>
  <si>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</si>
  <si>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</si>
  <si>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</si>
  <si>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</si>
  <si>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</si>
  <si>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</si>
  <si>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</si>
  <si>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</si>
  <si>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</si>
  <si>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</si>
  <si>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</si>
  <si>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</si>
  <si>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</si>
  <si>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</si>
  <si>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</si>
  <si>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</si>
  <si>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</si>
  <si>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</si>
  <si>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</si>
  <si>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</si>
  <si>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</si>
  <si>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</si>
  <si>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</si>
  <si>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</si>
  <si>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</si>
  <si>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</si>
  <si>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</si>
  <si>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</si>
  <si>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</si>
  <si>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</si>
  <si>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</si>
  <si>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</si>
  <si>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</si>
  <si>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</si>
  <si>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</si>
  <si>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</si>
  <si>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</si>
  <si>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</si>
  <si>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</si>
  <si>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</si>
  <si>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</si>
  <si>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</si>
  <si>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</si>
  <si>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</si>
  <si>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</si>
  <si>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</si>
  <si>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</si>
  <si>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</si>
  <si>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</si>
  <si>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</si>
  <si>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</si>
  <si>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</si>
  <si>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</si>
  <si>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</si>
  <si>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</si>
  <si>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</si>
  <si>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</si>
  <si>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</si>
  <si>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</si>
  <si>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</si>
  <si>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</si>
  <si>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</si>
  <si>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</si>
  <si>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</si>
  <si>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</si>
  <si>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</si>
  <si>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</si>
  <si>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</si>
  <si>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</si>
  <si>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</si>
  <si>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GLAMEOW</t>
  </si>
  <si>
    <t xml:space="preserve"> PURUGLY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</si>
  <si>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</si>
  <si>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</si>
  <si>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</si>
  <si>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</si>
  <si>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</si>
  <si>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</si>
  <si>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</si>
  <si>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</si>
  <si>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</si>
  <si>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</si>
  <si>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</si>
  <si>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</si>
  <si>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</si>
  <si>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</si>
  <si>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</si>
  <si>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</si>
  <si>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</si>
  <si>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</si>
  <si>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</si>
  <si>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</si>
  <si>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</si>
  <si>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</si>
  <si>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</si>
  <si>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</si>
  <si>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</si>
  <si>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</si>
  <si>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</si>
  <si>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</si>
  <si>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</si>
  <si>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</si>
  <si>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</si>
  <si>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MAGNEZONE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</si>
  <si>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</si>
  <si>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</si>
  <si>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</si>
  <si>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</si>
  <si>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</si>
  <si>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</si>
  <si>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</si>
  <si>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GLISCOR</t>
  </si>
  <si>
    <t xml:space="preserve"> MAMOSWINE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</si>
  <si>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</si>
  <si>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</si>
  <si>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</si>
  <si>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</si>
  <si>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</si>
  <si>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</si>
  <si>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</si>
  <si>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</si>
  <si>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</si>
  <si>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</si>
  <si>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</si>
  <si>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</si>
  <si>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</si>
  <si>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</si>
  <si>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</si>
  <si>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</si>
  <si>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</si>
  <si>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</si>
  <si>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</si>
  <si>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</si>
  <si>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</si>
  <si>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</si>
  <si>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</si>
  <si>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</si>
  <si>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</si>
  <si>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</si>
  <si>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</si>
  <si>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</si>
  <si>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</si>
  <si>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</si>
  <si>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</si>
  <si>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</si>
  <si>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</si>
  <si>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</si>
  <si>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</si>
  <si>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</si>
  <si>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</si>
  <si>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</si>
  <si>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</si>
  <si>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</si>
  <si>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</si>
  <si>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</si>
  <si>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</si>
  <si>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</si>
  <si>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</si>
  <si>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</si>
  <si>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</si>
  <si>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</si>
  <si>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</si>
  <si>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</si>
  <si>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</si>
  <si>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</si>
  <si>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</si>
  <si>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</si>
  <si>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</si>
  <si>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</si>
  <si>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</si>
  <si>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</si>
  <si>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</si>
  <si>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</si>
  <si>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</si>
  <si>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</si>
  <si>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</si>
  <si>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</si>
  <si>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</si>
  <si>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</si>
  <si>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</si>
  <si>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</si>
  <si>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</si>
  <si>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</si>
  <si>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</si>
  <si>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</si>
  <si>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BLITZLE</t>
  </si>
  <si>
    <t xml:space="preserve"> ZEBSTRIKA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</si>
  <si>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</si>
  <si>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</si>
  <si>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</si>
  <si>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</si>
  <si>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</si>
  <si>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</si>
  <si>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</si>
  <si>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</si>
  <si>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</si>
  <si>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</si>
  <si>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</si>
  <si>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</si>
  <si>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</si>
  <si>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</si>
  <si>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</si>
  <si>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</si>
  <si>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</si>
  <si>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</si>
  <si>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</si>
  <si>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</si>
  <si>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</si>
  <si>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</si>
  <si>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</si>
  <si>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</si>
  <si>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</si>
  <si>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</si>
  <si>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</si>
  <si>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</si>
  <si>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</si>
  <si>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</si>
  <si>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</si>
  <si>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</si>
  <si>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</si>
  <si>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</si>
  <si>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</si>
  <si>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</si>
  <si>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</si>
  <si>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</si>
  <si>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</si>
  <si>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</si>
  <si>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</si>
  <si>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</si>
  <si>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</si>
  <si>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</si>
  <si>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</si>
  <si>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</si>
  <si>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</si>
  <si>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</si>
  <si>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</si>
  <si>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</si>
  <si>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</si>
  <si>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</si>
  <si>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</si>
  <si>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</si>
  <si>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</si>
  <si>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</si>
  <si>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</si>
  <si>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</si>
  <si>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</si>
  <si>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</si>
  <si>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</si>
  <si>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</si>
  <si>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</si>
  <si>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</si>
  <si>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</si>
  <si>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</si>
  <si>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</si>
  <si>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</si>
  <si>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</si>
  <si>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</si>
  <si>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</si>
  <si>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</si>
  <si>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</si>
  <si>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JOLTIK</t>
  </si>
  <si>
    <t xml:space="preserve"> GALVANTULA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</si>
  <si>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</si>
  <si>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</si>
  <si>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</si>
  <si>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</si>
  <si>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</si>
  <si>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</si>
  <si>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</si>
  <si>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</si>
  <si>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</si>
  <si>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</si>
  <si>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</si>
  <si>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</si>
  <si>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</si>
  <si>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</si>
  <si>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</si>
  <si>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</si>
  <si>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</si>
  <si>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</si>
  <si>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</si>
  <si>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</si>
  <si>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</si>
  <si>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</si>
  <si>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</si>
  <si>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</si>
  <si>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</si>
  <si>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</si>
  <si>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</si>
  <si>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</si>
  <si>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</si>
  <si>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</si>
  <si>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</si>
  <si>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</si>
  <si>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</si>
  <si>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</si>
  <si>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</si>
  <si>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</si>
  <si>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</si>
  <si>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</si>
  <si>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</si>
  <si>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</si>
  <si>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</si>
  <si>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</si>
  <si>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</si>
  <si>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</si>
  <si>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</si>
  <si>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</si>
  <si>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</si>
  <si>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</si>
  <si>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</si>
  <si>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</si>
  <si>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</si>
  <si>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</si>
  <si>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</si>
  <si>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</si>
  <si>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</si>
  <si>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</si>
  <si>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</si>
  <si>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</si>
  <si>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</si>
  <si>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</si>
  <si>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</si>
  <si>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</si>
  <si>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</si>
  <si>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</si>
  <si>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</si>
  <si>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</si>
  <si>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</si>
  <si>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LITLEO</t>
  </si>
  <si>
    <t xml:space="preserve"> PYROAR</t>
  </si>
  <si>
    <t xml:space="preserve"> PANCHAM</t>
  </si>
  <si>
    <t xml:space="preserve"> PANGORO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</si>
  <si>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</si>
  <si>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</si>
  <si>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</si>
  <si>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</si>
  <si>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</si>
  <si>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</si>
  <si>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</si>
  <si>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</si>
  <si>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</si>
  <si>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</si>
  <si>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</si>
  <si>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</si>
  <si>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</si>
  <si>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</si>
  <si>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</si>
  <si>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</si>
  <si>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</si>
  <si>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</si>
  <si>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DEDENNE</t>
  </si>
  <si>
    <t xml:space="preserve"> GOOMY</t>
  </si>
  <si>
    <t xml:space="preserve"> SLIGGOO</t>
  </si>
  <si>
    <t xml:space="preserve"> GOODRA</t>
  </si>
  <si>
    <t xml:space="preserve"> KLEFKI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</si>
  <si>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</si>
  <si>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</si>
  <si>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</si>
  <si>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</si>
  <si>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</si>
  <si>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</si>
  <si>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</si>
  <si>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</si>
  <si>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</si>
  <si>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</si>
  <si>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</si>
  <si>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</si>
  <si>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</si>
  <si>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</si>
  <si>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</si>
  <si>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</si>
  <si>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</si>
  <si>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</si>
  <si>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</si>
  <si>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</si>
  <si>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</si>
  <si>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</si>
  <si>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</si>
  <si>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</si>
  <si>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</si>
  <si>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</si>
  <si>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</si>
  <si>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</si>
  <si>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</si>
  <si>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</si>
  <si>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</si>
  <si>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</si>
  <si>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</si>
  <si>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</si>
  <si>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</si>
  <si>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</si>
  <si>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CHARJABUG</t>
  </si>
  <si>
    <t xml:space="preserve"> VIKAVOLT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</si>
  <si>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</si>
  <si>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</si>
  <si>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</si>
  <si>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</si>
  <si>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</si>
  <si>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</si>
  <si>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</si>
  <si>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</si>
  <si>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</si>
  <si>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</si>
  <si>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</si>
  <si>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</si>
  <si>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</si>
  <si>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</si>
  <si>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</si>
  <si>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</si>
  <si>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</si>
  <si>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</si>
  <si>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</si>
  <si>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</si>
  <si>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</si>
  <si>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</si>
  <si>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</si>
  <si>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</si>
  <si>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</si>
  <si>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</si>
  <si>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</si>
  <si>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</si>
  <si>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</si>
  <si>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</si>
  <si>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</si>
  <si>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</si>
  <si>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</si>
  <si>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</si>
  <si>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</si>
  <si>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</si>
  <si>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</si>
  <si>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</si>
  <si>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</si>
  <si>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</si>
  <si>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</si>
  <si>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</si>
  <si>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</si>
  <si>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</si>
  <si>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</si>
  <si>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</si>
  <si>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</si>
  <si>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</si>
  <si>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</si>
  <si>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</si>
  <si>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</si>
  <si>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</si>
  <si>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</si>
  <si>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</si>
  <si>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</si>
  <si>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</si>
  <si>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</si>
  <si>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</si>
  <si>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</si>
  <si>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</si>
  <si>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</si>
  <si>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</si>
  <si>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</si>
  <si>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</si>
  <si>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</si>
  <si>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</si>
  <si>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</si>
  <si>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</si>
  <si>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</si>
  <si>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</si>
  <si>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</si>
  <si>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</si>
  <si>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</si>
  <si>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</si>
  <si>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</si>
  <si>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</si>
  <si>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</si>
  <si>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</si>
  <si>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</si>
  <si>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</si>
  <si>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</si>
  <si>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</si>
  <si>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</si>
  <si>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</si>
  <si>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</si>
  <si>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</si>
  <si>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</si>
  <si>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</si>
  <si>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</si>
  <si>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</si>
  <si>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</si>
  <si>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</si>
  <si>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</si>
  <si>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</si>
  <si>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</si>
  <si>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</si>
  <si>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</si>
  <si>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</si>
  <si>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</si>
  <si>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</si>
  <si>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</si>
  <si>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</si>
  <si>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</si>
  <si>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</si>
  <si>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</si>
  <si>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</si>
  <si>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</si>
  <si>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</si>
  <si>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</si>
  <si>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</si>
  <si>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</si>
  <si>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</si>
  <si>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</si>
  <si>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</si>
  <si>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</si>
  <si>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</si>
  <si>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</si>
  <si>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</si>
  <si>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</si>
  <si>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</si>
  <si>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</si>
  <si>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</si>
  <si>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</si>
  <si>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</si>
  <si>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</si>
  <si>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</si>
  <si>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</si>
  <si>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</si>
  <si>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</si>
  <si>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</si>
  <si>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</si>
  <si>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YAMPER</t>
  </si>
  <si>
    <t xml:space="preserve"> BOLTUND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</si>
  <si>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</si>
  <si>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</si>
  <si>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</si>
  <si>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</si>
  <si>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</si>
  <si>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</si>
  <si>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</si>
  <si>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</si>
  <si>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</si>
  <si>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</si>
  <si>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</si>
  <si>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TOXEL</t>
  </si>
  <si>
    <t xml:space="preserve"> TOXTRICITY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</si>
  <si>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</si>
  <si>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</si>
  <si>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</si>
  <si>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</si>
  <si>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</si>
  <si>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</si>
  <si>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</si>
  <si>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</si>
  <si>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</si>
  <si>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</si>
  <si>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</si>
  <si>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</si>
  <si>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</si>
  <si>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</si>
  <si>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</si>
  <si>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</si>
  <si>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</si>
  <si>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</si>
  <si>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PINCURCHIN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</si>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</sst>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"/>
    <numFmt numFmtId="167" formatCode="0.000"/>
    <numFmt numFmtId="168" formatCode="General"/>
    <numFmt numFmtId="169" formatCode="0.00"/>
    <numFmt numFmtId="170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8.68"/>
    <col collapsed="false" customWidth="true" hidden="false" outlineLevel="0" max="4" min="4" style="1" width="12.15"/>
    <col collapsed="false" customWidth="true" hidden="false" outlineLevel="0" max="7" min="5" style="1" width="10.85"/>
    <col collapsed="false" customWidth="true" hidden="false" outlineLevel="0" max="9" min="8" style="1" width="8.68"/>
    <col collapsed="false" customWidth="false" hidden="false" outlineLevel="0" max="10" min="10" style="1" width="11.53"/>
    <col collapsed="false" customWidth="true" hidden="false" outlineLevel="0" max="11" min="11" style="1" width="9.29"/>
    <col collapsed="false" customWidth="true" hidden="false" outlineLevel="0" max="12" min="12" style="1" width="11.71"/>
    <col collapsed="false" customWidth="true" hidden="false" outlineLevel="0" max="13" min="13" style="1" width="11"/>
    <col collapsed="false" customWidth="true" hidden="false" outlineLevel="0" max="14" min="14" style="1" width="11.29"/>
    <col collapsed="false" customWidth="true" hidden="false" outlineLevel="0" max="15" min="15" style="1" width="10.2"/>
    <col collapsed="false" customWidth="true" hidden="false" outlineLevel="0" max="17" min="17" style="1" width="15.2"/>
    <col collapsed="false" customWidth="true" hidden="false" outlineLevel="0" max="21" min="21" style="1" width="13.35"/>
    <col collapsed="false" customWidth="true" hidden="false" outlineLevel="0" max="24" min="23" style="1" width="14.3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8</v>
      </c>
      <c r="K2" s="1" t="s">
        <v>9</v>
      </c>
      <c r="L2" s="1" t="s">
        <v>10</v>
      </c>
      <c r="N2" s="1" t="s">
        <v>11</v>
      </c>
      <c r="Q2" s="1" t="s">
        <v>12</v>
      </c>
      <c r="U2" s="1" t="s">
        <v>13</v>
      </c>
    </row>
    <row r="3" customFormat="false" ht="12.8" hidden="false" customHeight="false" outlineLevel="0" collapsed="false">
      <c r="A3" s="1" t="n">
        <v>100</v>
      </c>
      <c r="B3" s="1" t="n">
        <v>85</v>
      </c>
      <c r="C3" s="1" t="n">
        <v>140</v>
      </c>
      <c r="D3" s="1" t="n">
        <v>55</v>
      </c>
      <c r="E3" s="1" t="n">
        <v>50</v>
      </c>
      <c r="F3" s="1" t="n">
        <v>50</v>
      </c>
      <c r="G3" s="1" t="n">
        <f aca="false">SUM(A3:F3)</f>
        <v>480</v>
      </c>
      <c r="J3" s="1" t="s">
        <v>14</v>
      </c>
      <c r="K3" s="1" t="n">
        <f aca="false">'alt forms included'!O3+COUNTIF($R:$S,J3)</f>
        <v>33</v>
      </c>
      <c r="L3" s="3" t="n">
        <f aca="false">(K3/$N$3)</f>
        <v>0.129411764705882</v>
      </c>
      <c r="N3" s="1" t="n">
        <f aca="false">'alt forms included'!P1+COUNT(P:P)</f>
        <v>255</v>
      </c>
    </row>
    <row r="4" customFormat="false" ht="12.8" hidden="false" customHeight="false" outlineLevel="0" collapsed="false">
      <c r="A4" s="1" t="str">
        <f aca="false">"mega " &amp; A$2</f>
        <v>mega hp</v>
      </c>
      <c r="B4" s="1" t="str">
        <f aca="false">"mega " &amp; B$2</f>
        <v>mega atk</v>
      </c>
      <c r="C4" s="1" t="str">
        <f aca="false">"mega " &amp; C$2</f>
        <v>mega def</v>
      </c>
      <c r="D4" s="1" t="str">
        <f aca="false">"mega " &amp; D$2</f>
        <v>mega speed</v>
      </c>
      <c r="E4" s="1" t="str">
        <f aca="false">"mega " &amp; E$2</f>
        <v>mega spatk</v>
      </c>
      <c r="F4" s="1" t="str">
        <f aca="false">"mega " &amp; F$2</f>
        <v>mega spdef</v>
      </c>
      <c r="G4" s="1" t="s">
        <v>7</v>
      </c>
      <c r="J4" s="1" t="s">
        <v>15</v>
      </c>
      <c r="K4" s="1" t="n">
        <f aca="false">'alt forms included'!O14+COUNTIF($R:$S,J4)</f>
        <v>33</v>
      </c>
      <c r="L4" s="3" t="n">
        <f aca="false">(K4/$N$3)</f>
        <v>0.129411764705882</v>
      </c>
      <c r="P4" s="1" t="n">
        <v>1</v>
      </c>
      <c r="Q4" s="1" t="s">
        <v>16</v>
      </c>
      <c r="R4" s="1" t="s">
        <v>17</v>
      </c>
      <c r="S4" s="1"/>
      <c r="T4" s="1" t="n">
        <v>10</v>
      </c>
      <c r="U4" s="1" t="s">
        <v>18</v>
      </c>
      <c r="V4" s="1" t="s">
        <v>19</v>
      </c>
      <c r="W4" s="1" t="s">
        <v>20</v>
      </c>
    </row>
    <row r="5" customFormat="false" ht="12.8" hidden="false" customHeight="false" outlineLevel="0" collapsed="false">
      <c r="A5" s="1" t="n">
        <v>100</v>
      </c>
      <c r="B5" s="1" t="n">
        <v>85</v>
      </c>
      <c r="C5" s="1" t="n">
        <v>140</v>
      </c>
      <c r="D5" s="1" t="n">
        <v>55</v>
      </c>
      <c r="E5" s="1" t="n">
        <v>50</v>
      </c>
      <c r="F5" s="1" t="n">
        <v>50</v>
      </c>
      <c r="G5" s="1" t="n">
        <f aca="false">SUM(A5:F5)</f>
        <v>480</v>
      </c>
      <c r="J5" s="1" t="s">
        <v>21</v>
      </c>
      <c r="K5" s="1" t="n">
        <f aca="false">'alt forms included'!O15+COUNTIF($R:$S,J5)</f>
        <v>32</v>
      </c>
      <c r="L5" s="3" t="n">
        <f aca="false">(K5/$N$3)</f>
        <v>0.125490196078431</v>
      </c>
      <c r="P5" s="1" t="n">
        <v>2</v>
      </c>
      <c r="Q5" s="1" t="s">
        <v>22</v>
      </c>
      <c r="R5" s="1" t="s">
        <v>17</v>
      </c>
      <c r="S5" s="1" t="s">
        <v>23</v>
      </c>
      <c r="T5" s="1" t="n">
        <v>11</v>
      </c>
      <c r="U5" s="1" t="s">
        <v>24</v>
      </c>
      <c r="V5" s="1" t="s">
        <v>19</v>
      </c>
      <c r="W5" s="1" t="s">
        <v>20</v>
      </c>
    </row>
    <row r="6" customFormat="false" ht="12.8" hidden="false" customHeight="false" outlineLevel="0" collapsed="false">
      <c r="A6" s="1" t="str">
        <f aca="false">"max " &amp; A$2</f>
        <v>max hp</v>
      </c>
      <c r="B6" s="1" t="str">
        <f aca="false">"max " &amp; B$2</f>
        <v>max atk</v>
      </c>
      <c r="C6" s="1" t="str">
        <f aca="false">"max " &amp; C$2</f>
        <v>max def</v>
      </c>
      <c r="D6" s="1" t="str">
        <f aca="false">"max " &amp; D$2</f>
        <v>max speed</v>
      </c>
      <c r="E6" s="1" t="str">
        <f aca="false">"max " &amp; E$2</f>
        <v>max spatk</v>
      </c>
      <c r="F6" s="1" t="str">
        <f aca="false">"max " &amp; F$2</f>
        <v>max spdef</v>
      </c>
      <c r="G6" s="1" t="s">
        <v>25</v>
      </c>
      <c r="J6" s="1" t="s">
        <v>26</v>
      </c>
      <c r="K6" s="1" t="n">
        <f aca="false">'alt forms included'!O5+COUNTIF($R:$S,J6)</f>
        <v>30</v>
      </c>
      <c r="L6" s="3" t="n">
        <f aca="false">(K6/$N$3)</f>
        <v>0.117647058823529</v>
      </c>
      <c r="P6" s="1" t="n">
        <v>3</v>
      </c>
      <c r="Q6" s="1" t="s">
        <v>27</v>
      </c>
      <c r="R6" s="1" t="s">
        <v>17</v>
      </c>
      <c r="S6" s="1" t="s">
        <v>23</v>
      </c>
      <c r="T6" s="1" t="n">
        <v>12</v>
      </c>
      <c r="U6" s="1" t="s">
        <v>28</v>
      </c>
      <c r="V6" s="1" t="s">
        <v>29</v>
      </c>
      <c r="W6" s="1" t="s">
        <v>20</v>
      </c>
    </row>
    <row r="7" customFormat="false" ht="12.8" hidden="false" customHeight="false" outlineLevel="0" collapsed="false">
      <c r="A7" s="1" t="n">
        <f aca="false">(((((A5 * 2)) * 100 / 100) + 100 + 10))</f>
        <v>310</v>
      </c>
      <c r="B7" s="4" t="n">
        <f aca="false">ROUNDDOWN(((((((B5*2))*100/100)+5)*110/100)),0)</f>
        <v>192</v>
      </c>
      <c r="C7" s="4" t="n">
        <f aca="false">ROUNDDOWN(((((((C5*2))*100/100)+5)*110/100)),0)</f>
        <v>313</v>
      </c>
      <c r="D7" s="4" t="n">
        <f aca="false">ROUNDDOWN(((((((D5*2))*100/100)+5)*110/100)),0)</f>
        <v>126</v>
      </c>
      <c r="E7" s="4" t="n">
        <f aca="false">ROUNDDOWN(((((((E5*2))*100/100)+5)*110/100)),0)</f>
        <v>115</v>
      </c>
      <c r="F7" s="4" t="n">
        <f aca="false">ROUNDDOWN(((((((F5*2))*100/100)+5)*110/100)),0)</f>
        <v>115</v>
      </c>
      <c r="G7" s="1" t="s">
        <v>30</v>
      </c>
      <c r="J7" s="1" t="s">
        <v>31</v>
      </c>
      <c r="K7" s="1" t="n">
        <f aca="false">'alt forms included'!O10+COUNTIF($R:$S,J7)</f>
        <v>29</v>
      </c>
      <c r="L7" s="3" t="n">
        <f aca="false">(K7/$N$3)</f>
        <v>0.113725490196078</v>
      </c>
      <c r="P7" s="1" t="n">
        <v>4</v>
      </c>
      <c r="Q7" s="1" t="s">
        <v>32</v>
      </c>
      <c r="R7" s="1" t="s">
        <v>19</v>
      </c>
      <c r="T7" s="1" t="n">
        <v>13</v>
      </c>
      <c r="U7" s="1" t="s">
        <v>33</v>
      </c>
      <c r="V7" s="1" t="s">
        <v>29</v>
      </c>
      <c r="W7" s="1" t="s">
        <v>20</v>
      </c>
    </row>
    <row r="8" customFormat="false" ht="12.8" hidden="false" customHeight="false" outlineLevel="0" collapsed="false">
      <c r="A8" s="5" t="s">
        <v>34</v>
      </c>
      <c r="B8" s="5" t="n">
        <f aca="false">B5/B3</f>
        <v>1</v>
      </c>
      <c r="C8" s="5" t="n">
        <f aca="false">C5/C3</f>
        <v>1</v>
      </c>
      <c r="D8" s="5" t="n">
        <f aca="false">D5/D3</f>
        <v>1</v>
      </c>
      <c r="E8" s="5" t="n">
        <f aca="false">E5/E3</f>
        <v>1</v>
      </c>
      <c r="F8" s="5" t="n">
        <f aca="false">F5/F3</f>
        <v>1</v>
      </c>
      <c r="G8" s="1" t="n">
        <f aca="false">G5-G3</f>
        <v>0</v>
      </c>
      <c r="J8" s="1" t="s">
        <v>35</v>
      </c>
      <c r="K8" s="1" t="n">
        <f aca="false">'alt forms included'!O17+COUNTIF($R:$S,J8)</f>
        <v>28</v>
      </c>
      <c r="L8" s="3" t="n">
        <f aca="false">(K8/$N$3)</f>
        <v>0.109803921568627</v>
      </c>
      <c r="P8" s="1" t="n">
        <v>5</v>
      </c>
      <c r="Q8" s="1" t="s">
        <v>36</v>
      </c>
      <c r="R8" s="1" t="s">
        <v>19</v>
      </c>
      <c r="V8" s="1"/>
    </row>
    <row r="9" customFormat="false" ht="12.8" hidden="false" customHeight="false" outlineLevel="0" collapsed="false">
      <c r="J9" s="1" t="s">
        <v>37</v>
      </c>
      <c r="K9" s="1" t="n">
        <f aca="false">'alt forms included'!O9+COUNTIF($R:$S,J9)</f>
        <v>26</v>
      </c>
      <c r="L9" s="3" t="n">
        <f aca="false">(K9/$N$3)</f>
        <v>0.101960784313725</v>
      </c>
      <c r="N9" s="3"/>
      <c r="P9" s="1" t="n">
        <v>6</v>
      </c>
      <c r="Q9" s="1" t="s">
        <v>38</v>
      </c>
      <c r="R9" s="1" t="s">
        <v>39</v>
      </c>
      <c r="S9" s="1" t="s">
        <v>37</v>
      </c>
      <c r="V9" s="1"/>
    </row>
    <row r="10" customFormat="false" ht="12.8" hidden="false" customHeight="false" outlineLevel="0" collapsed="false">
      <c r="A10" s="6" t="str">
        <f aca="false">"atkmul: " &amp; TEXT(B8, "0.000") &amp; ", defmul: "  &amp; TEXT(C8, "0.000") &amp; ", spemul: "  &amp; TEXT(D8, "0.000") &amp; ", spamul: "  &amp; TEXT(E8, "0.000") &amp; ", spdmul: "  &amp; TEXT(F8, "0.000")</f>
        <v>atkmul: 1.000, defmul: 1.000, spemul: 1.000, spamul: 1.000, spdmul: 1.000</v>
      </c>
      <c r="B10" s="6"/>
      <c r="C10" s="6"/>
      <c r="D10" s="6"/>
      <c r="E10" s="6"/>
      <c r="F10" s="6"/>
      <c r="G10" s="6"/>
      <c r="J10" s="1" t="s">
        <v>39</v>
      </c>
      <c r="K10" s="1" t="n">
        <f aca="false">'alt forms included'!O13+COUNTIF($R:$S,J10)</f>
        <v>24</v>
      </c>
      <c r="L10" s="3" t="n">
        <f aca="false">(K10/$N$3)</f>
        <v>0.0941176470588235</v>
      </c>
      <c r="P10" s="1" t="n">
        <v>7</v>
      </c>
      <c r="Q10" s="1" t="s">
        <v>40</v>
      </c>
      <c r="R10" s="1" t="s">
        <v>39</v>
      </c>
      <c r="S10" s="1" t="s">
        <v>37</v>
      </c>
    </row>
    <row r="11" customFormat="false" ht="12.8" hidden="false" customHeight="false" outlineLevel="0" collapsed="false">
      <c r="J11" s="1" t="s">
        <v>19</v>
      </c>
      <c r="K11" s="1" t="n">
        <f aca="false">'alt forms included'!O18+COUNTIF($R:$S,J11)</f>
        <v>24</v>
      </c>
      <c r="L11" s="3" t="n">
        <f aca="false">(K11/$N$3)</f>
        <v>0.0941176470588235</v>
      </c>
      <c r="P11" s="1" t="n">
        <v>8</v>
      </c>
      <c r="Q11" s="1" t="s">
        <v>41</v>
      </c>
      <c r="R11" s="1" t="s">
        <v>42</v>
      </c>
      <c r="S11" s="1"/>
    </row>
    <row r="12" customFormat="false" ht="12.8" hidden="false" customHeight="false" outlineLevel="0" collapsed="false">
      <c r="J12" s="1" t="s">
        <v>23</v>
      </c>
      <c r="K12" s="1" t="n">
        <f aca="false">'alt forms included'!O6+COUNTIF($R:$S,J12)</f>
        <v>21</v>
      </c>
      <c r="L12" s="3" t="n">
        <f aca="false">(K12/$N$3)</f>
        <v>0.0823529411764706</v>
      </c>
      <c r="P12" s="1" t="n">
        <v>9</v>
      </c>
      <c r="Q12" s="1" t="s">
        <v>43</v>
      </c>
      <c r="R12" s="1" t="s">
        <v>42</v>
      </c>
      <c r="S12" s="1"/>
    </row>
    <row r="13" customFormat="false" ht="12.8" hidden="false" customHeight="false" outlineLevel="0" collapsed="false">
      <c r="J13" s="1" t="s">
        <v>20</v>
      </c>
      <c r="K13" s="1" t="n">
        <f aca="false">'alt forms included'!O8+COUNTIF($R:$S,J13)</f>
        <v>21</v>
      </c>
      <c r="L13" s="3" t="n">
        <f aca="false">(K13/$N$3)</f>
        <v>0.0823529411764706</v>
      </c>
    </row>
    <row r="14" customFormat="false" ht="12.8" hidden="false" customHeight="false" outlineLevel="0" collapsed="false">
      <c r="C14" s="1" t="s">
        <v>44</v>
      </c>
      <c r="F14" s="1" t="s">
        <v>45</v>
      </c>
      <c r="J14" s="1" t="s">
        <v>46</v>
      </c>
      <c r="K14" s="1" t="n">
        <f aca="false">'alt forms included'!O11+COUNTIF($R:$S,J14)</f>
        <v>20</v>
      </c>
      <c r="L14" s="3" t="n">
        <f aca="false">(K14/$N$3)</f>
        <v>0.0784313725490196</v>
      </c>
    </row>
    <row r="15" customFormat="false" ht="12.8" hidden="false" customHeight="false" outlineLevel="0" collapsed="false">
      <c r="B15" s="1" t="s">
        <v>47</v>
      </c>
      <c r="C15" s="1" t="n">
        <v>80</v>
      </c>
      <c r="E15" s="1" t="s">
        <v>47</v>
      </c>
      <c r="F15" s="1" t="n">
        <v>163</v>
      </c>
      <c r="J15" s="1" t="s">
        <v>17</v>
      </c>
      <c r="K15" s="1" t="n">
        <f aca="false">'alt forms included'!O16+COUNTIF($R:$S,J15)</f>
        <v>20</v>
      </c>
      <c r="L15" s="3" t="n">
        <f aca="false">(K15/$N$3)</f>
        <v>0.0784313725490196</v>
      </c>
    </row>
    <row r="16" customFormat="false" ht="12.8" hidden="false" customHeight="false" outlineLevel="0" collapsed="false">
      <c r="B16" s="1" t="s">
        <v>48</v>
      </c>
      <c r="C16" s="4" t="n">
        <f aca="false">ROUNDDOWN(((((((C15*2))*100/100)+5)*110/100))*2,0)</f>
        <v>363</v>
      </c>
      <c r="E16" s="1" t="s">
        <v>48</v>
      </c>
      <c r="F16" s="4" t="n">
        <f aca="false">ROUNDDOWN(((((((F15*2))*100/100)+5)*110/100)),0)</f>
        <v>364</v>
      </c>
      <c r="J16" s="1" t="s">
        <v>49</v>
      </c>
      <c r="K16" s="1" t="n">
        <f aca="false">'alt forms included'!O20+COUNTIF($R:$S,J16)</f>
        <v>20</v>
      </c>
      <c r="L16" s="3" t="n">
        <f aca="false">(K16/$N$3)</f>
        <v>0.0784313725490196</v>
      </c>
    </row>
    <row r="17" customFormat="false" ht="12.8" hidden="false" customHeight="false" outlineLevel="0" collapsed="false">
      <c r="J17" s="1" t="s">
        <v>50</v>
      </c>
      <c r="K17" s="1" t="n">
        <f aca="false">'alt forms included'!O21+COUNTIF($R:$S,J17)</f>
        <v>20</v>
      </c>
      <c r="L17" s="3" t="n">
        <f aca="false">(K17/$N$3)</f>
        <v>0.0784313725490196</v>
      </c>
    </row>
    <row r="18" customFormat="false" ht="12.8" hidden="false" customHeight="false" outlineLevel="0" collapsed="false">
      <c r="J18" s="1" t="s">
        <v>42</v>
      </c>
      <c r="K18" s="1" t="n">
        <f aca="false">'alt forms included'!O4+COUNTIF($R:$S,J18)</f>
        <v>19</v>
      </c>
      <c r="L18" s="3" t="n">
        <f aca="false">(K18/$N$3)</f>
        <v>0.0745098039215686</v>
      </c>
      <c r="N18" s="1" t="s">
        <v>51</v>
      </c>
      <c r="O18" s="1" t="s">
        <v>52</v>
      </c>
    </row>
    <row r="19" customFormat="false" ht="12.8" hidden="false" customHeight="false" outlineLevel="0" collapsed="false">
      <c r="A19" s="2" t="s">
        <v>53</v>
      </c>
      <c r="B19" s="2"/>
      <c r="C19" s="2"/>
      <c r="D19" s="2"/>
      <c r="E19" s="2"/>
      <c r="F19" s="2"/>
      <c r="G19" s="2"/>
      <c r="J19" s="1" t="s">
        <v>54</v>
      </c>
      <c r="K19" s="1" t="n">
        <f aca="false">'alt forms included'!O7+COUNTIF($R:$S,J19)</f>
        <v>19</v>
      </c>
      <c r="L19" s="3" t="n">
        <f aca="false">(K19/$N$3)</f>
        <v>0.0745098039215686</v>
      </c>
      <c r="N19" s="1" t="s">
        <v>39</v>
      </c>
      <c r="O19" s="1" t="s">
        <v>20</v>
      </c>
    </row>
    <row r="20" customFormat="fals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J20" s="1" t="s">
        <v>29</v>
      </c>
      <c r="K20" s="1" t="n">
        <f aca="false">'alt forms included'!O19+COUNTIF($R:$S,J20)</f>
        <v>16</v>
      </c>
      <c r="L20" s="3" t="n">
        <f aca="false">(K20/$N$3)</f>
        <v>0.0627450980392157</v>
      </c>
      <c r="N20" s="1" t="s">
        <v>17</v>
      </c>
      <c r="O20" s="1" t="s">
        <v>42</v>
      </c>
    </row>
    <row r="21" customFormat="false" ht="12.8" hidden="false" customHeight="false" outlineLevel="0" collapsed="false">
      <c r="A21" s="1" t="n">
        <v>76</v>
      </c>
      <c r="B21" s="1" t="n">
        <v>123</v>
      </c>
      <c r="C21" s="1" t="n">
        <v>61</v>
      </c>
      <c r="D21" s="1" t="n">
        <v>122</v>
      </c>
      <c r="E21" s="1" t="n">
        <v>113</v>
      </c>
      <c r="F21" s="1" t="n">
        <v>74</v>
      </c>
      <c r="G21" s="1" t="n">
        <f aca="false">SUM(A21:F21)</f>
        <v>569</v>
      </c>
      <c r="J21" s="1" t="s">
        <v>55</v>
      </c>
      <c r="K21" s="1" t="n">
        <f aca="false">'alt forms included'!O12+COUNTIF($R:$S,J21)</f>
        <v>2</v>
      </c>
      <c r="L21" s="3" t="n">
        <f aca="false">(K21/$N$3)</f>
        <v>0.00784313725490196</v>
      </c>
      <c r="N21" s="1" t="s">
        <v>19</v>
      </c>
      <c r="O21" s="1" t="s">
        <v>23</v>
      </c>
    </row>
    <row r="22" customFormat="false" ht="12.8" hidden="false" customHeight="false" outlineLevel="0" collapsed="false">
      <c r="A22" s="1" t="str">
        <f aca="false">"max " &amp; A$2</f>
        <v>max hp</v>
      </c>
      <c r="B22" s="1" t="str">
        <f aca="false">"max " &amp; B$2</f>
        <v>max atk</v>
      </c>
      <c r="C22" s="1" t="str">
        <f aca="false">"max " &amp; C$2</f>
        <v>max def</v>
      </c>
      <c r="D22" s="1" t="str">
        <f aca="false">"max " &amp; D$2</f>
        <v>max speed</v>
      </c>
      <c r="E22" s="1" t="str">
        <f aca="false">"max " &amp; E$2</f>
        <v>max spatk</v>
      </c>
      <c r="F22" s="1" t="str">
        <f aca="false">"max " &amp; F$2</f>
        <v>max spdef</v>
      </c>
      <c r="G22" s="1" t="s">
        <v>25</v>
      </c>
      <c r="Q22" s="7"/>
      <c r="R22" s="7"/>
    </row>
    <row r="23" customFormat="false" ht="12.8" hidden="false" customHeight="false" outlineLevel="0" collapsed="false">
      <c r="A23" s="1" t="n">
        <f aca="false">(((((A21 * 2)) * 100 / 100) + 100 + 10))</f>
        <v>262</v>
      </c>
      <c r="B23" s="4" t="n">
        <f aca="false">ROUNDDOWN(((((((B21*2))*100/100)+5)*110/100)),0)</f>
        <v>276</v>
      </c>
      <c r="C23" s="4" t="n">
        <f aca="false">ROUNDDOWN(((((((C21*2))*100/100)+5)*110/100)),0)</f>
        <v>139</v>
      </c>
      <c r="D23" s="4" t="n">
        <f aca="false">ROUNDDOWN(((((((D21*2))*100/100)+5)*110/100)),0)</f>
        <v>273</v>
      </c>
      <c r="E23" s="4" t="n">
        <f aca="false">ROUNDDOWN(((((((E21*2))*100/100)+5)*110/100)),0)</f>
        <v>254</v>
      </c>
      <c r="F23" s="4" t="n">
        <f aca="false">ROUNDDOWN(((((((F21*2))*100/100)+5)*110/100)),0)</f>
        <v>168</v>
      </c>
      <c r="G23" s="1" t="s">
        <v>30</v>
      </c>
    </row>
    <row r="25" customFormat="false" ht="12.8" hidden="false" customHeight="false" outlineLevel="0" collapsed="false">
      <c r="A25" s="2" t="s">
        <v>56</v>
      </c>
      <c r="B25" s="2"/>
      <c r="C25" s="2"/>
      <c r="D25" s="2"/>
      <c r="E25" s="2"/>
      <c r="F25" s="2"/>
      <c r="G25" s="2"/>
    </row>
    <row r="26" customFormat="false" ht="12.8" hidden="false" customHeight="false" outlineLevel="0" collapsed="false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</row>
    <row r="27" customFormat="false" ht="12.8" hidden="false" customHeight="false" outlineLevel="0" collapsed="false">
      <c r="A27" s="1" t="n">
        <v>77</v>
      </c>
      <c r="B27" s="1" t="n">
        <v>101</v>
      </c>
      <c r="C27" s="1" t="n">
        <v>105</v>
      </c>
      <c r="D27" s="1" t="n">
        <v>32</v>
      </c>
      <c r="E27" s="1" t="n">
        <v>37</v>
      </c>
      <c r="F27" s="1" t="n">
        <v>88</v>
      </c>
      <c r="G27" s="1" t="n">
        <f aca="false">SUM(A27:F27)</f>
        <v>440</v>
      </c>
    </row>
    <row r="28" customFormat="false" ht="12.8" hidden="false" customHeight="false" outlineLevel="0" collapsed="false">
      <c r="A28" s="1" t="str">
        <f aca="false">"max " &amp; A$2</f>
        <v>max hp</v>
      </c>
      <c r="B28" s="1" t="str">
        <f aca="false">"max " &amp; B$2</f>
        <v>max atk</v>
      </c>
      <c r="C28" s="1" t="str">
        <f aca="false">"max " &amp; C$2</f>
        <v>max def</v>
      </c>
      <c r="D28" s="1" t="str">
        <f aca="false">"max " &amp; D$2</f>
        <v>max speed</v>
      </c>
      <c r="E28" s="1" t="str">
        <f aca="false">"max " &amp; E$2</f>
        <v>max spatk</v>
      </c>
      <c r="F28" s="1" t="str">
        <f aca="false">"max " &amp; F$2</f>
        <v>max spdef</v>
      </c>
      <c r="G28" s="1" t="s">
        <v>25</v>
      </c>
    </row>
    <row r="29" customFormat="false" ht="12.8" hidden="false" customHeight="false" outlineLevel="0" collapsed="false">
      <c r="A29" s="1" t="n">
        <f aca="false">(((((A27 * 2)) * 100 / 100) + 100 + 10))</f>
        <v>264</v>
      </c>
      <c r="B29" s="4" t="n">
        <f aca="false">ROUNDDOWN(((((((B27*2))*100/100)+5)*110/100)),0)</f>
        <v>227</v>
      </c>
      <c r="C29" s="4" t="n">
        <f aca="false">ROUNDDOWN(((((((C27*2))*100/100)+5)*110/100)),0)</f>
        <v>236</v>
      </c>
      <c r="D29" s="4" t="n">
        <f aca="false">ROUNDDOWN(((((((D27*2))*100/100)+5)*110/100)),0)</f>
        <v>75</v>
      </c>
      <c r="E29" s="4" t="n">
        <f aca="false">ROUNDDOWN(((((((E27*2))*100/100)+5)*110/100)),0)</f>
        <v>86</v>
      </c>
      <c r="F29" s="4" t="n">
        <f aca="false">ROUNDDOWN(((((((F27*2))*100/100)+5)*110/100)),0)</f>
        <v>199</v>
      </c>
      <c r="G29" s="1" t="s">
        <v>30</v>
      </c>
    </row>
    <row r="30" customFormat="false" ht="12.8" hidden="false" customHeight="false" outlineLevel="0" collapsed="false">
      <c r="B30" s="8"/>
    </row>
    <row r="31" customFormat="false" ht="12.8" hidden="false" customHeight="false" outlineLevel="0" collapsed="false">
      <c r="A31" s="2" t="s">
        <v>57</v>
      </c>
      <c r="B31" s="2"/>
      <c r="C31" s="2"/>
      <c r="D31" s="2"/>
      <c r="E31" s="2"/>
      <c r="F31" s="2"/>
      <c r="G31" s="2"/>
    </row>
    <row r="32" customFormat="false" ht="12.8" hidden="false" customHeight="false" outlineLevel="0" collapsed="false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customFormat="false" ht="12.8" hidden="false" customHeight="false" outlineLevel="0" collapsed="false">
      <c r="A33" s="1" t="n">
        <v>40</v>
      </c>
      <c r="B33" s="1" t="n">
        <v>70</v>
      </c>
      <c r="C33" s="1" t="n">
        <v>25</v>
      </c>
      <c r="D33" s="1" t="n">
        <v>70</v>
      </c>
      <c r="E33" s="1" t="n">
        <v>45</v>
      </c>
      <c r="F33" s="1" t="n">
        <v>30</v>
      </c>
      <c r="G33" s="1" t="n">
        <f aca="false">SUM(A33:F33)</f>
        <v>280</v>
      </c>
    </row>
    <row r="34" customFormat="false" ht="12.8" hidden="false" customHeight="false" outlineLevel="0" collapsed="false">
      <c r="A34" s="1" t="str">
        <f aca="false">"max " &amp; A$2</f>
        <v>max hp</v>
      </c>
      <c r="B34" s="1" t="str">
        <f aca="false">"max " &amp; B$2</f>
        <v>max atk</v>
      </c>
      <c r="C34" s="1" t="str">
        <f aca="false">"max " &amp; C$2</f>
        <v>max def</v>
      </c>
      <c r="D34" s="1" t="str">
        <f aca="false">"max " &amp; D$2</f>
        <v>max speed</v>
      </c>
      <c r="E34" s="1" t="str">
        <f aca="false">"max " &amp; E$2</f>
        <v>max spatk</v>
      </c>
      <c r="F34" s="1" t="str">
        <f aca="false">"max " &amp; F$2</f>
        <v>max spdef</v>
      </c>
      <c r="G34" s="1" t="s">
        <v>25</v>
      </c>
    </row>
    <row r="35" customFormat="false" ht="12.8" hidden="false" customHeight="false" outlineLevel="0" collapsed="false">
      <c r="A35" s="1" t="n">
        <f aca="false">(((((A33 * 2)) * 100 / 100) + 100 + 10))</f>
        <v>190</v>
      </c>
      <c r="B35" s="4" t="n">
        <f aca="false">ROUNDDOWN(((((((B33*2))*100/100)+5)*110/100)),0)</f>
        <v>159</v>
      </c>
      <c r="C35" s="4" t="n">
        <f aca="false">ROUNDDOWN(((((((C33*2))*100/100)+5)*110/100)),0)</f>
        <v>60</v>
      </c>
      <c r="D35" s="4" t="n">
        <f aca="false">ROUNDDOWN(((((((D33*2))*100/100)+5)*110/100)),0)</f>
        <v>159</v>
      </c>
      <c r="E35" s="4" t="n">
        <f aca="false">ROUNDDOWN(((((((E33*2))*100/100)+5)*110/100)),0)</f>
        <v>104</v>
      </c>
      <c r="F35" s="4" t="n">
        <f aca="false">ROUNDDOWN(((((((F33*2))*100/100)+5)*110/100)),0)</f>
        <v>71</v>
      </c>
      <c r="G35" s="1" t="s">
        <v>30</v>
      </c>
    </row>
    <row r="37" customFormat="false" ht="12.8" hidden="false" customHeight="false" outlineLevel="0" collapsed="false">
      <c r="A37" s="2" t="s">
        <v>58</v>
      </c>
      <c r="B37" s="2"/>
      <c r="C37" s="2"/>
      <c r="D37" s="2"/>
      <c r="E37" s="2"/>
      <c r="F37" s="2"/>
      <c r="G37" s="2"/>
    </row>
    <row r="38" customFormat="false" ht="12.8" hidden="false" customHeight="false" outlineLevel="0" collapsed="false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</row>
    <row r="39" customFormat="false" ht="12.8" hidden="false" customHeight="false" outlineLevel="0" collapsed="false">
      <c r="A39" s="1" t="n">
        <v>65</v>
      </c>
      <c r="B39" s="1" t="n">
        <v>100</v>
      </c>
      <c r="C39" s="1" t="n">
        <v>100</v>
      </c>
      <c r="D39" s="1" t="n">
        <v>70</v>
      </c>
      <c r="E39" s="1" t="n">
        <v>70</v>
      </c>
      <c r="F39" s="1" t="n">
        <v>65</v>
      </c>
      <c r="G39" s="1" t="n">
        <f aca="false">SUM(A39:F39)</f>
        <v>470</v>
      </c>
    </row>
    <row r="40" customFormat="false" ht="12.8" hidden="false" customHeight="false" outlineLevel="0" collapsed="false">
      <c r="A40" s="1" t="str">
        <f aca="false">"retreat " &amp; A$2</f>
        <v>retreat hp</v>
      </c>
      <c r="B40" s="1" t="str">
        <f aca="false">"retreat " &amp; B$2</f>
        <v>retreat atk</v>
      </c>
      <c r="C40" s="1" t="str">
        <f aca="false">"retreat " &amp; C$2</f>
        <v>retreat def</v>
      </c>
      <c r="D40" s="1" t="str">
        <f aca="false">"retreat " &amp; D$2</f>
        <v>retreat speed</v>
      </c>
      <c r="E40" s="1" t="str">
        <f aca="false">"retreat " &amp; E$2</f>
        <v>retreat spatk</v>
      </c>
      <c r="F40" s="1" t="str">
        <f aca="false">"retreat " &amp; F$2</f>
        <v>retreat spdef</v>
      </c>
      <c r="G40" s="1" t="s">
        <v>7</v>
      </c>
    </row>
    <row r="41" customFormat="false" ht="12.8" hidden="false" customHeight="false" outlineLevel="0" collapsed="false">
      <c r="A41" s="1" t="n">
        <v>65</v>
      </c>
      <c r="B41" s="1" t="n">
        <v>151</v>
      </c>
      <c r="C41" s="1" t="n">
        <v>151</v>
      </c>
      <c r="D41" s="1" t="n">
        <v>106</v>
      </c>
      <c r="E41" s="1" t="n">
        <v>106</v>
      </c>
      <c r="F41" s="1" t="n">
        <v>99</v>
      </c>
      <c r="G41" s="1" t="n">
        <f aca="false">SUM(A41:F41)</f>
        <v>678</v>
      </c>
    </row>
    <row r="42" customFormat="false" ht="12.8" hidden="false" customHeight="false" outlineLevel="0" collapsed="false">
      <c r="A42" s="1" t="str">
        <f aca="false">"max " &amp; A$2</f>
        <v>max hp</v>
      </c>
      <c r="B42" s="1" t="str">
        <f aca="false">"max " &amp; B$2</f>
        <v>max atk</v>
      </c>
      <c r="C42" s="1" t="str">
        <f aca="false">"max " &amp; C$2</f>
        <v>max def</v>
      </c>
      <c r="D42" s="1" t="str">
        <f aca="false">"max " &amp; D$2</f>
        <v>max speed</v>
      </c>
      <c r="E42" s="1" t="str">
        <f aca="false">"max " &amp; E$2</f>
        <v>max spatk</v>
      </c>
      <c r="F42" s="1" t="str">
        <f aca="false">"max " &amp; F$2</f>
        <v>max spdef</v>
      </c>
      <c r="G42" s="1" t="s">
        <v>25</v>
      </c>
    </row>
    <row r="43" customFormat="false" ht="12.8" hidden="false" customHeight="false" outlineLevel="0" collapsed="false">
      <c r="A43" s="1" t="n">
        <f aca="false">(((((A41 * 2)) * 100 / 100) + 100 + 10))</f>
        <v>240</v>
      </c>
      <c r="B43" s="4" t="n">
        <f aca="false">ROUNDDOWN(((((((B41*2))*100/100)+5)*110/100)),0)</f>
        <v>337</v>
      </c>
      <c r="C43" s="4" t="n">
        <f aca="false">ROUNDDOWN(((((((C41*2))*100/100)+5)*110/100)),0)</f>
        <v>337</v>
      </c>
      <c r="D43" s="4" t="n">
        <f aca="false">ROUNDDOWN(((((((D41*2))*100/100)+5)*110/100)),0)</f>
        <v>238</v>
      </c>
      <c r="E43" s="4" t="n">
        <f aca="false">ROUNDDOWN(((((((E41*2))*100/100)+5)*110/100)),0)</f>
        <v>238</v>
      </c>
      <c r="F43" s="4" t="n">
        <f aca="false">ROUNDDOWN(((((((F41*2))*100/100)+5)*110/100)),0)</f>
        <v>223</v>
      </c>
      <c r="G43" s="1" t="s">
        <v>30</v>
      </c>
    </row>
  </sheetData>
  <mergeCells count="6">
    <mergeCell ref="A1:G1"/>
    <mergeCell ref="A10:G10"/>
    <mergeCell ref="A19:G19"/>
    <mergeCell ref="A25:G25"/>
    <mergeCell ref="A31:G31"/>
    <mergeCell ref="A37:G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L29" activeCellId="0" sqref="L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61</v>
      </c>
      <c r="J1" s="9" t="s">
        <v>62</v>
      </c>
      <c r="K1" s="9" t="s">
        <v>63</v>
      </c>
      <c r="L1" s="9" t="s">
        <v>64</v>
      </c>
      <c r="N1" s="7" t="n">
        <f aca="false">SUM(L:L)/P1</f>
        <v>424.938144329897</v>
      </c>
      <c r="O1" s="7"/>
      <c r="P1" s="1" t="n">
        <f aca="false">COUNT(A:A)</f>
        <v>194</v>
      </c>
    </row>
    <row r="2" customFormat="false" ht="12.8" hidden="false" customHeight="false" outlineLevel="0" collapsed="false">
      <c r="A2" s="1" t="n">
        <v>1</v>
      </c>
      <c r="B2" s="1" t="s">
        <v>65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21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66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21</v>
      </c>
      <c r="L3" s="1" t="n">
        <f aca="false">SUM(C3:H3)</f>
        <v>410</v>
      </c>
      <c r="N3" s="1" t="s">
        <v>14</v>
      </c>
      <c r="O3" s="1" t="n">
        <f aca="false">COUNTIF($I:$K,N3)</f>
        <v>21</v>
      </c>
      <c r="P3" s="3" t="n">
        <f aca="false">(O3/$P$1)</f>
        <v>0.108247422680412</v>
      </c>
    </row>
    <row r="4" customFormat="false" ht="12.8" hidden="false" customHeight="false" outlineLevel="0" collapsed="false">
      <c r="A4" s="1" t="n">
        <v>3</v>
      </c>
      <c r="B4" s="1" t="s">
        <v>67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21</v>
      </c>
      <c r="J4" s="9" t="s">
        <v>54</v>
      </c>
      <c r="L4" s="1" t="n">
        <f aca="false">SUM(C4:H4)</f>
        <v>535</v>
      </c>
      <c r="N4" s="1" t="s">
        <v>42</v>
      </c>
      <c r="O4" s="1" t="n">
        <f aca="false">COUNTIF($I:$K,N4)</f>
        <v>14</v>
      </c>
      <c r="P4" s="3" t="n">
        <f aca="false">(O4/$P$1)</f>
        <v>0.0721649484536082</v>
      </c>
    </row>
    <row r="5" customFormat="false" ht="12.8" hidden="false" customHeight="false" outlineLevel="0" collapsed="false">
      <c r="A5" s="1" t="n">
        <v>4</v>
      </c>
      <c r="B5" s="1" t="s">
        <v>68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39</v>
      </c>
      <c r="L5" s="1" t="n">
        <f aca="false">SUM(C5:H5)</f>
        <v>310</v>
      </c>
      <c r="N5" s="1" t="s">
        <v>26</v>
      </c>
      <c r="O5" s="1" t="n">
        <f aca="false">COUNTIF($I:$K,N5)</f>
        <v>25</v>
      </c>
      <c r="P5" s="3" t="n">
        <f aca="false">(O5/$P$1)</f>
        <v>0.128865979381443</v>
      </c>
    </row>
    <row r="6" customFormat="false" ht="12.8" hidden="false" customHeight="false" outlineLevel="0" collapsed="false">
      <c r="A6" s="1" t="n">
        <v>5</v>
      </c>
      <c r="B6" s="1" t="s">
        <v>69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39</v>
      </c>
      <c r="L6" s="1" t="n">
        <f aca="false">SUM(C6:H6)</f>
        <v>410</v>
      </c>
      <c r="N6" s="1" t="s">
        <v>23</v>
      </c>
      <c r="O6" s="1" t="n">
        <f aca="false">COUNTIF($I:$K,N6)</f>
        <v>16</v>
      </c>
      <c r="P6" s="3" t="n">
        <f aca="false">(O6/$P$1)</f>
        <v>0.0824742268041237</v>
      </c>
    </row>
    <row r="7" customFormat="false" ht="12.8" hidden="false" customHeight="false" outlineLevel="0" collapsed="false">
      <c r="A7" s="1" t="n">
        <v>6</v>
      </c>
      <c r="B7" s="1" t="s">
        <v>70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39</v>
      </c>
      <c r="J7" s="9" t="s">
        <v>29</v>
      </c>
      <c r="L7" s="1" t="n">
        <f aca="false">SUM(C7:H7)</f>
        <v>535</v>
      </c>
      <c r="N7" s="1" t="s">
        <v>54</v>
      </c>
      <c r="O7" s="1" t="n">
        <f aca="false">COUNTIF($I:$K,N7)</f>
        <v>15</v>
      </c>
      <c r="P7" s="3" t="n">
        <f aca="false">(O7/$P$1)</f>
        <v>0.077319587628866</v>
      </c>
    </row>
    <row r="8" customFormat="false" ht="12.8" hidden="false" customHeight="false" outlineLevel="0" collapsed="false">
      <c r="A8" s="1" t="n">
        <v>7</v>
      </c>
      <c r="B8" s="1" t="s">
        <v>71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20</v>
      </c>
      <c r="O8" s="1" t="n">
        <f aca="false">COUNTIF($I:$K,N8)</f>
        <v>16</v>
      </c>
      <c r="P8" s="3" t="n">
        <f aca="false">(O8/$P$1)</f>
        <v>0.0824742268041237</v>
      </c>
    </row>
    <row r="9" customFormat="false" ht="12.8" hidden="false" customHeight="false" outlineLevel="0" collapsed="false">
      <c r="A9" s="1" t="n">
        <v>8</v>
      </c>
      <c r="B9" s="1" t="s">
        <v>72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35</v>
      </c>
      <c r="L9" s="1" t="n">
        <f aca="false">SUM(C9:H9)</f>
        <v>410</v>
      </c>
      <c r="N9" s="1" t="s">
        <v>37</v>
      </c>
      <c r="O9" s="1" t="n">
        <f aca="false">COUNTIF($I:$K,N9)</f>
        <v>20</v>
      </c>
      <c r="P9" s="3" t="n">
        <f aca="false">(O9/$P$1)</f>
        <v>0.103092783505155</v>
      </c>
    </row>
    <row r="10" customFormat="false" ht="12.8" hidden="false" customHeight="false" outlineLevel="0" collapsed="false">
      <c r="A10" s="1" t="n">
        <v>9</v>
      </c>
      <c r="B10" s="1" t="s">
        <v>73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35</v>
      </c>
      <c r="L10" s="1" t="n">
        <f aca="false">SUM(C10:H10)</f>
        <v>535</v>
      </c>
      <c r="N10" s="1" t="s">
        <v>31</v>
      </c>
      <c r="O10" s="1" t="n">
        <f aca="false">COUNTIF($I:$K,N10)</f>
        <v>21</v>
      </c>
      <c r="P10" s="3" t="n">
        <f aca="false">(O10/$P$1)</f>
        <v>0.108247422680412</v>
      </c>
    </row>
    <row r="11" customFormat="false" ht="12.8" hidden="false" customHeight="false" outlineLevel="0" collapsed="false">
      <c r="A11" s="1" t="n">
        <v>10</v>
      </c>
      <c r="B11" s="1" t="s">
        <v>74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46</v>
      </c>
      <c r="O11" s="1" t="n">
        <f aca="false">COUNTIF($I:$K,N11)</f>
        <v>13</v>
      </c>
      <c r="P11" s="3" t="n">
        <f aca="false">(O11/$P$1)</f>
        <v>0.0670103092783505</v>
      </c>
    </row>
    <row r="12" customFormat="false" ht="12.8" hidden="false" customHeight="false" outlineLevel="0" collapsed="false">
      <c r="A12" s="1" t="n">
        <v>11</v>
      </c>
      <c r="B12" s="1" t="s">
        <v>75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50</v>
      </c>
      <c r="L12" s="1" t="n">
        <f aca="false">SUM(C12:H12)</f>
        <v>420</v>
      </c>
      <c r="N12" s="1" t="s">
        <v>55</v>
      </c>
      <c r="O12" s="1" t="n">
        <f aca="false">COUNTIF($I:$K,N12)</f>
        <v>1</v>
      </c>
      <c r="P12" s="3" t="n">
        <f aca="false">(O12/$P$1)</f>
        <v>0.00515463917525773</v>
      </c>
    </row>
    <row r="13" customFormat="false" ht="12.8" hidden="false" customHeight="false" outlineLevel="0" collapsed="false">
      <c r="A13" s="1" t="n">
        <v>12</v>
      </c>
      <c r="B13" s="1" t="s">
        <v>76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26</v>
      </c>
      <c r="L13" s="1" t="n">
        <f aca="false">SUM(C13:H13)</f>
        <v>260</v>
      </c>
      <c r="N13" s="1" t="s">
        <v>39</v>
      </c>
      <c r="O13" s="1" t="n">
        <f aca="false">COUNTIF($I:$K,N13)</f>
        <v>16</v>
      </c>
      <c r="P13" s="3" t="n">
        <f aca="false">(O13/$P$1)</f>
        <v>0.0824742268041237</v>
      </c>
    </row>
    <row r="14" customFormat="false" ht="12.8" hidden="false" customHeight="false" outlineLevel="0" collapsed="false">
      <c r="A14" s="1" t="n">
        <v>13</v>
      </c>
      <c r="B14" s="1" t="s">
        <v>77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17</v>
      </c>
      <c r="J14" s="9" t="s">
        <v>26</v>
      </c>
      <c r="L14" s="1" t="n">
        <f aca="false">SUM(C14:H14)</f>
        <v>365</v>
      </c>
      <c r="N14" s="1" t="s">
        <v>15</v>
      </c>
      <c r="O14" s="1" t="n">
        <f aca="false">COUNTIF($I:$K,N14)</f>
        <v>26</v>
      </c>
      <c r="P14" s="3" t="n">
        <f aca="false">(O14/$P$1)</f>
        <v>0.134020618556701</v>
      </c>
    </row>
    <row r="15" customFormat="false" ht="12.8" hidden="false" customHeight="false" outlineLevel="0" collapsed="false">
      <c r="A15" s="1" t="n">
        <v>14</v>
      </c>
      <c r="B15" s="1" t="s">
        <v>78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17</v>
      </c>
      <c r="J15" s="9" t="s">
        <v>26</v>
      </c>
      <c r="L15" s="1" t="n">
        <f aca="false">SUM(C15:H15)</f>
        <v>487</v>
      </c>
      <c r="N15" s="1" t="s">
        <v>21</v>
      </c>
      <c r="O15" s="1" t="n">
        <f aca="false">COUNTIF($I:$K,N15)</f>
        <v>28</v>
      </c>
      <c r="P15" s="3" t="n">
        <f aca="false">(O15/$P$1)</f>
        <v>0.144329896907216</v>
      </c>
    </row>
    <row r="16" customFormat="false" ht="12.8" hidden="false" customHeight="false" outlineLevel="0" collapsed="false">
      <c r="A16" s="1" t="n">
        <v>15</v>
      </c>
      <c r="B16" s="1" t="s">
        <v>79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37</v>
      </c>
      <c r="L16" s="1" t="n">
        <f aca="false">SUM(C16:H16)</f>
        <v>200</v>
      </c>
      <c r="N16" s="1" t="s">
        <v>17</v>
      </c>
      <c r="O16" s="1" t="n">
        <f aca="false">COUNTIF($I:$K,N16)</f>
        <v>10</v>
      </c>
      <c r="P16" s="3" t="n">
        <f aca="false">(O16/$P$1)</f>
        <v>0.0515463917525773</v>
      </c>
    </row>
    <row r="17" customFormat="false" ht="12.8" hidden="false" customHeight="false" outlineLevel="0" collapsed="false">
      <c r="A17" s="1" t="n">
        <v>16</v>
      </c>
      <c r="B17" s="1" t="s">
        <v>80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37</v>
      </c>
      <c r="L17" s="1" t="n">
        <f aca="false">SUM(C17:H17)</f>
        <v>320</v>
      </c>
      <c r="N17" s="1" t="s">
        <v>35</v>
      </c>
      <c r="O17" s="1" t="n">
        <f aca="false">COUNTIF($I:$K,N17)</f>
        <v>23</v>
      </c>
      <c r="P17" s="3" t="n">
        <f aca="false">(O17/$P$1)</f>
        <v>0.118556701030928</v>
      </c>
    </row>
    <row r="18" customFormat="false" ht="12.8" hidden="false" customHeight="false" outlineLevel="0" collapsed="false">
      <c r="A18" s="1" t="n">
        <v>17</v>
      </c>
      <c r="B18" s="1" t="s">
        <v>81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37</v>
      </c>
      <c r="J18" s="9" t="s">
        <v>49</v>
      </c>
      <c r="L18" s="1" t="n">
        <f aca="false">SUM(C18:H18)</f>
        <v>431</v>
      </c>
      <c r="N18" s="1" t="s">
        <v>19</v>
      </c>
      <c r="O18" s="1" t="n">
        <f aca="false">COUNTIF($I:$K,N18)</f>
        <v>15</v>
      </c>
      <c r="P18" s="3" t="n">
        <f aca="false">(O18/$P$1)</f>
        <v>0.077319587628866</v>
      </c>
    </row>
    <row r="19" customFormat="false" ht="12.8" hidden="false" customHeight="false" outlineLevel="0" collapsed="false">
      <c r="A19" s="1" t="n">
        <v>18</v>
      </c>
      <c r="B19" s="1" t="s">
        <v>82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50</v>
      </c>
      <c r="L19" s="1" t="n">
        <f aca="false">SUM(C19:H19)</f>
        <v>303</v>
      </c>
      <c r="N19" s="1" t="s">
        <v>29</v>
      </c>
      <c r="O19" s="1" t="n">
        <f aca="false">COUNTIF($I:$K,N19)</f>
        <v>11</v>
      </c>
      <c r="P19" s="3" t="n">
        <f aca="false">(O19/$P$1)</f>
        <v>0.0567010309278351</v>
      </c>
    </row>
    <row r="20" customFormat="false" ht="12.8" hidden="false" customHeight="false" outlineLevel="0" collapsed="false">
      <c r="A20" s="1" t="n">
        <v>19</v>
      </c>
      <c r="B20" s="1" t="s">
        <v>83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50</v>
      </c>
      <c r="L20" s="1" t="n">
        <f aca="false">SUM(C20:H20)</f>
        <v>371</v>
      </c>
      <c r="N20" s="1" t="s">
        <v>49</v>
      </c>
      <c r="O20" s="1" t="n">
        <f aca="false">COUNTIF($I:$K,N20)</f>
        <v>15</v>
      </c>
      <c r="P20" s="3" t="n">
        <f aca="false">(O20/$P$1)</f>
        <v>0.077319587628866</v>
      </c>
    </row>
    <row r="21" customFormat="false" ht="12.8" hidden="false" customHeight="false" outlineLevel="0" collapsed="false">
      <c r="A21" s="1" t="n">
        <v>20</v>
      </c>
      <c r="B21" s="1" t="s">
        <v>84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50</v>
      </c>
      <c r="L21" s="1" t="n">
        <f aca="false">SUM(C21:H21)</f>
        <v>552</v>
      </c>
      <c r="N21" s="1" t="s">
        <v>50</v>
      </c>
      <c r="O21" s="1" t="n">
        <f aca="false">COUNTIF($I:$K,N21)</f>
        <v>15</v>
      </c>
      <c r="P21" s="3" t="n">
        <f aca="false">(O21/$P$1)</f>
        <v>0.077319587628866</v>
      </c>
    </row>
    <row r="22" customFormat="false" ht="12.8" hidden="false" customHeight="false" outlineLevel="0" collapsed="false">
      <c r="A22" s="1" t="n">
        <v>21</v>
      </c>
      <c r="B22" s="1" t="s">
        <v>85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37</v>
      </c>
      <c r="J22" s="9" t="s">
        <v>26</v>
      </c>
      <c r="L22" s="1" t="n">
        <f aca="false">SUM(C22:H22)</f>
        <v>265</v>
      </c>
    </row>
    <row r="23" customFormat="false" ht="12.8" hidden="false" customHeight="false" outlineLevel="0" collapsed="false">
      <c r="A23" s="1" t="n">
        <v>22</v>
      </c>
      <c r="B23" s="1" t="s">
        <v>86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37</v>
      </c>
      <c r="J23" s="9" t="s">
        <v>26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87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37</v>
      </c>
      <c r="J24" s="9" t="s">
        <v>42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88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49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89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49</v>
      </c>
      <c r="J26" s="9" t="s">
        <v>42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90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49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91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21</v>
      </c>
      <c r="J28" s="9" t="s">
        <v>23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92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21</v>
      </c>
      <c r="J29" s="9" t="s">
        <v>31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93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21</v>
      </c>
      <c r="J30" s="9" t="s">
        <v>31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94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23</v>
      </c>
      <c r="J31" s="9" t="s">
        <v>49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95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23</v>
      </c>
      <c r="J32" s="9" t="s">
        <v>49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96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37</v>
      </c>
      <c r="J33" s="9" t="s">
        <v>17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97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37</v>
      </c>
      <c r="J34" s="9" t="s">
        <v>17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98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21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99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21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100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21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101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21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102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21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103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21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104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49</v>
      </c>
      <c r="J41" s="9" t="s">
        <v>39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105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31</v>
      </c>
      <c r="J42" s="9" t="s">
        <v>21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106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31</v>
      </c>
      <c r="J43" s="9" t="s">
        <v>21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107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31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108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31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109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31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110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49</v>
      </c>
      <c r="J47" s="9" t="s">
        <v>26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111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49</v>
      </c>
      <c r="J48" s="9" t="s">
        <v>26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112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31</v>
      </c>
      <c r="J49" s="9" t="s">
        <v>39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113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31</v>
      </c>
      <c r="J50" s="9" t="s">
        <v>39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114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31</v>
      </c>
      <c r="J51" s="9" t="s">
        <v>39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115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35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116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35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117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31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118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31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119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21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120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21</v>
      </c>
      <c r="J57" s="9" t="s">
        <v>20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121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37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122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37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123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37</v>
      </c>
      <c r="J60" s="9" t="s">
        <v>26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124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23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125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23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126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127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128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129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42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130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35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131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35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132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133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134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46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135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37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136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37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137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37</v>
      </c>
      <c r="J74" s="9" t="s">
        <v>35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138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37</v>
      </c>
      <c r="J75" s="9" t="s">
        <v>35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139</v>
      </c>
      <c r="C76" s="1" t="n">
        <v>48</v>
      </c>
      <c r="D76" s="1" t="n">
        <v>36</v>
      </c>
      <c r="E76" s="1" t="n">
        <v>45</v>
      </c>
      <c r="F76" s="1" t="n">
        <v>57</v>
      </c>
      <c r="G76" s="1" t="n">
        <v>44</v>
      </c>
      <c r="H76" s="1" t="n">
        <v>55</v>
      </c>
      <c r="I76" s="9" t="s">
        <v>35</v>
      </c>
      <c r="J76" s="9" t="s">
        <v>26</v>
      </c>
      <c r="L76" s="1" t="n">
        <f aca="false">SUM(C76:H76)</f>
        <v>285</v>
      </c>
    </row>
    <row r="77" customFormat="false" ht="12.8" hidden="false" customHeight="false" outlineLevel="0" collapsed="false">
      <c r="A77" s="1" t="n">
        <v>76</v>
      </c>
      <c r="B77" s="1" t="s">
        <v>140</v>
      </c>
      <c r="C77" s="1" t="n">
        <v>55</v>
      </c>
      <c r="D77" s="1" t="n">
        <v>58</v>
      </c>
      <c r="E77" s="1" t="n">
        <v>55</v>
      </c>
      <c r="F77" s="1" t="n">
        <v>61</v>
      </c>
      <c r="G77" s="1" t="n">
        <v>74</v>
      </c>
      <c r="H77" s="1" t="n">
        <v>82</v>
      </c>
      <c r="I77" s="9" t="s">
        <v>35</v>
      </c>
      <c r="J77" s="9" t="s">
        <v>26</v>
      </c>
      <c r="L77" s="1" t="n">
        <f aca="false">SUM(C77:H77)</f>
        <v>385</v>
      </c>
    </row>
    <row r="78" customFormat="false" ht="12.8" hidden="false" customHeight="false" outlineLevel="0" collapsed="false">
      <c r="A78" s="1" t="n">
        <v>77</v>
      </c>
      <c r="B78" s="1" t="s">
        <v>141</v>
      </c>
      <c r="C78" s="1" t="n">
        <v>80</v>
      </c>
      <c r="D78" s="1" t="n">
        <v>71</v>
      </c>
      <c r="E78" s="1" t="n">
        <v>65</v>
      </c>
      <c r="F78" s="1" t="n">
        <v>72</v>
      </c>
      <c r="G78" s="1" t="n">
        <v>95</v>
      </c>
      <c r="H78" s="1" t="n">
        <v>102</v>
      </c>
      <c r="I78" s="9" t="s">
        <v>35</v>
      </c>
      <c r="J78" s="9" t="s">
        <v>26</v>
      </c>
      <c r="L78" s="1" t="n">
        <f aca="false">SUM(C78:H78)</f>
        <v>485</v>
      </c>
    </row>
    <row r="79" customFormat="false" ht="12.8" hidden="false" customHeight="false" outlineLevel="0" collapsed="false">
      <c r="A79" s="1" t="n">
        <v>78</v>
      </c>
      <c r="B79" s="1" t="s">
        <v>142</v>
      </c>
      <c r="C79" s="1" t="n">
        <v>55</v>
      </c>
      <c r="D79" s="1" t="n">
        <v>55</v>
      </c>
      <c r="E79" s="1" t="n">
        <v>50</v>
      </c>
      <c r="F79" s="1" t="n">
        <v>55</v>
      </c>
      <c r="G79" s="1" t="n">
        <v>45</v>
      </c>
      <c r="H79" s="1" t="n">
        <v>65</v>
      </c>
      <c r="I79" s="9" t="s">
        <v>14</v>
      </c>
      <c r="L79" s="1" t="n">
        <f aca="false">SUM(C79:H79)</f>
        <v>325</v>
      </c>
    </row>
    <row r="80" customFormat="false" ht="12.8" hidden="false" customHeight="false" outlineLevel="0" collapsed="false">
      <c r="A80" s="1" t="n">
        <v>79</v>
      </c>
      <c r="B80" s="1" t="s">
        <v>143</v>
      </c>
      <c r="C80" s="1" t="n">
        <v>130</v>
      </c>
      <c r="D80" s="1" t="n">
        <v>65</v>
      </c>
      <c r="E80" s="1" t="n">
        <v>60</v>
      </c>
      <c r="F80" s="1" t="n">
        <v>65</v>
      </c>
      <c r="G80" s="1" t="n">
        <v>110</v>
      </c>
      <c r="H80" s="1" t="n">
        <v>95</v>
      </c>
      <c r="I80" s="9" t="s">
        <v>15</v>
      </c>
      <c r="L80" s="1" t="n">
        <f aca="false">SUM(C80:H80)</f>
        <v>525</v>
      </c>
    </row>
    <row r="81" customFormat="false" ht="12.8" hidden="false" customHeight="false" outlineLevel="0" collapsed="false">
      <c r="A81" s="1" t="n">
        <v>80</v>
      </c>
      <c r="B81" s="1" t="s">
        <v>144</v>
      </c>
      <c r="C81" s="1" t="n">
        <v>65</v>
      </c>
      <c r="D81" s="1" t="n">
        <v>65</v>
      </c>
      <c r="E81" s="1" t="n">
        <v>60</v>
      </c>
      <c r="F81" s="1" t="n">
        <v>130</v>
      </c>
      <c r="G81" s="1" t="n">
        <v>110</v>
      </c>
      <c r="H81" s="1" t="n">
        <v>95</v>
      </c>
      <c r="I81" s="9" t="s">
        <v>17</v>
      </c>
      <c r="L81" s="1" t="n">
        <f aca="false">SUM(C81:H81)</f>
        <v>525</v>
      </c>
    </row>
    <row r="82" customFormat="false" ht="12.8" hidden="false" customHeight="false" outlineLevel="0" collapsed="false">
      <c r="A82" s="1" t="n">
        <v>81</v>
      </c>
      <c r="B82" s="1" t="s">
        <v>145</v>
      </c>
      <c r="C82" s="1" t="n">
        <v>65</v>
      </c>
      <c r="D82" s="1" t="n">
        <v>130</v>
      </c>
      <c r="E82" s="1" t="n">
        <v>60</v>
      </c>
      <c r="F82" s="1" t="n">
        <v>65</v>
      </c>
      <c r="G82" s="1" t="n">
        <v>95</v>
      </c>
      <c r="H82" s="1" t="n">
        <v>110</v>
      </c>
      <c r="I82" s="9" t="s">
        <v>39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146</v>
      </c>
      <c r="C83" s="1" t="n">
        <v>65</v>
      </c>
      <c r="D83" s="1" t="n">
        <v>65</v>
      </c>
      <c r="E83" s="1" t="n">
        <v>60</v>
      </c>
      <c r="F83" s="1" t="n">
        <v>110</v>
      </c>
      <c r="G83" s="1" t="n">
        <v>130</v>
      </c>
      <c r="H83" s="1" t="n">
        <v>95</v>
      </c>
      <c r="I83" s="9" t="s">
        <v>35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147</v>
      </c>
      <c r="C84" s="1" t="n">
        <v>95</v>
      </c>
      <c r="D84" s="1" t="n">
        <v>65</v>
      </c>
      <c r="E84" s="1" t="n">
        <v>110</v>
      </c>
      <c r="F84" s="1" t="n">
        <v>65</v>
      </c>
      <c r="G84" s="1" t="n">
        <v>60</v>
      </c>
      <c r="H84" s="1" t="n">
        <v>130</v>
      </c>
      <c r="I84" s="9" t="s">
        <v>49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148</v>
      </c>
      <c r="C85" s="1" t="n">
        <v>65</v>
      </c>
      <c r="D85" s="1" t="n">
        <v>110</v>
      </c>
      <c r="E85" s="1" t="n">
        <v>130</v>
      </c>
      <c r="F85" s="1" t="n">
        <v>95</v>
      </c>
      <c r="G85" s="1" t="n">
        <v>60</v>
      </c>
      <c r="H85" s="1" t="n">
        <v>65</v>
      </c>
      <c r="I85" s="9" t="s">
        <v>21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149</v>
      </c>
      <c r="C86" s="1" t="n">
        <v>65</v>
      </c>
      <c r="D86" s="1" t="n">
        <v>60</v>
      </c>
      <c r="E86" s="1" t="n">
        <v>110</v>
      </c>
      <c r="F86" s="1" t="n">
        <v>65</v>
      </c>
      <c r="G86" s="1" t="n">
        <v>130</v>
      </c>
      <c r="H86" s="1" t="n">
        <v>95</v>
      </c>
      <c r="I86" s="9" t="s">
        <v>19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150</v>
      </c>
      <c r="C87" s="1" t="n">
        <v>95</v>
      </c>
      <c r="D87" s="1" t="n">
        <v>65</v>
      </c>
      <c r="E87" s="1" t="n">
        <v>65</v>
      </c>
      <c r="F87" s="1" t="n">
        <v>60</v>
      </c>
      <c r="G87" s="1" t="n">
        <v>110</v>
      </c>
      <c r="H87" s="1" t="n">
        <v>130</v>
      </c>
      <c r="I87" s="9" t="s">
        <v>50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151</v>
      </c>
      <c r="C88" s="1" t="n">
        <v>130</v>
      </c>
      <c r="D88" s="1" t="n">
        <v>110</v>
      </c>
      <c r="E88" s="1" t="n">
        <v>65</v>
      </c>
      <c r="F88" s="1" t="n">
        <v>60</v>
      </c>
      <c r="G88" s="1" t="n">
        <v>95</v>
      </c>
      <c r="H88" s="1" t="n">
        <v>65</v>
      </c>
      <c r="I88" s="9" t="s">
        <v>54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152</v>
      </c>
      <c r="C89" s="1" t="n">
        <v>65</v>
      </c>
      <c r="D89" s="1" t="n">
        <v>95</v>
      </c>
      <c r="E89" s="1" t="n">
        <v>60</v>
      </c>
      <c r="F89" s="1" t="n">
        <v>130</v>
      </c>
      <c r="G89" s="1" t="n">
        <v>65</v>
      </c>
      <c r="H89" s="1" t="n">
        <v>110</v>
      </c>
      <c r="I89" s="9" t="s">
        <v>26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153</v>
      </c>
      <c r="C90" s="1" t="n">
        <v>85</v>
      </c>
      <c r="D90" s="1" t="n">
        <v>80</v>
      </c>
      <c r="E90" s="1" t="n">
        <v>80</v>
      </c>
      <c r="F90" s="1" t="n">
        <v>101</v>
      </c>
      <c r="G90" s="1" t="n">
        <v>65</v>
      </c>
      <c r="H90" s="1" t="n">
        <v>75</v>
      </c>
      <c r="I90" s="9" t="s">
        <v>14</v>
      </c>
      <c r="L90" s="1" t="n">
        <f aca="false">SUM(C90:H90)</f>
        <v>486</v>
      </c>
    </row>
    <row r="91" customFormat="false" ht="12.8" hidden="false" customHeight="false" outlineLevel="0" collapsed="false">
      <c r="A91" s="1" t="n">
        <v>90</v>
      </c>
      <c r="B91" s="1" t="s">
        <v>154</v>
      </c>
      <c r="C91" s="1" t="n">
        <v>50</v>
      </c>
      <c r="D91" s="1" t="n">
        <v>60</v>
      </c>
      <c r="E91" s="1" t="n">
        <v>80</v>
      </c>
      <c r="F91" s="1" t="n">
        <v>65</v>
      </c>
      <c r="G91" s="1" t="n">
        <v>30</v>
      </c>
      <c r="H91" s="1" t="n">
        <v>35</v>
      </c>
      <c r="I91" s="9" t="s">
        <v>46</v>
      </c>
      <c r="J91" s="9" t="s">
        <v>26</v>
      </c>
      <c r="L91" s="1" t="n">
        <f aca="false">SUM(C91:H91)</f>
        <v>320</v>
      </c>
    </row>
    <row r="92" customFormat="false" ht="12.8" hidden="false" customHeight="false" outlineLevel="0" collapsed="false">
      <c r="A92" s="1" t="n">
        <v>91</v>
      </c>
      <c r="B92" s="1" t="s">
        <v>155</v>
      </c>
      <c r="C92" s="1" t="n">
        <v>75</v>
      </c>
      <c r="D92" s="1" t="n">
        <v>95</v>
      </c>
      <c r="E92" s="1" t="n">
        <v>120</v>
      </c>
      <c r="F92" s="1" t="n">
        <v>78</v>
      </c>
      <c r="G92" s="1" t="n">
        <v>50</v>
      </c>
      <c r="H92" s="1" t="n">
        <v>60</v>
      </c>
      <c r="I92" s="9" t="s">
        <v>46</v>
      </c>
      <c r="J92" s="9" t="s">
        <v>26</v>
      </c>
      <c r="L92" s="1" t="n">
        <f aca="false">SUM(C92:H92)</f>
        <v>478</v>
      </c>
    </row>
    <row r="93" customFormat="false" ht="12.8" hidden="false" customHeight="false" outlineLevel="0" collapsed="false">
      <c r="A93" s="1" t="n">
        <v>92</v>
      </c>
      <c r="B93" s="1" t="s">
        <v>156</v>
      </c>
      <c r="C93" s="1" t="n">
        <v>97</v>
      </c>
      <c r="D93" s="1" t="n">
        <v>56</v>
      </c>
      <c r="E93" s="1" t="n">
        <v>69</v>
      </c>
      <c r="F93" s="1" t="n">
        <v>99</v>
      </c>
      <c r="G93" s="1" t="n">
        <v>90</v>
      </c>
      <c r="H93" s="1" t="n">
        <v>69</v>
      </c>
      <c r="I93" s="9" t="s">
        <v>23</v>
      </c>
      <c r="L93" s="1" t="n">
        <f aca="false">SUM(C93:H93)</f>
        <v>480</v>
      </c>
    </row>
    <row r="94" customFormat="false" ht="12.8" hidden="false" customHeight="false" outlineLevel="0" collapsed="false">
      <c r="A94" s="1" t="n">
        <v>93</v>
      </c>
      <c r="B94" s="1" t="s">
        <v>157</v>
      </c>
      <c r="C94" s="1" t="n">
        <v>99</v>
      </c>
      <c r="D94" s="1" t="n">
        <v>68</v>
      </c>
      <c r="E94" s="1" t="n">
        <v>83</v>
      </c>
      <c r="F94" s="1" t="n">
        <v>72</v>
      </c>
      <c r="G94" s="1" t="n">
        <v>87</v>
      </c>
      <c r="H94" s="1" t="n">
        <v>51</v>
      </c>
      <c r="I94" s="9" t="s">
        <v>21</v>
      </c>
      <c r="J94" s="9" t="s">
        <v>26</v>
      </c>
      <c r="L94" s="1" t="n">
        <f aca="false">SUM(C94:H94)</f>
        <v>460</v>
      </c>
    </row>
    <row r="95" customFormat="false" ht="12.8" hidden="false" customHeight="false" outlineLevel="0" collapsed="false">
      <c r="A95" s="1" t="n">
        <v>94</v>
      </c>
      <c r="B95" s="1" t="s">
        <v>158</v>
      </c>
      <c r="C95" s="1" t="n">
        <v>183</v>
      </c>
      <c r="D95" s="1" t="n">
        <v>103</v>
      </c>
      <c r="E95" s="1" t="n">
        <v>103</v>
      </c>
      <c r="F95" s="1" t="n">
        <v>31</v>
      </c>
      <c r="G95" s="1" t="n">
        <v>88</v>
      </c>
      <c r="H95" s="1" t="n">
        <v>72</v>
      </c>
      <c r="I95" s="9" t="s">
        <v>21</v>
      </c>
      <c r="J95" s="9" t="s">
        <v>29</v>
      </c>
      <c r="L95" s="1" t="n">
        <f aca="false">SUM(C95:H95)</f>
        <v>580</v>
      </c>
    </row>
    <row r="96" customFormat="false" ht="12.8" hidden="false" customHeight="false" outlineLevel="0" collapsed="false">
      <c r="A96" s="1" t="n">
        <v>95</v>
      </c>
      <c r="B96" s="1" t="s">
        <v>159</v>
      </c>
      <c r="C96" s="1" t="n">
        <v>61</v>
      </c>
      <c r="D96" s="1" t="n">
        <v>75</v>
      </c>
      <c r="E96" s="1" t="n">
        <v>77</v>
      </c>
      <c r="F96" s="1" t="n">
        <v>101</v>
      </c>
      <c r="G96" s="1" t="n">
        <v>58</v>
      </c>
      <c r="H96" s="1" t="n">
        <v>58</v>
      </c>
      <c r="I96" s="9" t="s">
        <v>37</v>
      </c>
      <c r="J96" s="9" t="s">
        <v>29</v>
      </c>
      <c r="L96" s="1" t="n">
        <f aca="false">SUM(C96:H96)</f>
        <v>430</v>
      </c>
    </row>
    <row r="97" customFormat="false" ht="12.8" hidden="false" customHeight="false" outlineLevel="0" collapsed="false">
      <c r="A97" s="1" t="n">
        <v>96</v>
      </c>
      <c r="B97" s="1" t="s">
        <v>160</v>
      </c>
      <c r="C97" s="1" t="n">
        <v>40</v>
      </c>
      <c r="D97" s="1" t="n">
        <v>60</v>
      </c>
      <c r="E97" s="1" t="n">
        <v>40</v>
      </c>
      <c r="F97" s="1" t="n">
        <v>71</v>
      </c>
      <c r="G97" s="1" t="n">
        <v>44</v>
      </c>
      <c r="H97" s="1" t="n">
        <v>35</v>
      </c>
      <c r="I97" s="9" t="s">
        <v>42</v>
      </c>
      <c r="L97" s="1" t="n">
        <f aca="false">SUM(C97:H97)</f>
        <v>290</v>
      </c>
    </row>
    <row r="98" customFormat="false" ht="12.8" hidden="false" customHeight="false" outlineLevel="0" collapsed="false">
      <c r="A98" s="1" t="n">
        <v>97</v>
      </c>
      <c r="B98" s="1" t="s">
        <v>161</v>
      </c>
      <c r="C98" s="1" t="n">
        <v>60</v>
      </c>
      <c r="D98" s="1" t="n">
        <v>95</v>
      </c>
      <c r="E98" s="1" t="n">
        <v>50</v>
      </c>
      <c r="F98" s="1" t="n">
        <v>111</v>
      </c>
      <c r="G98" s="1" t="n">
        <v>64</v>
      </c>
      <c r="H98" s="1" t="n">
        <v>60</v>
      </c>
      <c r="I98" s="9" t="s">
        <v>42</v>
      </c>
      <c r="L98" s="1" t="n">
        <f aca="false">SUM(C98:H98)</f>
        <v>440</v>
      </c>
    </row>
    <row r="99" customFormat="false" ht="12.8" hidden="false" customHeight="false" outlineLevel="0" collapsed="false">
      <c r="A99" s="1" t="n">
        <v>98</v>
      </c>
      <c r="B99" s="1" t="s">
        <v>162</v>
      </c>
      <c r="C99" s="1" t="n">
        <v>30</v>
      </c>
      <c r="D99" s="1" t="n">
        <v>45</v>
      </c>
      <c r="E99" s="1" t="n">
        <v>70</v>
      </c>
      <c r="F99" s="1" t="n">
        <v>75</v>
      </c>
      <c r="G99" s="1" t="n">
        <v>35</v>
      </c>
      <c r="H99" s="1" t="n">
        <v>50</v>
      </c>
      <c r="I99" s="9" t="s">
        <v>21</v>
      </c>
      <c r="J99" s="9" t="s">
        <v>15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163</v>
      </c>
      <c r="C100" s="1" t="n">
        <v>70</v>
      </c>
      <c r="D100" s="1" t="n">
        <v>92</v>
      </c>
      <c r="E100" s="1" t="n">
        <v>95</v>
      </c>
      <c r="F100" s="1" t="n">
        <v>113</v>
      </c>
      <c r="G100" s="1" t="n">
        <v>74</v>
      </c>
      <c r="H100" s="1" t="n">
        <v>51</v>
      </c>
      <c r="I100" s="9" t="s">
        <v>21</v>
      </c>
      <c r="J100" s="9" t="s">
        <v>15</v>
      </c>
      <c r="L100" s="1" t="n">
        <f aca="false">SUM(C100:H100)</f>
        <v>495</v>
      </c>
    </row>
    <row r="101" customFormat="false" ht="12.8" hidden="false" customHeight="false" outlineLevel="0" collapsed="false">
      <c r="A101" s="1" t="n">
        <v>100</v>
      </c>
      <c r="B101" s="1" t="s">
        <v>164</v>
      </c>
      <c r="C101" s="1" t="n">
        <v>100</v>
      </c>
      <c r="D101" s="1" t="n">
        <v>76</v>
      </c>
      <c r="E101" s="1" t="n">
        <v>69</v>
      </c>
      <c r="F101" s="1" t="n">
        <v>63</v>
      </c>
      <c r="G101" s="1" t="n">
        <v>92</v>
      </c>
      <c r="H101" s="1" t="n">
        <v>95</v>
      </c>
      <c r="I101" s="9" t="s">
        <v>21</v>
      </c>
      <c r="J101" s="9" t="s">
        <v>23</v>
      </c>
      <c r="L101" s="1" t="n">
        <f aca="false">SUM(C101:H101)</f>
        <v>495</v>
      </c>
    </row>
    <row r="102" customFormat="false" ht="12.8" hidden="false" customHeight="false" outlineLevel="0" collapsed="false">
      <c r="A102" s="1" t="n">
        <v>101</v>
      </c>
      <c r="B102" s="1" t="s">
        <v>165</v>
      </c>
      <c r="C102" s="1" t="n">
        <v>40</v>
      </c>
      <c r="D102" s="1" t="n">
        <v>70</v>
      </c>
      <c r="E102" s="1" t="n">
        <v>25</v>
      </c>
      <c r="F102" s="1" t="n">
        <v>70</v>
      </c>
      <c r="G102" s="1" t="n">
        <v>45</v>
      </c>
      <c r="H102" s="1" t="n">
        <v>30</v>
      </c>
      <c r="I102" s="9" t="s">
        <v>42</v>
      </c>
      <c r="J102" s="9" t="s">
        <v>26</v>
      </c>
      <c r="L102" s="1" t="n">
        <f aca="false">SUM(C102:H102)</f>
        <v>280</v>
      </c>
    </row>
    <row r="103" customFormat="false" ht="12.8" hidden="false" customHeight="false" outlineLevel="0" collapsed="false">
      <c r="A103" s="1" t="n">
        <v>102</v>
      </c>
      <c r="B103" s="1" t="s">
        <v>166</v>
      </c>
      <c r="C103" s="1" t="n">
        <v>77</v>
      </c>
      <c r="D103" s="1" t="n">
        <v>101</v>
      </c>
      <c r="E103" s="1" t="n">
        <v>105</v>
      </c>
      <c r="F103" s="1" t="n">
        <v>32</v>
      </c>
      <c r="G103" s="1" t="n">
        <v>37</v>
      </c>
      <c r="H103" s="1" t="n">
        <v>88</v>
      </c>
      <c r="I103" s="9" t="s">
        <v>42</v>
      </c>
      <c r="J103" s="9" t="s">
        <v>26</v>
      </c>
      <c r="L103" s="1" t="n">
        <f aca="false">SUM(C103:H103)</f>
        <v>440</v>
      </c>
    </row>
    <row r="104" customFormat="false" ht="12.8" hidden="false" customHeight="false" outlineLevel="0" collapsed="false">
      <c r="A104" s="1" t="n">
        <v>103</v>
      </c>
      <c r="B104" s="1" t="s">
        <v>167</v>
      </c>
      <c r="C104" s="1" t="n">
        <v>77</v>
      </c>
      <c r="D104" s="1" t="n">
        <v>123</v>
      </c>
      <c r="E104" s="1" t="n">
        <v>61</v>
      </c>
      <c r="F104" s="1" t="n">
        <v>99</v>
      </c>
      <c r="G104" s="1" t="n">
        <v>113</v>
      </c>
      <c r="H104" s="1" t="n">
        <v>72</v>
      </c>
      <c r="I104" s="9" t="s">
        <v>42</v>
      </c>
      <c r="J104" s="9" t="s">
        <v>50</v>
      </c>
      <c r="L104" s="1" t="n">
        <f aca="false">SUM(C104:H104)</f>
        <v>545</v>
      </c>
    </row>
    <row r="105" customFormat="false" ht="12.8" hidden="false" customHeight="false" outlineLevel="0" collapsed="false">
      <c r="A105" s="1" t="n">
        <v>104</v>
      </c>
      <c r="B105" s="1" t="s">
        <v>168</v>
      </c>
      <c r="C105" s="1" t="n">
        <v>94</v>
      </c>
      <c r="D105" s="1" t="n">
        <v>83</v>
      </c>
      <c r="E105" s="1" t="n">
        <v>71</v>
      </c>
      <c r="F105" s="1" t="n">
        <v>98</v>
      </c>
      <c r="G105" s="1" t="n">
        <v>90</v>
      </c>
      <c r="H105" s="1" t="n">
        <v>62</v>
      </c>
      <c r="I105" s="9" t="s">
        <v>23</v>
      </c>
      <c r="L105" s="1" t="n">
        <f aca="false">SUM(C105:H105)</f>
        <v>498</v>
      </c>
    </row>
    <row r="106" customFormat="false" ht="12.8" hidden="false" customHeight="false" outlineLevel="0" collapsed="false">
      <c r="A106" s="1" t="n">
        <v>105</v>
      </c>
      <c r="B106" s="1" t="s">
        <v>169</v>
      </c>
      <c r="C106" s="1" t="n">
        <v>60</v>
      </c>
      <c r="D106" s="1" t="n">
        <v>80</v>
      </c>
      <c r="E106" s="1" t="n">
        <v>70</v>
      </c>
      <c r="F106" s="1" t="n">
        <v>40</v>
      </c>
      <c r="G106" s="1" t="n">
        <v>65</v>
      </c>
      <c r="H106" s="1" t="n">
        <v>125</v>
      </c>
      <c r="I106" s="9" t="s">
        <v>14</v>
      </c>
      <c r="L106" s="1" t="n">
        <f aca="false">SUM(C106:H106)</f>
        <v>440</v>
      </c>
    </row>
    <row r="107" customFormat="false" ht="12.8" hidden="false" customHeight="false" outlineLevel="0" collapsed="false">
      <c r="A107" s="1" t="n">
        <v>106</v>
      </c>
      <c r="B107" s="1" t="s">
        <v>170</v>
      </c>
      <c r="C107" s="1" t="n">
        <v>75</v>
      </c>
      <c r="D107" s="1" t="n">
        <v>70</v>
      </c>
      <c r="E107" s="1" t="n">
        <v>60</v>
      </c>
      <c r="F107" s="1" t="n">
        <v>50</v>
      </c>
      <c r="G107" s="1" t="n">
        <v>40</v>
      </c>
      <c r="H107" s="1" t="n">
        <v>55</v>
      </c>
      <c r="I107" s="9" t="s">
        <v>29</v>
      </c>
      <c r="L107" s="1" t="n">
        <f aca="false">SUM(C107:H107)</f>
        <v>350</v>
      </c>
    </row>
    <row r="108" customFormat="false" ht="12.8" hidden="false" customHeight="false" outlineLevel="0" collapsed="false">
      <c r="A108" s="1" t="n">
        <v>107</v>
      </c>
      <c r="B108" s="1" t="s">
        <v>171</v>
      </c>
      <c r="C108" s="1" t="n">
        <v>110</v>
      </c>
      <c r="D108" s="1" t="n">
        <v>104</v>
      </c>
      <c r="E108" s="1" t="n">
        <v>72</v>
      </c>
      <c r="F108" s="1" t="n">
        <v>53</v>
      </c>
      <c r="G108" s="1" t="n">
        <v>91</v>
      </c>
      <c r="H108" s="1" t="n">
        <v>70</v>
      </c>
      <c r="I108" s="9" t="s">
        <v>29</v>
      </c>
      <c r="J108" s="9" t="s">
        <v>23</v>
      </c>
      <c r="L108" s="1" t="n">
        <f aca="false">SUM(C108:H108)</f>
        <v>500</v>
      </c>
    </row>
    <row r="109" customFormat="false" ht="12.8" hidden="false" customHeight="false" outlineLevel="0" collapsed="false">
      <c r="A109" s="1" t="n">
        <v>108</v>
      </c>
      <c r="B109" s="1" t="s">
        <v>172</v>
      </c>
      <c r="C109" s="1" t="n">
        <v>71</v>
      </c>
      <c r="D109" s="1" t="n">
        <v>75</v>
      </c>
      <c r="E109" s="1" t="n">
        <v>80</v>
      </c>
      <c r="F109" s="1" t="n">
        <v>89</v>
      </c>
      <c r="G109" s="1" t="n">
        <v>75</v>
      </c>
      <c r="H109" s="1" t="n">
        <v>70</v>
      </c>
      <c r="I109" s="9" t="s">
        <v>17</v>
      </c>
      <c r="J109" s="9" t="s">
        <v>42</v>
      </c>
      <c r="L109" s="1" t="n">
        <f aca="false">SUM(C109:H109)</f>
        <v>460</v>
      </c>
    </row>
    <row r="110" customFormat="false" ht="12.8" hidden="false" customHeight="false" outlineLevel="0" collapsed="false">
      <c r="A110" s="1" t="n">
        <v>109</v>
      </c>
      <c r="B110" s="1" t="s">
        <v>173</v>
      </c>
      <c r="C110" s="1" t="n">
        <v>78</v>
      </c>
      <c r="D110" s="1" t="n">
        <v>92</v>
      </c>
      <c r="E110" s="1" t="n">
        <v>75</v>
      </c>
      <c r="F110" s="1" t="n">
        <v>118</v>
      </c>
      <c r="G110" s="1" t="n">
        <v>74</v>
      </c>
      <c r="H110" s="1" t="n">
        <v>63</v>
      </c>
      <c r="I110" s="9" t="s">
        <v>42</v>
      </c>
      <c r="J110" s="9" t="s">
        <v>26</v>
      </c>
      <c r="L110" s="1" t="n">
        <f aca="false">SUM(C110:H110)</f>
        <v>500</v>
      </c>
    </row>
    <row r="111" customFormat="false" ht="12.8" hidden="false" customHeight="false" outlineLevel="0" collapsed="false">
      <c r="A111" s="1" t="n">
        <v>110</v>
      </c>
      <c r="B111" s="1" t="s">
        <v>174</v>
      </c>
      <c r="C111" s="1" t="n">
        <v>100</v>
      </c>
      <c r="D111" s="1" t="n">
        <v>70</v>
      </c>
      <c r="E111" s="1" t="n">
        <v>70</v>
      </c>
      <c r="F111" s="1" t="n">
        <v>45</v>
      </c>
      <c r="G111" s="1" t="n">
        <v>65</v>
      </c>
      <c r="H111" s="1" t="n">
        <v>65</v>
      </c>
      <c r="I111" s="9" t="s">
        <v>14</v>
      </c>
      <c r="L111" s="1" t="n">
        <f aca="false">SUM(C111:H111)</f>
        <v>415</v>
      </c>
    </row>
    <row r="112" customFormat="false" ht="12.8" hidden="false" customHeight="false" outlineLevel="0" collapsed="false">
      <c r="A112" s="1" t="n">
        <v>111</v>
      </c>
      <c r="B112" s="1" t="s">
        <v>175</v>
      </c>
      <c r="C112" s="1" t="n">
        <v>130</v>
      </c>
      <c r="D112" s="1" t="n">
        <v>90</v>
      </c>
      <c r="E112" s="1" t="n">
        <v>90</v>
      </c>
      <c r="F112" s="1" t="n">
        <v>55</v>
      </c>
      <c r="G112" s="1" t="n">
        <v>90</v>
      </c>
      <c r="H112" s="1" t="n">
        <v>80</v>
      </c>
      <c r="I112" s="9" t="s">
        <v>14</v>
      </c>
      <c r="J112" s="9" t="s">
        <v>26</v>
      </c>
      <c r="L112" s="1" t="n">
        <f aca="false">SUM(C112:H112)</f>
        <v>535</v>
      </c>
    </row>
    <row r="113" customFormat="false" ht="12.8" hidden="false" customHeight="false" outlineLevel="0" collapsed="false">
      <c r="A113" s="1" t="n">
        <v>112</v>
      </c>
      <c r="B113" s="1" t="s">
        <v>176</v>
      </c>
      <c r="C113" s="1" t="n">
        <v>75</v>
      </c>
      <c r="D113" s="1" t="n">
        <v>70</v>
      </c>
      <c r="E113" s="1" t="n">
        <v>65</v>
      </c>
      <c r="F113" s="1" t="n">
        <v>25</v>
      </c>
      <c r="G113" s="1" t="n">
        <v>70</v>
      </c>
      <c r="H113" s="1" t="n">
        <v>80</v>
      </c>
      <c r="I113" s="9" t="s">
        <v>50</v>
      </c>
      <c r="L113" s="1" t="n">
        <f aca="false">SUM(C113:H113)</f>
        <v>385</v>
      </c>
    </row>
    <row r="114" customFormat="false" ht="12.8" hidden="false" customHeight="false" outlineLevel="0" collapsed="false">
      <c r="A114" s="1" t="n">
        <v>113</v>
      </c>
      <c r="B114" s="1" t="s">
        <v>177</v>
      </c>
      <c r="C114" s="1" t="n">
        <v>75</v>
      </c>
      <c r="D114" s="1" t="n">
        <v>85</v>
      </c>
      <c r="E114" s="1" t="n">
        <v>80</v>
      </c>
      <c r="F114" s="1" t="n">
        <v>35</v>
      </c>
      <c r="G114" s="1" t="n">
        <v>95</v>
      </c>
      <c r="H114" s="1" t="n">
        <v>130</v>
      </c>
      <c r="I114" s="9" t="s">
        <v>50</v>
      </c>
      <c r="L114" s="1" t="n">
        <f aca="false">SUM(C114:H114)</f>
        <v>500</v>
      </c>
    </row>
    <row r="115" customFormat="false" ht="12.8" hidden="false" customHeight="false" outlineLevel="0" collapsed="false">
      <c r="A115" s="1" t="n">
        <v>114</v>
      </c>
      <c r="B115" s="1" t="s">
        <v>178</v>
      </c>
      <c r="C115" s="1" t="n">
        <v>40</v>
      </c>
      <c r="D115" s="1" t="n">
        <v>80</v>
      </c>
      <c r="E115" s="1" t="n">
        <v>115</v>
      </c>
      <c r="F115" s="1" t="n">
        <v>30</v>
      </c>
      <c r="G115" s="1" t="n">
        <v>55</v>
      </c>
      <c r="H115" s="1" t="n">
        <v>55</v>
      </c>
      <c r="I115" s="9" t="s">
        <v>20</v>
      </c>
      <c r="J115" s="9" t="s">
        <v>42</v>
      </c>
      <c r="L115" s="1" t="n">
        <f aca="false">SUM(C115:H115)</f>
        <v>375</v>
      </c>
    </row>
    <row r="116" customFormat="false" ht="12.8" hidden="false" customHeight="false" outlineLevel="0" collapsed="false">
      <c r="A116" s="1" t="n">
        <v>115</v>
      </c>
      <c r="B116" s="1" t="s">
        <v>179</v>
      </c>
      <c r="C116" s="1" t="n">
        <v>75</v>
      </c>
      <c r="D116" s="1" t="n">
        <v>130</v>
      </c>
      <c r="E116" s="1" t="n">
        <v>125</v>
      </c>
      <c r="F116" s="1" t="n">
        <v>60</v>
      </c>
      <c r="G116" s="1" t="n">
        <v>65</v>
      </c>
      <c r="H116" s="1" t="n">
        <v>70</v>
      </c>
      <c r="I116" s="9" t="s">
        <v>20</v>
      </c>
      <c r="J116" s="9" t="s">
        <v>42</v>
      </c>
      <c r="L116" s="1" t="n">
        <f aca="false">SUM(C116:H116)</f>
        <v>525</v>
      </c>
    </row>
    <row r="117" customFormat="false" ht="12.8" hidden="false" customHeight="false" outlineLevel="0" collapsed="false">
      <c r="A117" s="1" t="n">
        <v>116</v>
      </c>
      <c r="B117" s="1" t="s">
        <v>180</v>
      </c>
      <c r="C117" s="1" t="n">
        <v>50</v>
      </c>
      <c r="D117" s="1" t="n">
        <v>65</v>
      </c>
      <c r="E117" s="1" t="n">
        <v>80</v>
      </c>
      <c r="F117" s="1" t="n">
        <v>40</v>
      </c>
      <c r="G117" s="1" t="n">
        <v>30</v>
      </c>
      <c r="H117" s="1" t="n">
        <v>45</v>
      </c>
      <c r="I117" s="9" t="s">
        <v>46</v>
      </c>
      <c r="J117" s="9" t="s">
        <v>20</v>
      </c>
      <c r="L117" s="1" t="n">
        <f aca="false">SUM(C117:H117)</f>
        <v>310</v>
      </c>
    </row>
    <row r="118" customFormat="false" ht="12.8" hidden="false" customHeight="false" outlineLevel="0" collapsed="false">
      <c r="A118" s="1" t="n">
        <v>117</v>
      </c>
      <c r="B118" s="1" t="s">
        <v>181</v>
      </c>
      <c r="C118" s="1" t="n">
        <v>100</v>
      </c>
      <c r="D118" s="1" t="n">
        <v>85</v>
      </c>
      <c r="E118" s="1" t="n">
        <v>140</v>
      </c>
      <c r="F118" s="1" t="n">
        <v>55</v>
      </c>
      <c r="G118" s="1" t="n">
        <v>50</v>
      </c>
      <c r="H118" s="1" t="n">
        <v>50</v>
      </c>
      <c r="I118" s="9" t="s">
        <v>46</v>
      </c>
      <c r="L118" s="1" t="n">
        <f aca="false">SUM(C118:H118)</f>
        <v>480</v>
      </c>
    </row>
    <row r="119" customFormat="false" ht="12.8" hidden="false" customHeight="false" outlineLevel="0" collapsed="false">
      <c r="A119" s="1" t="n">
        <v>118</v>
      </c>
      <c r="B119" s="1" t="s">
        <v>182</v>
      </c>
      <c r="C119" s="1" t="n">
        <v>40</v>
      </c>
      <c r="D119" s="1" t="n">
        <v>41</v>
      </c>
      <c r="E119" s="1" t="n">
        <v>36</v>
      </c>
      <c r="F119" s="1" t="n">
        <v>69</v>
      </c>
      <c r="G119" s="1" t="n">
        <v>61</v>
      </c>
      <c r="H119" s="1" t="n">
        <v>42</v>
      </c>
      <c r="I119" s="9" t="s">
        <v>17</v>
      </c>
      <c r="J119" s="9" t="s">
        <v>14</v>
      </c>
      <c r="L119" s="1" t="n">
        <f aca="false">SUM(C119:H119)</f>
        <v>289</v>
      </c>
    </row>
    <row r="120" customFormat="false" ht="12.8" hidden="false" customHeight="false" outlineLevel="0" collapsed="false">
      <c r="A120" s="1" t="n">
        <v>119</v>
      </c>
      <c r="B120" s="1" t="s">
        <v>183</v>
      </c>
      <c r="C120" s="1" t="n">
        <v>61</v>
      </c>
      <c r="D120" s="1" t="n">
        <v>63</v>
      </c>
      <c r="E120" s="1" t="n">
        <v>62</v>
      </c>
      <c r="F120" s="1" t="n">
        <v>101</v>
      </c>
      <c r="G120" s="1" t="n">
        <v>101</v>
      </c>
      <c r="H120" s="1" t="n">
        <v>92</v>
      </c>
      <c r="I120" s="9" t="s">
        <v>17</v>
      </c>
      <c r="J120" s="9" t="s">
        <v>14</v>
      </c>
      <c r="L120" s="1" t="n">
        <f aca="false">SUM(C120:H120)</f>
        <v>480</v>
      </c>
    </row>
    <row r="121" customFormat="false" ht="12.8" hidden="false" customHeight="false" outlineLevel="0" collapsed="false">
      <c r="A121" s="1" t="n">
        <v>120</v>
      </c>
      <c r="B121" s="1" t="s">
        <v>184</v>
      </c>
      <c r="C121" s="1" t="n">
        <v>57</v>
      </c>
      <c r="D121" s="1" t="n">
        <v>57</v>
      </c>
      <c r="E121" s="1" t="n">
        <v>82</v>
      </c>
      <c r="F121" s="1" t="n">
        <v>73</v>
      </c>
      <c r="G121" s="1" t="n">
        <v>32</v>
      </c>
      <c r="H121" s="1" t="n">
        <v>37</v>
      </c>
      <c r="I121" s="9" t="s">
        <v>54</v>
      </c>
      <c r="L121" s="1" t="n">
        <f aca="false">SUM(C121:H121)</f>
        <v>338</v>
      </c>
    </row>
    <row r="122" customFormat="false" ht="12.8" hidden="false" customHeight="false" outlineLevel="0" collapsed="false">
      <c r="A122" s="1" t="n">
        <v>121</v>
      </c>
      <c r="B122" s="1" t="s">
        <v>185</v>
      </c>
      <c r="C122" s="1" t="n">
        <v>90</v>
      </c>
      <c r="D122" s="1" t="n">
        <v>93</v>
      </c>
      <c r="E122" s="1" t="n">
        <v>132</v>
      </c>
      <c r="F122" s="1" t="n">
        <v>86</v>
      </c>
      <c r="G122" s="1" t="n">
        <v>44</v>
      </c>
      <c r="H122" s="1" t="n">
        <v>43</v>
      </c>
      <c r="I122" s="9" t="s">
        <v>54</v>
      </c>
      <c r="J122" s="9" t="s">
        <v>46</v>
      </c>
      <c r="L122" s="1" t="n">
        <f aca="false">SUM(C122:H122)</f>
        <v>488</v>
      </c>
    </row>
    <row r="123" customFormat="false" ht="12.8" hidden="false" customHeight="false" outlineLevel="0" collapsed="false">
      <c r="A123" s="1" t="n">
        <v>122</v>
      </c>
      <c r="B123" s="1" t="s">
        <v>186</v>
      </c>
      <c r="C123" s="1" t="n">
        <v>50</v>
      </c>
      <c r="D123" s="1" t="n">
        <v>85</v>
      </c>
      <c r="E123" s="1" t="n">
        <v>40</v>
      </c>
      <c r="F123" s="1" t="n">
        <v>35</v>
      </c>
      <c r="G123" s="1" t="n">
        <v>85</v>
      </c>
      <c r="H123" s="1" t="n">
        <v>40</v>
      </c>
      <c r="I123" s="9" t="s">
        <v>21</v>
      </c>
      <c r="L123" s="1" t="n">
        <f aca="false">SUM(C123:H123)</f>
        <v>335</v>
      </c>
    </row>
    <row r="124" customFormat="false" ht="12.8" hidden="false" customHeight="false" outlineLevel="0" collapsed="false">
      <c r="A124" s="1" t="n">
        <v>123</v>
      </c>
      <c r="B124" s="1" t="s">
        <v>187</v>
      </c>
      <c r="C124" s="1" t="n">
        <v>70</v>
      </c>
      <c r="D124" s="1" t="n">
        <v>115</v>
      </c>
      <c r="E124" s="1" t="n">
        <v>60</v>
      </c>
      <c r="F124" s="1" t="n">
        <v>55</v>
      </c>
      <c r="G124" s="1" t="n">
        <v>115</v>
      </c>
      <c r="H124" s="1" t="n">
        <v>60</v>
      </c>
      <c r="I124" s="9" t="s">
        <v>21</v>
      </c>
      <c r="J124" s="9" t="s">
        <v>49</v>
      </c>
      <c r="L124" s="1" t="n">
        <f aca="false">SUM(C124:H124)</f>
        <v>475</v>
      </c>
    </row>
    <row r="125" customFormat="false" ht="12.8" hidden="false" customHeight="false" outlineLevel="0" collapsed="false">
      <c r="A125" s="1" t="n">
        <v>124</v>
      </c>
      <c r="B125" s="1" t="s">
        <v>188</v>
      </c>
      <c r="C125" s="1" t="n">
        <v>80</v>
      </c>
      <c r="D125" s="1" t="n">
        <v>65</v>
      </c>
      <c r="E125" s="1" t="n">
        <v>70</v>
      </c>
      <c r="F125" s="1" t="n">
        <v>89</v>
      </c>
      <c r="G125" s="1" t="n">
        <v>105</v>
      </c>
      <c r="H125" s="1" t="n">
        <v>91</v>
      </c>
      <c r="I125" s="9" t="s">
        <v>29</v>
      </c>
      <c r="J125" s="9" t="s">
        <v>19</v>
      </c>
      <c r="L125" s="1" t="n">
        <f aca="false">SUM(C125:H125)</f>
        <v>500</v>
      </c>
    </row>
    <row r="126" customFormat="false" ht="12.8" hidden="false" customHeight="false" outlineLevel="0" collapsed="false">
      <c r="A126" s="1" t="n">
        <v>125</v>
      </c>
      <c r="B126" s="1" t="s">
        <v>189</v>
      </c>
      <c r="C126" s="1" t="n">
        <v>65</v>
      </c>
      <c r="D126" s="1" t="n">
        <v>110</v>
      </c>
      <c r="E126" s="1" t="n">
        <v>69</v>
      </c>
      <c r="F126" s="1" t="n">
        <v>71</v>
      </c>
      <c r="G126" s="1" t="n">
        <v>115</v>
      </c>
      <c r="H126" s="1" t="n">
        <v>70</v>
      </c>
      <c r="I126" s="9" t="s">
        <v>29</v>
      </c>
      <c r="J126" s="9" t="s">
        <v>39</v>
      </c>
      <c r="L126" s="1" t="n">
        <f aca="false">SUM(C126:H126)</f>
        <v>500</v>
      </c>
    </row>
    <row r="127" customFormat="false" ht="12.8" hidden="false" customHeight="false" outlineLevel="0" collapsed="false">
      <c r="A127" s="1" t="n">
        <v>126</v>
      </c>
      <c r="B127" s="1" t="s">
        <v>190</v>
      </c>
      <c r="C127" s="1" t="n">
        <v>55</v>
      </c>
      <c r="D127" s="1" t="n">
        <v>74</v>
      </c>
      <c r="E127" s="1" t="n">
        <v>41</v>
      </c>
      <c r="F127" s="1" t="n">
        <v>58</v>
      </c>
      <c r="G127" s="1" t="n">
        <v>35</v>
      </c>
      <c r="H127" s="1" t="n">
        <v>40</v>
      </c>
      <c r="I127" s="9" t="s">
        <v>54</v>
      </c>
      <c r="L127" s="1" t="n">
        <f aca="false">SUM(C127:H127)</f>
        <v>303</v>
      </c>
    </row>
    <row r="128" customFormat="false" ht="12.8" hidden="false" customHeight="false" outlineLevel="0" collapsed="false">
      <c r="A128" s="1" t="n">
        <v>127</v>
      </c>
      <c r="B128" s="1" t="s">
        <v>191</v>
      </c>
      <c r="C128" s="1" t="n">
        <v>96</v>
      </c>
      <c r="D128" s="1" t="n">
        <v>124</v>
      </c>
      <c r="E128" s="1" t="n">
        <v>55</v>
      </c>
      <c r="F128" s="1" t="n">
        <v>88</v>
      </c>
      <c r="G128" s="1" t="n">
        <v>60</v>
      </c>
      <c r="H128" s="1" t="n">
        <v>60</v>
      </c>
      <c r="I128" s="9" t="s">
        <v>54</v>
      </c>
      <c r="J128" s="9" t="s">
        <v>46</v>
      </c>
      <c r="L128" s="1" t="n">
        <f aca="false">SUM(C128:H128)</f>
        <v>483</v>
      </c>
    </row>
    <row r="129" customFormat="false" ht="12.8" hidden="false" customHeight="false" outlineLevel="0" collapsed="false">
      <c r="A129" s="1" t="n">
        <v>128</v>
      </c>
      <c r="B129" s="1" t="s">
        <v>192</v>
      </c>
      <c r="C129" s="1" t="n">
        <v>59</v>
      </c>
      <c r="D129" s="1" t="n">
        <v>74</v>
      </c>
      <c r="E129" s="1" t="n">
        <v>50</v>
      </c>
      <c r="F129" s="1" t="n">
        <v>35</v>
      </c>
      <c r="G129" s="1" t="n">
        <v>35</v>
      </c>
      <c r="H129" s="1" t="n">
        <v>50</v>
      </c>
      <c r="I129" s="9" t="s">
        <v>54</v>
      </c>
      <c r="J129" s="9" t="s">
        <v>31</v>
      </c>
      <c r="L129" s="1" t="n">
        <f aca="false">SUM(C129:H129)</f>
        <v>303</v>
      </c>
    </row>
    <row r="130" customFormat="false" ht="12.8" hidden="false" customHeight="false" outlineLevel="0" collapsed="false">
      <c r="A130" s="1" t="n">
        <v>129</v>
      </c>
      <c r="B130" s="1" t="s">
        <v>193</v>
      </c>
      <c r="C130" s="1" t="n">
        <v>89</v>
      </c>
      <c r="D130" s="1" t="n">
        <v>124</v>
      </c>
      <c r="E130" s="1" t="n">
        <v>80</v>
      </c>
      <c r="F130" s="1" t="n">
        <v>55</v>
      </c>
      <c r="G130" s="1" t="n">
        <v>55</v>
      </c>
      <c r="H130" s="1" t="n">
        <v>80</v>
      </c>
      <c r="I130" s="9" t="s">
        <v>54</v>
      </c>
      <c r="J130" s="9" t="s">
        <v>31</v>
      </c>
      <c r="L130" s="1" t="n">
        <f aca="false">SUM(C130:H130)</f>
        <v>483</v>
      </c>
    </row>
    <row r="131" customFormat="false" ht="12.8" hidden="false" customHeight="false" outlineLevel="0" collapsed="false">
      <c r="A131" s="1" t="n">
        <v>130</v>
      </c>
      <c r="B131" s="1" t="s">
        <v>194</v>
      </c>
      <c r="C131" s="1" t="n">
        <v>70</v>
      </c>
      <c r="D131" s="1" t="n">
        <v>62</v>
      </c>
      <c r="E131" s="1" t="n">
        <v>63</v>
      </c>
      <c r="F131" s="1" t="n">
        <v>93</v>
      </c>
      <c r="G131" s="1" t="n">
        <v>98</v>
      </c>
      <c r="H131" s="1" t="n">
        <v>75</v>
      </c>
      <c r="I131" s="9" t="s">
        <v>39</v>
      </c>
      <c r="J131" s="9" t="s">
        <v>21</v>
      </c>
      <c r="L131" s="1" t="n">
        <f aca="false">SUM(C131:H131)</f>
        <v>461</v>
      </c>
    </row>
    <row r="132" customFormat="false" ht="12.8" hidden="false" customHeight="false" outlineLevel="0" collapsed="false">
      <c r="A132" s="1" t="n">
        <v>131</v>
      </c>
      <c r="B132" s="1" t="s">
        <v>195</v>
      </c>
      <c r="C132" s="1" t="n">
        <v>45</v>
      </c>
      <c r="D132" s="1" t="n">
        <v>100</v>
      </c>
      <c r="E132" s="1" t="n">
        <v>45</v>
      </c>
      <c r="F132" s="1" t="n">
        <v>10</v>
      </c>
      <c r="G132" s="1" t="n">
        <v>45</v>
      </c>
      <c r="H132" s="1" t="n">
        <v>45</v>
      </c>
      <c r="I132" s="9" t="s">
        <v>54</v>
      </c>
      <c r="L132" s="1" t="n">
        <f aca="false">SUM(C132:H132)</f>
        <v>290</v>
      </c>
    </row>
    <row r="133" customFormat="false" ht="12.8" hidden="false" customHeight="false" outlineLevel="0" collapsed="false">
      <c r="A133" s="1" t="n">
        <v>132</v>
      </c>
      <c r="B133" s="1" t="s">
        <v>196</v>
      </c>
      <c r="C133" s="1" t="n">
        <v>60</v>
      </c>
      <c r="D133" s="1" t="n">
        <v>70</v>
      </c>
      <c r="E133" s="1" t="n">
        <v>50</v>
      </c>
      <c r="F133" s="1" t="n">
        <v>70</v>
      </c>
      <c r="G133" s="1" t="n">
        <v>50</v>
      </c>
      <c r="H133" s="1" t="n">
        <v>50</v>
      </c>
      <c r="I133" s="9" t="s">
        <v>54</v>
      </c>
      <c r="J133" s="9" t="s">
        <v>29</v>
      </c>
      <c r="L133" s="1" t="n">
        <f aca="false">SUM(C133:H133)</f>
        <v>350</v>
      </c>
    </row>
    <row r="134" customFormat="false" ht="12.8" hidden="false" customHeight="false" outlineLevel="0" collapsed="false">
      <c r="A134" s="1" t="n">
        <v>133</v>
      </c>
      <c r="B134" s="1" t="s">
        <v>197</v>
      </c>
      <c r="C134" s="1" t="n">
        <v>100</v>
      </c>
      <c r="D134" s="1" t="n">
        <v>100</v>
      </c>
      <c r="E134" s="1" t="n">
        <v>80</v>
      </c>
      <c r="F134" s="1" t="n">
        <v>100</v>
      </c>
      <c r="G134" s="1" t="n">
        <v>80</v>
      </c>
      <c r="H134" s="1" t="n">
        <v>80</v>
      </c>
      <c r="I134" s="9" t="s">
        <v>54</v>
      </c>
      <c r="J134" s="9" t="s">
        <v>29</v>
      </c>
      <c r="L134" s="1" t="n">
        <f aca="false">SUM(C134:H134)</f>
        <v>540</v>
      </c>
    </row>
    <row r="135" customFormat="false" ht="12.8" hidden="false" customHeight="false" outlineLevel="0" collapsed="false">
      <c r="A135" s="1" t="n">
        <v>134</v>
      </c>
      <c r="B135" s="1" t="s">
        <v>198</v>
      </c>
      <c r="C135" s="1" t="n">
        <v>20</v>
      </c>
      <c r="D135" s="1" t="n">
        <v>50</v>
      </c>
      <c r="E135" s="1" t="n">
        <v>14</v>
      </c>
      <c r="F135" s="1" t="n">
        <v>68</v>
      </c>
      <c r="G135" s="1" t="n">
        <v>69</v>
      </c>
      <c r="H135" s="1" t="n">
        <v>40</v>
      </c>
      <c r="I135" s="9" t="s">
        <v>23</v>
      </c>
      <c r="J135" s="9" t="s">
        <v>15</v>
      </c>
      <c r="L135" s="1" t="n">
        <f aca="false">SUM(C135:H135)</f>
        <v>261</v>
      </c>
    </row>
    <row r="136" customFormat="false" ht="12.8" hidden="false" customHeight="false" outlineLevel="0" collapsed="false">
      <c r="A136" s="1" t="n">
        <v>135</v>
      </c>
      <c r="B136" s="1" t="s">
        <v>199</v>
      </c>
      <c r="C136" s="1" t="n">
        <v>99</v>
      </c>
      <c r="D136" s="1" t="n">
        <v>82</v>
      </c>
      <c r="E136" s="1" t="n">
        <v>63</v>
      </c>
      <c r="F136" s="1" t="n">
        <v>100</v>
      </c>
      <c r="G136" s="1" t="n">
        <v>111</v>
      </c>
      <c r="H136" s="1" t="n">
        <v>86</v>
      </c>
      <c r="I136" s="9" t="s">
        <v>23</v>
      </c>
      <c r="J136" s="9" t="s">
        <v>15</v>
      </c>
      <c r="L136" s="1" t="n">
        <f aca="false">SUM(C136:H136)</f>
        <v>541</v>
      </c>
    </row>
    <row r="137" customFormat="false" ht="12.8" hidden="false" customHeight="false" outlineLevel="0" collapsed="false">
      <c r="A137" s="1" t="n">
        <v>136</v>
      </c>
      <c r="B137" s="1" t="s">
        <v>200</v>
      </c>
      <c r="C137" s="1" t="n">
        <v>60</v>
      </c>
      <c r="D137" s="1" t="n">
        <v>50</v>
      </c>
      <c r="E137" s="1" t="n">
        <v>35</v>
      </c>
      <c r="F137" s="1" t="n">
        <v>38</v>
      </c>
      <c r="G137" s="1" t="n">
        <v>30</v>
      </c>
      <c r="H137" s="1" t="n">
        <v>62</v>
      </c>
      <c r="I137" s="9" t="s">
        <v>31</v>
      </c>
      <c r="J137" s="9" t="s">
        <v>17</v>
      </c>
      <c r="L137" s="1" t="n">
        <f aca="false">SUM(C137:H137)</f>
        <v>275</v>
      </c>
    </row>
    <row r="138" customFormat="false" ht="12.8" hidden="false" customHeight="false" outlineLevel="0" collapsed="false">
      <c r="A138" s="1" t="n">
        <v>137</v>
      </c>
      <c r="B138" s="1" t="s">
        <v>201</v>
      </c>
      <c r="C138" s="1" t="n">
        <v>105</v>
      </c>
      <c r="D138" s="1" t="n">
        <v>100</v>
      </c>
      <c r="E138" s="1" t="n">
        <v>67</v>
      </c>
      <c r="F138" s="1" t="n">
        <v>83</v>
      </c>
      <c r="G138" s="1" t="n">
        <v>80</v>
      </c>
      <c r="H138" s="1" t="n">
        <v>65</v>
      </c>
      <c r="I138" s="9" t="s">
        <v>31</v>
      </c>
      <c r="J138" s="9" t="s">
        <v>17</v>
      </c>
      <c r="L138" s="1" t="n">
        <f aca="false">SUM(C138:H138)</f>
        <v>500</v>
      </c>
    </row>
    <row r="139" customFormat="false" ht="12.8" hidden="false" customHeight="false" outlineLevel="0" collapsed="false">
      <c r="A139" s="1" t="n">
        <v>138</v>
      </c>
      <c r="B139" s="1" t="s">
        <v>202</v>
      </c>
      <c r="C139" s="1" t="n">
        <v>20</v>
      </c>
      <c r="D139" s="1" t="n">
        <v>10</v>
      </c>
      <c r="E139" s="1" t="n">
        <v>55</v>
      </c>
      <c r="F139" s="1" t="n">
        <v>80</v>
      </c>
      <c r="G139" s="1" t="n">
        <v>15</v>
      </c>
      <c r="H139" s="1" t="n">
        <v>20</v>
      </c>
      <c r="I139" s="9" t="s">
        <v>15</v>
      </c>
      <c r="L139" s="1" t="n">
        <f aca="false">SUM(C139:H139)</f>
        <v>200</v>
      </c>
    </row>
    <row r="140" customFormat="false" ht="12.8" hidden="false" customHeight="false" outlineLevel="0" collapsed="false">
      <c r="A140" s="1" t="n">
        <v>139</v>
      </c>
      <c r="B140" s="1" t="s">
        <v>203</v>
      </c>
      <c r="C140" s="1" t="n">
        <v>95</v>
      </c>
      <c r="D140" s="1" t="n">
        <v>125</v>
      </c>
      <c r="E140" s="1" t="n">
        <v>79</v>
      </c>
      <c r="F140" s="1" t="n">
        <v>81</v>
      </c>
      <c r="G140" s="1" t="n">
        <v>60</v>
      </c>
      <c r="H140" s="1" t="n">
        <v>100</v>
      </c>
      <c r="I140" s="9" t="s">
        <v>15</v>
      </c>
      <c r="J140" s="9" t="s">
        <v>26</v>
      </c>
      <c r="L140" s="1" t="n">
        <f aca="false">SUM(C140:H140)</f>
        <v>540</v>
      </c>
    </row>
    <row r="141" customFormat="false" ht="12.8" hidden="false" customHeight="false" outlineLevel="0" collapsed="false">
      <c r="A141" s="1" t="n">
        <v>140</v>
      </c>
      <c r="B141" s="1" t="s">
        <v>204</v>
      </c>
      <c r="C141" s="1" t="n">
        <v>20</v>
      </c>
      <c r="D141" s="1" t="n">
        <v>15</v>
      </c>
      <c r="E141" s="1" t="n">
        <v>20</v>
      </c>
      <c r="F141" s="1" t="n">
        <v>80</v>
      </c>
      <c r="G141" s="1" t="n">
        <v>10</v>
      </c>
      <c r="H141" s="1" t="n">
        <v>55</v>
      </c>
      <c r="I141" s="9" t="s">
        <v>15</v>
      </c>
      <c r="L141" s="1" t="n">
        <f aca="false">SUM(C141:H141)</f>
        <v>200</v>
      </c>
    </row>
    <row r="142" customFormat="false" ht="12.8" hidden="false" customHeight="false" outlineLevel="0" collapsed="false">
      <c r="A142" s="1" t="n">
        <v>141</v>
      </c>
      <c r="B142" s="1" t="s">
        <v>205</v>
      </c>
      <c r="C142" s="1" t="n">
        <v>95</v>
      </c>
      <c r="D142" s="1" t="n">
        <v>60</v>
      </c>
      <c r="E142" s="1" t="n">
        <v>79</v>
      </c>
      <c r="F142" s="1" t="n">
        <v>81</v>
      </c>
      <c r="G142" s="1" t="n">
        <v>100</v>
      </c>
      <c r="H142" s="1" t="n">
        <v>125</v>
      </c>
      <c r="I142" s="9" t="s">
        <v>15</v>
      </c>
      <c r="L142" s="1" t="n">
        <f aca="false">SUM(C142:H142)</f>
        <v>540</v>
      </c>
    </row>
    <row r="143" customFormat="false" ht="12.8" hidden="false" customHeight="false" outlineLevel="0" collapsed="false">
      <c r="A143" s="1" t="n">
        <v>142</v>
      </c>
      <c r="B143" s="1" t="s">
        <v>206</v>
      </c>
      <c r="C143" s="1" t="n">
        <v>82</v>
      </c>
      <c r="D143" s="1" t="n">
        <v>93</v>
      </c>
      <c r="E143" s="1" t="n">
        <v>90</v>
      </c>
      <c r="F143" s="1" t="n">
        <v>56</v>
      </c>
      <c r="G143" s="1" t="n">
        <v>58</v>
      </c>
      <c r="H143" s="1" t="n">
        <v>76</v>
      </c>
      <c r="I143" s="9" t="s">
        <v>26</v>
      </c>
      <c r="J143" s="9" t="s">
        <v>54</v>
      </c>
      <c r="L143" s="1" t="n">
        <f aca="false">SUM(C143:H143)</f>
        <v>455</v>
      </c>
    </row>
    <row r="144" customFormat="false" ht="12.8" hidden="false" customHeight="false" outlineLevel="0" collapsed="false">
      <c r="A144" s="1" t="n">
        <v>143</v>
      </c>
      <c r="B144" s="1" t="s">
        <v>207</v>
      </c>
      <c r="C144" s="1" t="n">
        <v>50</v>
      </c>
      <c r="D144" s="1" t="n">
        <v>50</v>
      </c>
      <c r="E144" s="1" t="n">
        <v>50</v>
      </c>
      <c r="F144" s="1" t="n">
        <v>50</v>
      </c>
      <c r="G144" s="1" t="n">
        <v>50</v>
      </c>
      <c r="H144" s="1" t="n">
        <v>50</v>
      </c>
      <c r="I144" s="9" t="s">
        <v>19</v>
      </c>
      <c r="L144" s="1" t="n">
        <f aca="false">SUM(C144:H144)</f>
        <v>300</v>
      </c>
    </row>
    <row r="145" customFormat="false" ht="12.8" hidden="false" customHeight="false" outlineLevel="0" collapsed="false">
      <c r="A145" s="1" t="n">
        <v>144</v>
      </c>
      <c r="B145" s="1" t="s">
        <v>208</v>
      </c>
      <c r="C145" s="1" t="n">
        <v>80</v>
      </c>
      <c r="D145" s="1" t="n">
        <v>80</v>
      </c>
      <c r="E145" s="1" t="n">
        <v>80</v>
      </c>
      <c r="F145" s="1" t="n">
        <v>80</v>
      </c>
      <c r="G145" s="1" t="n">
        <v>80</v>
      </c>
      <c r="H145" s="1" t="n">
        <v>80</v>
      </c>
      <c r="I145" s="9" t="s">
        <v>19</v>
      </c>
      <c r="L145" s="1" t="n">
        <f aca="false">SUM(C145:H145)</f>
        <v>480</v>
      </c>
    </row>
    <row r="146" customFormat="false" ht="12.8" hidden="false" customHeight="false" outlineLevel="0" collapsed="false">
      <c r="A146" s="1" t="n">
        <v>145</v>
      </c>
      <c r="B146" s="1" t="s">
        <v>209</v>
      </c>
      <c r="C146" s="1" t="n">
        <v>70</v>
      </c>
      <c r="D146" s="1" t="n">
        <v>80</v>
      </c>
      <c r="E146" s="1" t="n">
        <v>70</v>
      </c>
      <c r="F146" s="1" t="n">
        <v>110</v>
      </c>
      <c r="G146" s="1" t="n">
        <v>80</v>
      </c>
      <c r="H146" s="1" t="n">
        <v>70</v>
      </c>
      <c r="I146" s="9" t="s">
        <v>19</v>
      </c>
      <c r="J146" s="9" t="s">
        <v>31</v>
      </c>
      <c r="L146" s="1" t="n">
        <f aca="false">SUM(C146:H146)</f>
        <v>480</v>
      </c>
    </row>
    <row r="147" customFormat="false" ht="12.8" hidden="false" customHeight="false" outlineLevel="0" collapsed="false">
      <c r="A147" s="1" t="n">
        <v>146</v>
      </c>
      <c r="B147" s="1" t="s">
        <v>210</v>
      </c>
      <c r="C147" s="1" t="n">
        <v>30</v>
      </c>
      <c r="D147" s="1" t="n">
        <v>20</v>
      </c>
      <c r="E147" s="1" t="n">
        <v>50</v>
      </c>
      <c r="F147" s="1" t="n">
        <v>45</v>
      </c>
      <c r="G147" s="1" t="n">
        <v>40</v>
      </c>
      <c r="H147" s="1" t="n">
        <v>65</v>
      </c>
      <c r="I147" s="9" t="s">
        <v>19</v>
      </c>
      <c r="J147" s="9" t="s">
        <v>46</v>
      </c>
      <c r="L147" s="1" t="n">
        <f aca="false">SUM(C147:H147)</f>
        <v>250</v>
      </c>
    </row>
    <row r="148" customFormat="false" ht="12.8" hidden="false" customHeight="false" outlineLevel="0" collapsed="false">
      <c r="A148" s="1" t="n">
        <v>147</v>
      </c>
      <c r="B148" s="1" t="s">
        <v>211</v>
      </c>
      <c r="C148" s="1" t="n">
        <v>58</v>
      </c>
      <c r="D148" s="1" t="n">
        <v>66</v>
      </c>
      <c r="E148" s="1" t="n">
        <v>71</v>
      </c>
      <c r="F148" s="1" t="n">
        <v>74</v>
      </c>
      <c r="G148" s="1" t="n">
        <v>72</v>
      </c>
      <c r="H148" s="1" t="n">
        <v>79</v>
      </c>
      <c r="I148" s="9" t="s">
        <v>19</v>
      </c>
      <c r="J148" s="9" t="s">
        <v>46</v>
      </c>
      <c r="L148" s="1" t="n">
        <f aca="false">SUM(C148:H148)</f>
        <v>420</v>
      </c>
    </row>
    <row r="149" customFormat="false" ht="12.8" hidden="false" customHeight="false" outlineLevel="0" collapsed="false">
      <c r="A149" s="1" t="n">
        <v>148</v>
      </c>
      <c r="B149" s="1" t="s">
        <v>212</v>
      </c>
      <c r="C149" s="1" t="n">
        <v>63</v>
      </c>
      <c r="D149" s="1" t="n">
        <v>74</v>
      </c>
      <c r="E149" s="1" t="n">
        <v>78</v>
      </c>
      <c r="F149" s="1" t="n">
        <v>104</v>
      </c>
      <c r="G149" s="1" t="n">
        <v>102</v>
      </c>
      <c r="H149" s="1" t="n">
        <v>109</v>
      </c>
      <c r="I149" s="9" t="s">
        <v>19</v>
      </c>
      <c r="J149" s="9" t="s">
        <v>46</v>
      </c>
      <c r="L149" s="1" t="n">
        <f aca="false">SUM(C149:H149)</f>
        <v>530</v>
      </c>
    </row>
    <row r="150" customFormat="false" ht="12.8" hidden="false" customHeight="false" outlineLevel="0" collapsed="false">
      <c r="A150" s="1" t="n">
        <v>149</v>
      </c>
      <c r="B150" s="1" t="s">
        <v>213</v>
      </c>
      <c r="C150" s="1" t="n">
        <v>30</v>
      </c>
      <c r="D150" s="1" t="n">
        <v>25</v>
      </c>
      <c r="E150" s="1" t="n">
        <v>35</v>
      </c>
      <c r="F150" s="1" t="n">
        <v>20</v>
      </c>
      <c r="G150" s="1" t="n">
        <v>45</v>
      </c>
      <c r="H150" s="1" t="n">
        <v>30</v>
      </c>
      <c r="I150" s="9" t="s">
        <v>19</v>
      </c>
      <c r="J150" s="9" t="s">
        <v>37</v>
      </c>
      <c r="L150" s="1" t="n">
        <f aca="false">SUM(C150:H150)</f>
        <v>185</v>
      </c>
    </row>
    <row r="151" customFormat="false" ht="12.8" hidden="false" customHeight="false" outlineLevel="0" collapsed="false">
      <c r="A151" s="1" t="n">
        <v>150</v>
      </c>
      <c r="B151" s="1" t="s">
        <v>214</v>
      </c>
      <c r="C151" s="1" t="n">
        <v>70</v>
      </c>
      <c r="D151" s="1" t="n">
        <v>65</v>
      </c>
      <c r="E151" s="1" t="n">
        <v>60</v>
      </c>
      <c r="F151" s="1" t="n">
        <v>65</v>
      </c>
      <c r="G151" s="1" t="n">
        <v>125</v>
      </c>
      <c r="H151" s="1" t="n">
        <v>90</v>
      </c>
      <c r="I151" s="9" t="s">
        <v>19</v>
      </c>
      <c r="J151" s="9" t="s">
        <v>37</v>
      </c>
      <c r="L151" s="1" t="n">
        <f aca="false">SUM(C151:H151)</f>
        <v>475</v>
      </c>
    </row>
    <row r="152" customFormat="false" ht="12.8" hidden="false" customHeight="false" outlineLevel="0" collapsed="false">
      <c r="A152" s="1" t="n">
        <v>151</v>
      </c>
      <c r="B152" s="1" t="s">
        <v>215</v>
      </c>
      <c r="C152" s="1" t="n">
        <v>46</v>
      </c>
      <c r="D152" s="1" t="n">
        <v>40</v>
      </c>
      <c r="E152" s="1" t="n">
        <v>50</v>
      </c>
      <c r="F152" s="1" t="n">
        <v>44</v>
      </c>
      <c r="G152" s="1" t="n">
        <v>65</v>
      </c>
      <c r="H152" s="1" t="n">
        <v>60</v>
      </c>
      <c r="I152" s="9" t="s">
        <v>19</v>
      </c>
      <c r="J152" s="9" t="s">
        <v>35</v>
      </c>
      <c r="L152" s="1" t="n">
        <f aca="false">SUM(C152:H152)</f>
        <v>305</v>
      </c>
    </row>
    <row r="153" customFormat="false" ht="12.8" hidden="false" customHeight="false" outlineLevel="0" collapsed="false">
      <c r="A153" s="1" t="n">
        <v>152</v>
      </c>
      <c r="B153" s="1" t="s">
        <v>216</v>
      </c>
      <c r="C153" s="1" t="n">
        <v>60</v>
      </c>
      <c r="D153" s="1" t="n">
        <v>50</v>
      </c>
      <c r="E153" s="1" t="n">
        <v>65</v>
      </c>
      <c r="F153" s="1" t="n">
        <v>49</v>
      </c>
      <c r="G153" s="1" t="n">
        <v>96</v>
      </c>
      <c r="H153" s="1" t="n">
        <v>75</v>
      </c>
      <c r="I153" s="9" t="s">
        <v>19</v>
      </c>
      <c r="J153" s="9" t="s">
        <v>35</v>
      </c>
      <c r="L153" s="1" t="n">
        <f aca="false">SUM(C153:H153)</f>
        <v>395</v>
      </c>
    </row>
    <row r="154" customFormat="false" ht="12.8" hidden="false" customHeight="false" outlineLevel="0" collapsed="false">
      <c r="A154" s="1" t="n">
        <v>153</v>
      </c>
      <c r="B154" s="1" t="s">
        <v>217</v>
      </c>
      <c r="C154" s="1" t="n">
        <v>80</v>
      </c>
      <c r="D154" s="1" t="n">
        <v>55</v>
      </c>
      <c r="E154" s="1" t="n">
        <v>95</v>
      </c>
      <c r="F154" s="1" t="n">
        <v>69</v>
      </c>
      <c r="G154" s="1" t="n">
        <v>129</v>
      </c>
      <c r="H154" s="1" t="n">
        <v>107</v>
      </c>
      <c r="I154" s="9" t="s">
        <v>19</v>
      </c>
      <c r="J154" s="9" t="s">
        <v>35</v>
      </c>
      <c r="L154" s="1" t="n">
        <f aca="false">SUM(C154:H154)</f>
        <v>535</v>
      </c>
    </row>
    <row r="155" customFormat="false" ht="12.8" hidden="false" customHeight="false" outlineLevel="0" collapsed="false">
      <c r="A155" s="1" t="n">
        <v>154</v>
      </c>
      <c r="B155" s="1" t="s">
        <v>218</v>
      </c>
      <c r="C155" s="1" t="n">
        <v>80</v>
      </c>
      <c r="D155" s="1" t="n">
        <v>80</v>
      </c>
      <c r="E155" s="1" t="n">
        <v>80</v>
      </c>
      <c r="F155" s="1" t="n">
        <v>80</v>
      </c>
      <c r="G155" s="1" t="n">
        <v>80</v>
      </c>
      <c r="H155" s="1" t="n">
        <v>80</v>
      </c>
      <c r="I155" s="9" t="s">
        <v>14</v>
      </c>
      <c r="L155" s="1" t="n">
        <f aca="false">SUM(C155:H155)</f>
        <v>480</v>
      </c>
    </row>
    <row r="156" customFormat="false" ht="12.8" hidden="false" customHeight="false" outlineLevel="0" collapsed="false">
      <c r="A156" s="1" t="n">
        <v>155</v>
      </c>
      <c r="B156" s="1" t="s">
        <v>219</v>
      </c>
      <c r="C156" s="1" t="n">
        <v>40</v>
      </c>
      <c r="D156" s="1" t="n">
        <v>50</v>
      </c>
      <c r="E156" s="1" t="n">
        <v>45</v>
      </c>
      <c r="F156" s="1" t="n">
        <v>70</v>
      </c>
      <c r="G156" s="1" t="n">
        <v>70</v>
      </c>
      <c r="H156" s="1" t="n">
        <v>45</v>
      </c>
      <c r="I156" s="9" t="s">
        <v>35</v>
      </c>
      <c r="J156" s="9" t="s">
        <v>26</v>
      </c>
      <c r="L156" s="1" t="n">
        <f aca="false">SUM(C156:H156)</f>
        <v>320</v>
      </c>
    </row>
    <row r="157" customFormat="false" ht="12.8" hidden="false" customHeight="false" outlineLevel="0" collapsed="false">
      <c r="A157" s="1" t="n">
        <v>156</v>
      </c>
      <c r="B157" s="1" t="s">
        <v>220</v>
      </c>
      <c r="C157" s="1" t="n">
        <v>75</v>
      </c>
      <c r="D157" s="1" t="n">
        <v>75</v>
      </c>
      <c r="E157" s="1" t="n">
        <v>70</v>
      </c>
      <c r="F157" s="1" t="n">
        <v>95</v>
      </c>
      <c r="G157" s="1" t="n">
        <v>95</v>
      </c>
      <c r="H157" s="1" t="n">
        <v>70</v>
      </c>
      <c r="I157" s="9" t="s">
        <v>35</v>
      </c>
      <c r="J157" s="9" t="s">
        <v>26</v>
      </c>
      <c r="L157" s="1" t="n">
        <f aca="false">SUM(C157:H157)</f>
        <v>480</v>
      </c>
    </row>
    <row r="158" customFormat="false" ht="12.8" hidden="false" customHeight="false" outlineLevel="0" collapsed="false">
      <c r="A158" s="1" t="n">
        <v>157</v>
      </c>
      <c r="B158" s="1" t="s">
        <v>221</v>
      </c>
      <c r="C158" s="1" t="n">
        <v>73</v>
      </c>
      <c r="D158" s="1" t="n">
        <v>103</v>
      </c>
      <c r="E158" s="1" t="n">
        <v>122</v>
      </c>
      <c r="F158" s="1" t="n">
        <v>69</v>
      </c>
      <c r="G158" s="1" t="n">
        <v>43</v>
      </c>
      <c r="H158" s="1" t="n">
        <v>40</v>
      </c>
      <c r="I158" s="9" t="s">
        <v>50</v>
      </c>
      <c r="J158" s="9" t="s">
        <v>54</v>
      </c>
      <c r="L158" s="1" t="n">
        <f aca="false">SUM(C158:H158)</f>
        <v>450</v>
      </c>
    </row>
    <row r="159" customFormat="false" ht="12.8" hidden="false" customHeight="false" outlineLevel="0" collapsed="false">
      <c r="A159" s="1" t="n">
        <v>158</v>
      </c>
      <c r="B159" s="1" t="s">
        <v>222</v>
      </c>
      <c r="C159" s="1" t="n">
        <v>52</v>
      </c>
      <c r="D159" s="1" t="n">
        <v>31</v>
      </c>
      <c r="E159" s="1" t="n">
        <v>45</v>
      </c>
      <c r="F159" s="1" t="n">
        <v>72</v>
      </c>
      <c r="G159" s="1" t="n">
        <v>66</v>
      </c>
      <c r="H159" s="1" t="n">
        <v>64</v>
      </c>
      <c r="I159" s="9" t="s">
        <v>35</v>
      </c>
      <c r="J159" s="9" t="s">
        <v>23</v>
      </c>
      <c r="L159" s="1" t="n">
        <f aca="false">SUM(C159:H159)</f>
        <v>330</v>
      </c>
    </row>
    <row r="160" customFormat="false" ht="12.8" hidden="false" customHeight="false" outlineLevel="0" collapsed="false">
      <c r="A160" s="1" t="n">
        <v>159</v>
      </c>
      <c r="B160" s="1" t="s">
        <v>223</v>
      </c>
      <c r="C160" s="1" t="n">
        <v>70</v>
      </c>
      <c r="D160" s="1" t="n">
        <v>70</v>
      </c>
      <c r="E160" s="1" t="n">
        <v>70</v>
      </c>
      <c r="F160" s="1" t="n">
        <v>92</v>
      </c>
      <c r="G160" s="1" t="n">
        <v>104</v>
      </c>
      <c r="H160" s="1" t="n">
        <v>114</v>
      </c>
      <c r="I160" s="9" t="s">
        <v>35</v>
      </c>
      <c r="J160" s="9" t="s">
        <v>23</v>
      </c>
      <c r="L160" s="1" t="n">
        <f aca="false">SUM(C160:H160)</f>
        <v>520</v>
      </c>
    </row>
    <row r="161" customFormat="false" ht="12.8" hidden="false" customHeight="false" outlineLevel="0" collapsed="false">
      <c r="A161" s="1" t="n">
        <v>160</v>
      </c>
      <c r="B161" s="1" t="s">
        <v>224</v>
      </c>
      <c r="C161" s="1" t="n">
        <v>40</v>
      </c>
      <c r="D161" s="1" t="n">
        <v>40</v>
      </c>
      <c r="E161" s="1" t="n">
        <v>55</v>
      </c>
      <c r="F161" s="1" t="n">
        <v>55</v>
      </c>
      <c r="G161" s="1" t="n">
        <v>40</v>
      </c>
      <c r="H161" s="1" t="n">
        <v>70</v>
      </c>
      <c r="I161" s="9" t="s">
        <v>54</v>
      </c>
      <c r="J161" s="9" t="s">
        <v>35</v>
      </c>
      <c r="L161" s="1" t="n">
        <f aca="false">SUM(C161:H161)</f>
        <v>300</v>
      </c>
    </row>
    <row r="162" customFormat="false" ht="12.8" hidden="false" customHeight="false" outlineLevel="0" collapsed="false">
      <c r="A162" s="1" t="n">
        <v>161</v>
      </c>
      <c r="B162" s="1" t="s">
        <v>225</v>
      </c>
      <c r="C162" s="1" t="n">
        <v>60</v>
      </c>
      <c r="D162" s="1" t="n">
        <v>70</v>
      </c>
      <c r="E162" s="1" t="n">
        <v>105</v>
      </c>
      <c r="F162" s="1" t="n">
        <v>75</v>
      </c>
      <c r="G162" s="1" t="n">
        <v>70</v>
      </c>
      <c r="H162" s="1" t="n">
        <v>120</v>
      </c>
      <c r="I162" s="9" t="s">
        <v>54</v>
      </c>
      <c r="J162" s="9" t="s">
        <v>35</v>
      </c>
      <c r="L162" s="1" t="n">
        <f aca="false">SUM(C162:H162)</f>
        <v>500</v>
      </c>
    </row>
    <row r="163" customFormat="false" ht="12.8" hidden="false" customHeight="false" outlineLevel="0" collapsed="false">
      <c r="A163" s="1" t="n">
        <v>162</v>
      </c>
      <c r="B163" s="1" t="s">
        <v>226</v>
      </c>
      <c r="C163" s="1" t="n">
        <v>60</v>
      </c>
      <c r="D163" s="1" t="n">
        <v>60</v>
      </c>
      <c r="E163" s="1" t="n">
        <v>75</v>
      </c>
      <c r="F163" s="1" t="n">
        <v>50</v>
      </c>
      <c r="G163" s="1" t="n">
        <v>60</v>
      </c>
      <c r="H163" s="1" t="n">
        <v>50</v>
      </c>
      <c r="I163" s="9" t="s">
        <v>20</v>
      </c>
      <c r="J163" s="9" t="s">
        <v>23</v>
      </c>
      <c r="L163" s="1" t="n">
        <f aca="false">SUM(C163:H163)</f>
        <v>355</v>
      </c>
    </row>
    <row r="164" customFormat="false" ht="12.8" hidden="false" customHeight="false" outlineLevel="0" collapsed="false">
      <c r="A164" s="1" t="n">
        <v>163</v>
      </c>
      <c r="B164" s="1" t="s">
        <v>227</v>
      </c>
      <c r="C164" s="1" t="n">
        <v>95</v>
      </c>
      <c r="D164" s="1" t="n">
        <v>105</v>
      </c>
      <c r="E164" s="1" t="n">
        <v>120</v>
      </c>
      <c r="F164" s="1" t="n">
        <v>65</v>
      </c>
      <c r="G164" s="1" t="n">
        <v>75</v>
      </c>
      <c r="H164" s="1" t="n">
        <v>65</v>
      </c>
      <c r="I164" s="9" t="s">
        <v>20</v>
      </c>
      <c r="J164" s="9" t="s">
        <v>23</v>
      </c>
      <c r="L164" s="1" t="n">
        <f aca="false">SUM(C164:H164)</f>
        <v>525</v>
      </c>
    </row>
    <row r="165" customFormat="false" ht="12.8" hidden="false" customHeight="false" outlineLevel="0" collapsed="false">
      <c r="A165" s="1" t="n">
        <v>164</v>
      </c>
      <c r="B165" s="1" t="s">
        <v>228</v>
      </c>
      <c r="C165" s="1" t="n">
        <v>40</v>
      </c>
      <c r="D165" s="1" t="n">
        <v>47</v>
      </c>
      <c r="E165" s="1" t="n">
        <v>50</v>
      </c>
      <c r="F165" s="1" t="n">
        <v>74</v>
      </c>
      <c r="G165" s="1" t="n">
        <v>85</v>
      </c>
      <c r="H165" s="1" t="n">
        <v>59</v>
      </c>
      <c r="I165" s="9" t="s">
        <v>20</v>
      </c>
      <c r="J165" s="9" t="s">
        <v>50</v>
      </c>
      <c r="L165" s="1" t="n">
        <f aca="false">SUM(C165:H165)</f>
        <v>355</v>
      </c>
    </row>
    <row r="166" customFormat="false" ht="12.8" hidden="false" customHeight="false" outlineLevel="0" collapsed="false">
      <c r="A166" s="1" t="n">
        <v>165</v>
      </c>
      <c r="B166" s="1" t="s">
        <v>229</v>
      </c>
      <c r="C166" s="1" t="n">
        <v>65</v>
      </c>
      <c r="D166" s="1" t="n">
        <v>86</v>
      </c>
      <c r="E166" s="1" t="n">
        <v>69</v>
      </c>
      <c r="F166" s="1" t="n">
        <v>96</v>
      </c>
      <c r="G166" s="1" t="n">
        <v>109</v>
      </c>
      <c r="H166" s="1" t="n">
        <v>100</v>
      </c>
      <c r="I166" s="9" t="s">
        <v>20</v>
      </c>
      <c r="J166" s="9" t="s">
        <v>50</v>
      </c>
      <c r="L166" s="1" t="n">
        <f aca="false">SUM(C166:H166)</f>
        <v>525</v>
      </c>
    </row>
    <row r="167" customFormat="false" ht="12.8" hidden="false" customHeight="false" outlineLevel="0" collapsed="false">
      <c r="A167" s="1" t="n">
        <v>166</v>
      </c>
      <c r="B167" s="1" t="s">
        <v>230</v>
      </c>
      <c r="C167" s="1" t="n">
        <v>75</v>
      </c>
      <c r="D167" s="1" t="n">
        <v>123</v>
      </c>
      <c r="E167" s="1" t="n">
        <v>51</v>
      </c>
      <c r="F167" s="1" t="n">
        <v>129</v>
      </c>
      <c r="G167" s="1" t="n">
        <v>96</v>
      </c>
      <c r="H167" s="1" t="n">
        <v>51</v>
      </c>
      <c r="I167" s="9" t="s">
        <v>20</v>
      </c>
      <c r="J167" s="9" t="s">
        <v>39</v>
      </c>
      <c r="L167" s="1" t="n">
        <f aca="false">SUM(C167:H167)</f>
        <v>525</v>
      </c>
    </row>
    <row r="168" customFormat="false" ht="12.8" hidden="false" customHeight="false" outlineLevel="0" collapsed="false">
      <c r="A168" s="1" t="n">
        <v>167</v>
      </c>
      <c r="B168" s="1" t="s">
        <v>231</v>
      </c>
      <c r="C168" s="1" t="n">
        <v>75</v>
      </c>
      <c r="D168" s="1" t="n">
        <v>75</v>
      </c>
      <c r="E168" s="1" t="n">
        <v>75</v>
      </c>
      <c r="F168" s="1" t="n">
        <v>50</v>
      </c>
      <c r="G168" s="1" t="n">
        <v>65</v>
      </c>
      <c r="H168" s="1" t="n">
        <v>65</v>
      </c>
      <c r="I168" s="9" t="s">
        <v>49</v>
      </c>
      <c r="J168" s="9" t="s">
        <v>31</v>
      </c>
      <c r="L168" s="1" t="n">
        <f aca="false">SUM(C168:H168)</f>
        <v>405</v>
      </c>
    </row>
    <row r="169" customFormat="false" ht="12.8" hidden="false" customHeight="false" outlineLevel="0" collapsed="false">
      <c r="A169" s="1" t="n">
        <v>168</v>
      </c>
      <c r="B169" s="1" t="s">
        <v>232</v>
      </c>
      <c r="C169" s="1" t="n">
        <v>50</v>
      </c>
      <c r="D169" s="1" t="n">
        <v>85</v>
      </c>
      <c r="E169" s="1" t="n">
        <v>85</v>
      </c>
      <c r="F169" s="1" t="n">
        <v>50</v>
      </c>
      <c r="G169" s="1" t="n">
        <v>55</v>
      </c>
      <c r="H169" s="1" t="n">
        <v>55</v>
      </c>
      <c r="I169" s="9" t="s">
        <v>46</v>
      </c>
      <c r="J169" s="9" t="s">
        <v>50</v>
      </c>
      <c r="L169" s="1" t="n">
        <f aca="false">SUM(C169:H169)</f>
        <v>380</v>
      </c>
    </row>
    <row r="170" customFormat="false" ht="12.8" hidden="false" customHeight="false" outlineLevel="0" collapsed="false">
      <c r="A170" s="1" t="n">
        <v>169</v>
      </c>
      <c r="B170" s="1" t="s">
        <v>233</v>
      </c>
      <c r="C170" s="1" t="n">
        <v>40</v>
      </c>
      <c r="D170" s="1" t="n">
        <v>40</v>
      </c>
      <c r="E170" s="1" t="n">
        <v>40</v>
      </c>
      <c r="F170" s="1" t="n">
        <v>20</v>
      </c>
      <c r="G170" s="1" t="n">
        <v>70</v>
      </c>
      <c r="H170" s="1" t="n">
        <v>40</v>
      </c>
      <c r="I170" s="9" t="s">
        <v>39</v>
      </c>
      <c r="L170" s="1" t="n">
        <f aca="false">SUM(C170:H170)</f>
        <v>250</v>
      </c>
    </row>
    <row r="171" customFormat="false" ht="12.8" hidden="false" customHeight="false" outlineLevel="0" collapsed="false">
      <c r="A171" s="1" t="n">
        <v>170</v>
      </c>
      <c r="B171" s="1" t="s">
        <v>234</v>
      </c>
      <c r="C171" s="1" t="n">
        <v>60</v>
      </c>
      <c r="D171" s="1" t="n">
        <v>50</v>
      </c>
      <c r="E171" s="1" t="n">
        <v>120</v>
      </c>
      <c r="F171" s="1" t="n">
        <v>30</v>
      </c>
      <c r="G171" s="1" t="n">
        <v>90</v>
      </c>
      <c r="H171" s="1" t="n">
        <v>80</v>
      </c>
      <c r="I171" s="9" t="s">
        <v>39</v>
      </c>
      <c r="J171" s="9" t="s">
        <v>20</v>
      </c>
      <c r="L171" s="1" t="n">
        <f aca="false">SUM(C171:H171)</f>
        <v>430</v>
      </c>
    </row>
    <row r="172" customFormat="false" ht="12.8" hidden="false" customHeight="false" outlineLevel="0" collapsed="false">
      <c r="A172" s="1" t="n">
        <v>171</v>
      </c>
      <c r="B172" s="1" t="s">
        <v>235</v>
      </c>
      <c r="C172" s="1" t="n">
        <v>40</v>
      </c>
      <c r="D172" s="1" t="n">
        <v>75</v>
      </c>
      <c r="E172" s="1" t="n">
        <v>70</v>
      </c>
      <c r="F172" s="1" t="n">
        <v>38</v>
      </c>
      <c r="G172" s="1" t="n">
        <v>35</v>
      </c>
      <c r="H172" s="1" t="n">
        <v>22</v>
      </c>
      <c r="I172" s="9" t="s">
        <v>20</v>
      </c>
      <c r="L172" s="1" t="n">
        <f aca="false">SUM(C172:H172)</f>
        <v>280</v>
      </c>
    </row>
    <row r="173" customFormat="false" ht="12.8" hidden="false" customHeight="false" outlineLevel="0" collapsed="false">
      <c r="A173" s="1" t="n">
        <v>172</v>
      </c>
      <c r="B173" s="1" t="s">
        <v>236</v>
      </c>
      <c r="C173" s="1" t="n">
        <v>65</v>
      </c>
      <c r="D173" s="1" t="n">
        <v>90</v>
      </c>
      <c r="E173" s="1" t="n">
        <v>105</v>
      </c>
      <c r="F173" s="1" t="n">
        <v>58</v>
      </c>
      <c r="G173" s="1" t="n">
        <v>70</v>
      </c>
      <c r="H173" s="1" t="n">
        <v>42</v>
      </c>
      <c r="I173" s="9" t="s">
        <v>20</v>
      </c>
      <c r="L173" s="1" t="n">
        <f aca="false">SUM(C173:H173)</f>
        <v>430</v>
      </c>
    </row>
    <row r="174" customFormat="false" ht="12.8" hidden="false" customHeight="false" outlineLevel="0" collapsed="false">
      <c r="A174" s="1" t="n">
        <v>173</v>
      </c>
      <c r="B174" s="1" t="s">
        <v>237</v>
      </c>
      <c r="C174" s="1" t="n">
        <v>86</v>
      </c>
      <c r="D174" s="1" t="n">
        <v>112</v>
      </c>
      <c r="E174" s="1" t="n">
        <v>123</v>
      </c>
      <c r="F174" s="1" t="n">
        <v>76</v>
      </c>
      <c r="G174" s="1" t="n">
        <v>88</v>
      </c>
      <c r="H174" s="1" t="n">
        <v>50</v>
      </c>
      <c r="I174" s="9" t="s">
        <v>20</v>
      </c>
      <c r="J174" s="9" t="s">
        <v>49</v>
      </c>
      <c r="L174" s="1" t="n">
        <f aca="false">SUM(C174:H174)</f>
        <v>535</v>
      </c>
    </row>
    <row r="175" customFormat="false" ht="12.8" hidden="false" customHeight="false" outlineLevel="0" collapsed="false">
      <c r="A175" s="1" t="n">
        <v>174</v>
      </c>
      <c r="B175" s="1" t="s">
        <v>238</v>
      </c>
      <c r="C175" s="1" t="n">
        <v>50</v>
      </c>
      <c r="D175" s="1" t="n">
        <v>85</v>
      </c>
      <c r="E175" s="1" t="n">
        <v>85</v>
      </c>
      <c r="F175" s="1" t="n">
        <v>34</v>
      </c>
      <c r="G175" s="1" t="n">
        <v>85</v>
      </c>
      <c r="H175" s="1" t="n">
        <v>106</v>
      </c>
      <c r="I175" s="9" t="s">
        <v>31</v>
      </c>
      <c r="J175" s="9" t="s">
        <v>37</v>
      </c>
      <c r="L175" s="1" t="n">
        <f aca="false">SUM(C175:H175)</f>
        <v>445</v>
      </c>
    </row>
    <row r="176" customFormat="false" ht="12.8" hidden="false" customHeight="false" outlineLevel="0" collapsed="false">
      <c r="A176" s="1" t="n">
        <v>175</v>
      </c>
      <c r="B176" s="1" t="s">
        <v>239</v>
      </c>
      <c r="C176" s="1" t="n">
        <v>50</v>
      </c>
      <c r="D176" s="1" t="n">
        <v>115</v>
      </c>
      <c r="E176" s="1" t="n">
        <v>110</v>
      </c>
      <c r="F176" s="1" t="n">
        <v>64</v>
      </c>
      <c r="G176" s="1" t="n">
        <v>50</v>
      </c>
      <c r="H176" s="1" t="n">
        <v>56</v>
      </c>
      <c r="I176" s="9" t="s">
        <v>46</v>
      </c>
      <c r="J176" s="9" t="s">
        <v>49</v>
      </c>
      <c r="L176" s="1" t="n">
        <f aca="false">SUM(C176:H176)</f>
        <v>445</v>
      </c>
    </row>
    <row r="177" customFormat="false" ht="12.8" hidden="false" customHeight="false" outlineLevel="0" collapsed="false">
      <c r="A177" s="1" t="n">
        <v>176</v>
      </c>
      <c r="B177" s="1" t="s">
        <v>240</v>
      </c>
      <c r="C177" s="1" t="n">
        <v>50</v>
      </c>
      <c r="D177" s="1" t="n">
        <v>50</v>
      </c>
      <c r="E177" s="1" t="n">
        <v>150</v>
      </c>
      <c r="F177" s="1" t="n">
        <v>50</v>
      </c>
      <c r="G177" s="1" t="n">
        <v>50</v>
      </c>
      <c r="H177" s="1" t="n">
        <v>150</v>
      </c>
      <c r="I177" s="9" t="s">
        <v>20</v>
      </c>
      <c r="J177" s="9" t="s">
        <v>50</v>
      </c>
      <c r="L177" s="1" t="n">
        <f aca="false">SUM(C177:H177)</f>
        <v>500</v>
      </c>
    </row>
    <row r="178" customFormat="false" ht="12.8" hidden="false" customHeight="false" outlineLevel="0" collapsed="false">
      <c r="A178" s="1" t="n">
        <v>177</v>
      </c>
      <c r="B178" s="1" t="s">
        <v>241</v>
      </c>
      <c r="C178" s="1" t="n">
        <v>70</v>
      </c>
      <c r="D178" s="1" t="n">
        <v>60</v>
      </c>
      <c r="E178" s="1" t="n">
        <v>45</v>
      </c>
      <c r="F178" s="1" t="n">
        <v>65</v>
      </c>
      <c r="G178" s="1" t="n">
        <v>50</v>
      </c>
      <c r="H178" s="1" t="n">
        <v>40</v>
      </c>
      <c r="I178" s="9" t="s">
        <v>31</v>
      </c>
      <c r="J178" s="9" t="s">
        <v>20</v>
      </c>
      <c r="L178" s="1" t="n">
        <f aca="false">SUM(C178:H178)</f>
        <v>330</v>
      </c>
    </row>
    <row r="179" customFormat="false" ht="12.8" hidden="false" customHeight="false" outlineLevel="0" collapsed="false">
      <c r="A179" s="1" t="n">
        <v>178</v>
      </c>
      <c r="B179" s="1" t="s">
        <v>242</v>
      </c>
      <c r="C179" s="1" t="n">
        <v>120</v>
      </c>
      <c r="D179" s="1" t="n">
        <v>125</v>
      </c>
      <c r="E179" s="1" t="n">
        <v>66</v>
      </c>
      <c r="F179" s="1" t="n">
        <v>86</v>
      </c>
      <c r="G179" s="1" t="n">
        <v>85</v>
      </c>
      <c r="H179" s="1" t="n">
        <v>65</v>
      </c>
      <c r="I179" s="9" t="s">
        <v>31</v>
      </c>
      <c r="J179" s="9" t="s">
        <v>20</v>
      </c>
      <c r="L179" s="1" t="n">
        <f aca="false">SUM(C179:H179)</f>
        <v>547</v>
      </c>
    </row>
    <row r="180" customFormat="false" ht="12.8" hidden="false" customHeight="false" outlineLevel="0" collapsed="false">
      <c r="A180" s="1" t="n">
        <v>179</v>
      </c>
      <c r="B180" s="1" t="s">
        <v>243</v>
      </c>
      <c r="C180" s="1" t="n">
        <v>65</v>
      </c>
      <c r="D180" s="1" t="n">
        <v>80</v>
      </c>
      <c r="E180" s="1" t="n">
        <v>140</v>
      </c>
      <c r="F180" s="1" t="n">
        <v>70</v>
      </c>
      <c r="G180" s="1" t="n">
        <v>40</v>
      </c>
      <c r="H180" s="1" t="n">
        <v>70</v>
      </c>
      <c r="I180" s="9" t="s">
        <v>46</v>
      </c>
      <c r="J180" s="9" t="s">
        <v>26</v>
      </c>
      <c r="L180" s="1" t="n">
        <f aca="false">SUM(C180:H180)</f>
        <v>465</v>
      </c>
    </row>
    <row r="181" customFormat="false" ht="12.8" hidden="false" customHeight="false" outlineLevel="0" collapsed="false">
      <c r="A181" s="1" t="n">
        <v>180</v>
      </c>
      <c r="B181" s="1" t="s">
        <v>244</v>
      </c>
      <c r="C181" s="1" t="n">
        <v>60</v>
      </c>
      <c r="D181" s="1" t="n">
        <v>45</v>
      </c>
      <c r="E181" s="1" t="n">
        <v>39</v>
      </c>
      <c r="F181" s="1" t="n">
        <v>24</v>
      </c>
      <c r="G181" s="1" t="n">
        <v>65</v>
      </c>
      <c r="H181" s="1" t="n">
        <v>62</v>
      </c>
      <c r="I181" s="9" t="s">
        <v>15</v>
      </c>
      <c r="J181" s="9" t="s">
        <v>39</v>
      </c>
      <c r="L181" s="1" t="n">
        <f aca="false">SUM(C181:H181)</f>
        <v>295</v>
      </c>
    </row>
    <row r="182" customFormat="false" ht="12.8" hidden="false" customHeight="false" outlineLevel="0" collapsed="false">
      <c r="A182" s="1" t="n">
        <v>181</v>
      </c>
      <c r="B182" s="1" t="s">
        <v>245</v>
      </c>
      <c r="C182" s="1" t="n">
        <v>75</v>
      </c>
      <c r="D182" s="1" t="n">
        <v>67</v>
      </c>
      <c r="E182" s="1" t="n">
        <v>60</v>
      </c>
      <c r="F182" s="1" t="n">
        <v>46</v>
      </c>
      <c r="G182" s="1" t="n">
        <v>94</v>
      </c>
      <c r="H182" s="1" t="n">
        <v>83</v>
      </c>
      <c r="I182" s="9" t="s">
        <v>15</v>
      </c>
      <c r="J182" s="9" t="s">
        <v>39</v>
      </c>
      <c r="L182" s="1" t="n">
        <f aca="false">SUM(C182:H182)</f>
        <v>425</v>
      </c>
    </row>
    <row r="183" customFormat="false" ht="12.8" hidden="false" customHeight="false" outlineLevel="0" collapsed="false">
      <c r="A183" s="1" t="n">
        <v>182</v>
      </c>
      <c r="B183" s="1" t="s">
        <v>246</v>
      </c>
      <c r="C183" s="1" t="n">
        <v>107</v>
      </c>
      <c r="D183" s="1" t="n">
        <v>96</v>
      </c>
      <c r="E183" s="1" t="n">
        <v>90</v>
      </c>
      <c r="F183" s="1" t="n">
        <v>64</v>
      </c>
      <c r="G183" s="1" t="n">
        <v>120</v>
      </c>
      <c r="H183" s="1" t="n">
        <v>123</v>
      </c>
      <c r="I183" s="9" t="s">
        <v>15</v>
      </c>
      <c r="J183" s="9" t="s">
        <v>39</v>
      </c>
      <c r="L183" s="1" t="n">
        <f aca="false">SUM(C183:H183)</f>
        <v>600</v>
      </c>
    </row>
    <row r="184" customFormat="false" ht="12.8" hidden="false" customHeight="false" outlineLevel="0" collapsed="false">
      <c r="A184" s="1" t="n">
        <v>183</v>
      </c>
      <c r="B184" s="1" t="s">
        <v>247</v>
      </c>
      <c r="C184" s="1" t="n">
        <v>50</v>
      </c>
      <c r="D184" s="1" t="n">
        <v>150</v>
      </c>
      <c r="E184" s="1" t="n">
        <v>75</v>
      </c>
      <c r="F184" s="1" t="n">
        <v>80</v>
      </c>
      <c r="G184" s="1" t="n">
        <v>150</v>
      </c>
      <c r="H184" s="1" t="n">
        <v>75</v>
      </c>
      <c r="I184" s="9" t="s">
        <v>21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184</v>
      </c>
      <c r="B185" s="1" t="s">
        <v>248</v>
      </c>
      <c r="C185" s="1" t="n">
        <v>100</v>
      </c>
      <c r="D185" s="1" t="n">
        <v>200</v>
      </c>
      <c r="E185" s="1" t="n">
        <v>100</v>
      </c>
      <c r="F185" s="1" t="n">
        <v>80</v>
      </c>
      <c r="G185" s="1" t="n">
        <v>50</v>
      </c>
      <c r="H185" s="1" t="n">
        <v>50</v>
      </c>
      <c r="I185" s="9" t="s">
        <v>42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185</v>
      </c>
      <c r="B186" s="1" t="s">
        <v>249</v>
      </c>
      <c r="C186" s="1" t="n">
        <v>50</v>
      </c>
      <c r="D186" s="1" t="n">
        <v>100</v>
      </c>
      <c r="E186" s="1" t="n">
        <v>50</v>
      </c>
      <c r="F186" s="1" t="n">
        <v>80</v>
      </c>
      <c r="G186" s="1" t="n">
        <v>200</v>
      </c>
      <c r="H186" s="1" t="n">
        <v>100</v>
      </c>
      <c r="I186" s="9" t="s">
        <v>50</v>
      </c>
      <c r="J186" s="9" t="s">
        <v>21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186</v>
      </c>
      <c r="B187" s="1" t="s">
        <v>250</v>
      </c>
      <c r="C187" s="1" t="n">
        <v>90</v>
      </c>
      <c r="D187" s="1" t="n">
        <v>60</v>
      </c>
      <c r="E187" s="1" t="n">
        <v>85</v>
      </c>
      <c r="F187" s="1" t="n">
        <v>105</v>
      </c>
      <c r="G187" s="1" t="n">
        <v>120</v>
      </c>
      <c r="H187" s="1" t="n">
        <v>120</v>
      </c>
      <c r="I187" s="9" t="s">
        <v>15</v>
      </c>
      <c r="J187" s="9" t="s">
        <v>21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187</v>
      </c>
      <c r="B188" s="1" t="s">
        <v>251</v>
      </c>
      <c r="C188" s="1" t="n">
        <v>70</v>
      </c>
      <c r="D188" s="1" t="n">
        <v>70</v>
      </c>
      <c r="E188" s="1" t="n">
        <v>120</v>
      </c>
      <c r="F188" s="1" t="n">
        <v>120</v>
      </c>
      <c r="G188" s="1" t="n">
        <v>125</v>
      </c>
      <c r="H188" s="1" t="n">
        <v>75</v>
      </c>
      <c r="I188" s="9" t="s">
        <v>15</v>
      </c>
      <c r="J188" s="9" t="s">
        <v>49</v>
      </c>
      <c r="L188" s="1" t="n">
        <f aca="false">SUM(C188:H188)</f>
        <v>580</v>
      </c>
    </row>
    <row r="189" customFormat="false" ht="12.8" hidden="false" customHeight="false" outlineLevel="0" collapsed="false">
      <c r="A189" s="1" t="n">
        <v>188</v>
      </c>
      <c r="B189" s="1" t="s">
        <v>252</v>
      </c>
      <c r="C189" s="1" t="n">
        <v>120</v>
      </c>
      <c r="D189" s="1" t="n">
        <v>70</v>
      </c>
      <c r="E189" s="1" t="n">
        <v>75</v>
      </c>
      <c r="F189" s="1" t="n">
        <v>100</v>
      </c>
      <c r="G189" s="1" t="n">
        <v>120</v>
      </c>
      <c r="H189" s="1" t="n">
        <v>95</v>
      </c>
      <c r="I189" s="9" t="s">
        <v>15</v>
      </c>
      <c r="J189" s="9" t="s">
        <v>35</v>
      </c>
      <c r="L189" s="1" t="n">
        <f aca="false">SUM(C189:H189)</f>
        <v>580</v>
      </c>
    </row>
    <row r="190" customFormat="false" ht="12.8" hidden="false" customHeight="false" outlineLevel="0" collapsed="false">
      <c r="A190" s="1" t="n">
        <v>189</v>
      </c>
      <c r="B190" s="1" t="s">
        <v>253</v>
      </c>
      <c r="C190" s="1" t="n">
        <v>110</v>
      </c>
      <c r="D190" s="1" t="n">
        <v>85</v>
      </c>
      <c r="E190" s="1" t="n">
        <v>125</v>
      </c>
      <c r="F190" s="1" t="n">
        <v>55</v>
      </c>
      <c r="G190" s="1" t="n">
        <v>90</v>
      </c>
      <c r="H190" s="1" t="n">
        <v>115</v>
      </c>
      <c r="I190" s="9" t="s">
        <v>15</v>
      </c>
      <c r="J190" s="9" t="s">
        <v>19</v>
      </c>
      <c r="L190" s="1" t="n">
        <f aca="false">SUM(C190:H190)</f>
        <v>580</v>
      </c>
    </row>
    <row r="191" customFormat="false" ht="12.8" hidden="false" customHeight="false" outlineLevel="0" collapsed="false">
      <c r="A191" s="1" t="n">
        <v>190</v>
      </c>
      <c r="B191" s="1" t="s">
        <v>254</v>
      </c>
      <c r="C191" s="1" t="n">
        <v>100</v>
      </c>
      <c r="D191" s="1" t="n">
        <v>130</v>
      </c>
      <c r="E191" s="1" t="n">
        <v>80</v>
      </c>
      <c r="F191" s="1" t="n">
        <v>150</v>
      </c>
      <c r="G191" s="1" t="n">
        <v>140</v>
      </c>
      <c r="H191" s="1" t="n">
        <v>80</v>
      </c>
      <c r="I191" s="9" t="s">
        <v>37</v>
      </c>
      <c r="J191" s="9" t="s">
        <v>42</v>
      </c>
      <c r="L191" s="1" t="n">
        <f aca="false">SUM(C191:H191)</f>
        <v>680</v>
      </c>
    </row>
    <row r="192" customFormat="false" ht="12.8" hidden="false" customHeight="false" outlineLevel="0" collapsed="false">
      <c r="A192" s="1" t="n">
        <v>191</v>
      </c>
      <c r="B192" s="1" t="s">
        <v>255</v>
      </c>
      <c r="C192" s="1" t="n">
        <v>100</v>
      </c>
      <c r="D192" s="1" t="n">
        <v>150</v>
      </c>
      <c r="E192" s="1" t="n">
        <v>140</v>
      </c>
      <c r="F192" s="1" t="n">
        <v>80</v>
      </c>
      <c r="G192" s="1" t="n">
        <v>130</v>
      </c>
      <c r="H192" s="1" t="n">
        <v>80</v>
      </c>
      <c r="I192" s="9" t="s">
        <v>19</v>
      </c>
      <c r="J192" s="9" t="s">
        <v>23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192</v>
      </c>
      <c r="B193" s="1" t="s">
        <v>256</v>
      </c>
      <c r="C193" s="1" t="n">
        <v>110</v>
      </c>
      <c r="D193" s="1" t="n">
        <v>85</v>
      </c>
      <c r="E193" s="1" t="n">
        <v>140</v>
      </c>
      <c r="F193" s="1" t="n">
        <v>85</v>
      </c>
      <c r="G193" s="1" t="n">
        <v>110</v>
      </c>
      <c r="H193" s="1" t="n">
        <v>150</v>
      </c>
      <c r="I193" s="9" t="s">
        <v>29</v>
      </c>
      <c r="J193" s="9" t="s">
        <v>35</v>
      </c>
      <c r="L193" s="1" t="n">
        <f aca="false">SUM(C193:H193)</f>
        <v>680</v>
      </c>
    </row>
    <row r="194" customFormat="false" ht="12.8" hidden="false" customHeight="false" outlineLevel="0" collapsed="false">
      <c r="A194" s="1" t="n">
        <v>193</v>
      </c>
      <c r="B194" s="1" t="s">
        <v>257</v>
      </c>
      <c r="C194" s="1" t="n">
        <v>124</v>
      </c>
      <c r="D194" s="1" t="n">
        <v>153</v>
      </c>
      <c r="E194" s="1" t="n">
        <v>112</v>
      </c>
      <c r="F194" s="1" t="n">
        <v>10</v>
      </c>
      <c r="G194" s="1" t="n">
        <v>7</v>
      </c>
      <c r="H194" s="1" t="n">
        <v>94</v>
      </c>
      <c r="I194" s="9" t="s">
        <v>29</v>
      </c>
      <c r="J194" s="9" t="s">
        <v>55</v>
      </c>
      <c r="L194" s="1" t="n">
        <f aca="false">SUM(C194:H194)</f>
        <v>500</v>
      </c>
    </row>
    <row r="195" customFormat="false" ht="12.8" hidden="false" customHeight="false" outlineLevel="0" collapsed="false">
      <c r="A195" s="1" t="n">
        <v>194</v>
      </c>
      <c r="B195" s="1" t="s">
        <v>258</v>
      </c>
      <c r="C195" s="1" t="n">
        <v>100</v>
      </c>
      <c r="D195" s="1" t="n">
        <v>100</v>
      </c>
      <c r="E195" s="1" t="n">
        <v>100</v>
      </c>
      <c r="F195" s="1" t="n">
        <v>100</v>
      </c>
      <c r="G195" s="1" t="n">
        <v>100</v>
      </c>
      <c r="H195" s="1" t="n">
        <v>100</v>
      </c>
      <c r="I195" s="9" t="s">
        <v>50</v>
      </c>
      <c r="J195" s="9" t="s">
        <v>26</v>
      </c>
      <c r="L195" s="1" t="n">
        <f aca="false">SUM(C195:H195)</f>
        <v>600</v>
      </c>
    </row>
    <row r="196" customFormat="false" ht="12.8" hidden="false" customHeight="false" outlineLevel="0" collapsed="false">
      <c r="L196" s="1" t="n">
        <f aca="false">SUM(C196:H196)</f>
        <v>0</v>
      </c>
    </row>
    <row r="197" customFormat="false" ht="12.8" hidden="false" customHeight="false" outlineLevel="0" collapsed="false">
      <c r="L197" s="1" t="n">
        <f aca="false">SUM(C197:H197)</f>
        <v>0</v>
      </c>
    </row>
    <row r="198" customFormat="false" ht="12.8" hidden="false" customHeight="false" outlineLevel="0" collapsed="false">
      <c r="L198" s="1" t="n">
        <f aca="false">SUM(C198:H198)</f>
        <v>0</v>
      </c>
    </row>
    <row r="199" customFormat="false" ht="12.8" hidden="false" customHeight="false" outlineLevel="0" collapsed="false">
      <c r="L199" s="1" t="n">
        <f aca="false">SUM(C199:H199)</f>
        <v>0</v>
      </c>
    </row>
    <row r="200" customFormat="false" ht="12.8" hidden="false" customHeight="false" outlineLevel="0" collapsed="false">
      <c r="L200" s="1" t="n">
        <f aca="false">SUM(C200:H200)</f>
        <v>0</v>
      </c>
    </row>
    <row r="201" customFormat="false" ht="12.8" hidden="false" customHeight="false" outlineLevel="0" collapsed="false">
      <c r="L201" s="1" t="n">
        <f aca="false">SUM(C201:H201)</f>
        <v>0</v>
      </c>
    </row>
    <row r="202" customFormat="false" ht="12.8" hidden="false" customHeight="false" outlineLevel="0" collapsed="false">
      <c r="L202" s="1" t="n">
        <f aca="false">SUM(C202:H202)</f>
        <v>0</v>
      </c>
    </row>
    <row r="203" customFormat="false" ht="12.8" hidden="false" customHeight="false" outlineLevel="0" collapsed="false">
      <c r="L203" s="1" t="n">
        <f aca="false">SUM(C203:H203)</f>
        <v>0</v>
      </c>
    </row>
    <row r="204" customFormat="false" ht="12.8" hidden="false" customHeight="false" outlineLevel="0" collapsed="false">
      <c r="L204" s="1" t="n">
        <f aca="false">SUM(C204:H204)</f>
        <v>0</v>
      </c>
    </row>
    <row r="205" customFormat="false" ht="12.8" hidden="false" customHeight="false" outlineLevel="0" collapsed="false">
      <c r="L205" s="1" t="n">
        <f aca="false">SUM(C205:H205)</f>
        <v>0</v>
      </c>
    </row>
    <row r="206" customFormat="false" ht="12.8" hidden="false" customHeight="false" outlineLevel="0" collapsed="false">
      <c r="L206" s="1" t="n">
        <f aca="false">SUM(C206:H206)</f>
        <v>0</v>
      </c>
    </row>
    <row r="207" customFormat="false" ht="12.8" hidden="false" customHeight="false" outlineLevel="0" collapsed="false">
      <c r="L207" s="1" t="n">
        <f aca="false">SUM(C207:H207)</f>
        <v>0</v>
      </c>
    </row>
    <row r="208" customFormat="false" ht="12.8" hidden="false" customHeight="false" outlineLevel="0" collapsed="false">
      <c r="L208" s="1" t="n">
        <f aca="false">SUM(C208:H208)</f>
        <v>0</v>
      </c>
    </row>
    <row r="209" customFormat="false" ht="12.8" hidden="false" customHeight="false" outlineLevel="0" collapsed="false">
      <c r="L209" s="1" t="n">
        <f aca="false">SUM(C209:H209)</f>
        <v>0</v>
      </c>
    </row>
    <row r="210" customFormat="false" ht="12.8" hidden="false" customHeight="false" outlineLevel="0" collapsed="false">
      <c r="L210" s="1" t="n">
        <f aca="false">SUM(C210:H210)</f>
        <v>0</v>
      </c>
    </row>
    <row r="211" customFormat="false" ht="12.8" hidden="false" customHeight="false" outlineLevel="0" collapsed="false">
      <c r="L211" s="1" t="n">
        <f aca="false">SUM(C211:H211)</f>
        <v>0</v>
      </c>
    </row>
    <row r="212" customFormat="false" ht="12.8" hidden="false" customHeight="false" outlineLevel="0" collapsed="false">
      <c r="L212" s="1" t="n">
        <f aca="false">SUM(C212:H212)</f>
        <v>0</v>
      </c>
    </row>
    <row r="213" customFormat="false" ht="12.8" hidden="false" customHeight="false" outlineLevel="0" collapsed="false">
      <c r="L213" s="1" t="n">
        <f aca="false">SUM(C213:H213)</f>
        <v>0</v>
      </c>
    </row>
    <row r="214" customFormat="false" ht="12.8" hidden="false" customHeight="false" outlineLevel="0" collapsed="false">
      <c r="L214" s="1" t="n">
        <f aca="false">SUM(C214:H214)</f>
        <v>0</v>
      </c>
    </row>
    <row r="215" customFormat="false" ht="12.8" hidden="false" customHeight="false" outlineLevel="0" collapsed="false">
      <c r="L215" s="1" t="n">
        <f aca="false">SUM(C215:H215)</f>
        <v>0</v>
      </c>
    </row>
    <row r="216" customFormat="false" ht="12.8" hidden="false" customHeight="false" outlineLevel="0" collapsed="false">
      <c r="L216" s="1" t="n">
        <f aca="false">SUM(C216:H216)</f>
        <v>0</v>
      </c>
    </row>
    <row r="217" customFormat="false" ht="12.8" hidden="false" customHeight="false" outlineLevel="0" collapsed="false">
      <c r="L217" s="1" t="n">
        <f aca="false">SUM(C217:H217)</f>
        <v>0</v>
      </c>
    </row>
    <row r="218" customFormat="false" ht="12.8" hidden="false" customHeight="false" outlineLevel="0" collapsed="false">
      <c r="L218" s="1" t="n">
        <f aca="false">SUM(C218:H218)</f>
        <v>0</v>
      </c>
    </row>
    <row r="219" customFormat="false" ht="12.8" hidden="false" customHeight="false" outlineLevel="0" collapsed="false">
      <c r="L219" s="1" t="n">
        <f aca="false">SUM(C219:H219)</f>
        <v>0</v>
      </c>
    </row>
    <row r="220" customFormat="false" ht="12.8" hidden="false" customHeight="false" outlineLevel="0" collapsed="false">
      <c r="L220" s="1" t="n">
        <f aca="false">SUM(C220:H220)</f>
        <v>0</v>
      </c>
    </row>
    <row r="221" customFormat="false" ht="12.8" hidden="false" customHeight="false" outlineLevel="0" collapsed="false">
      <c r="L221" s="1" t="n">
        <f aca="false">SUM(C221:H221)</f>
        <v>0</v>
      </c>
    </row>
    <row r="222" customFormat="false" ht="12.8" hidden="false" customHeight="false" outlineLevel="0" collapsed="false">
      <c r="L222" s="1" t="n">
        <f aca="false">SUM(C222:H222)</f>
        <v>0</v>
      </c>
    </row>
    <row r="223" customFormat="false" ht="12.8" hidden="false" customHeight="false" outlineLevel="0" collapsed="false">
      <c r="L223" s="1" t="n">
        <f aca="false">SUM(C223:H223)</f>
        <v>0</v>
      </c>
    </row>
    <row r="224" customFormat="false" ht="12.8" hidden="false" customHeight="false" outlineLevel="0" collapsed="false">
      <c r="L224" s="1" t="n">
        <f aca="false">SUM(C224:H224)</f>
        <v>0</v>
      </c>
    </row>
    <row r="225" customFormat="false" ht="12.8" hidden="false" customHeight="false" outlineLevel="0" collapsed="false">
      <c r="L225" s="1" t="n">
        <f aca="false">SUM(C225:H225)</f>
        <v>0</v>
      </c>
    </row>
    <row r="226" customFormat="false" ht="12.8" hidden="false" customHeight="false" outlineLevel="0" collapsed="false">
      <c r="L226" s="1" t="n">
        <f aca="false">SUM(C226:H226)</f>
        <v>0</v>
      </c>
    </row>
    <row r="227" customFormat="false" ht="12.8" hidden="false" customHeight="false" outlineLevel="0" collapsed="false">
      <c r="L227" s="1" t="n">
        <f aca="false">SUM(C227:H227)</f>
        <v>0</v>
      </c>
    </row>
    <row r="228" customFormat="false" ht="12.8" hidden="false" customHeight="false" outlineLevel="0" collapsed="false">
      <c r="L228" s="1" t="n">
        <f aca="false">SUM(C228:H228)</f>
        <v>0</v>
      </c>
    </row>
    <row r="229" customFormat="false" ht="12.8" hidden="false" customHeight="false" outlineLevel="0" collapsed="false">
      <c r="L229" s="1" t="n">
        <f aca="false">SUM(C229:H229)</f>
        <v>0</v>
      </c>
    </row>
    <row r="230" customFormat="false" ht="12.8" hidden="false" customHeight="false" outlineLevel="0" collapsed="false">
      <c r="L230" s="1" t="n">
        <f aca="false">SUM(C230:H230)</f>
        <v>0</v>
      </c>
    </row>
    <row r="231" customFormat="false" ht="12.8" hidden="false" customHeight="false" outlineLevel="0" collapsed="false">
      <c r="L231" s="1" t="n">
        <f aca="false">SUM(C231:H231)</f>
        <v>0</v>
      </c>
    </row>
    <row r="232" customFormat="false" ht="12.8" hidden="false" customHeight="false" outlineLevel="0" collapsed="false">
      <c r="L232" s="1" t="n">
        <f aca="false">SUM(C232:H232)</f>
        <v>0</v>
      </c>
    </row>
    <row r="233" customFormat="false" ht="12.8" hidden="false" customHeight="false" outlineLevel="0" collapsed="false">
      <c r="L233" s="1" t="n">
        <f aca="false">SUM(C233:H233)</f>
        <v>0</v>
      </c>
    </row>
    <row r="234" customFormat="false" ht="12.8" hidden="false" customHeight="false" outlineLevel="0" collapsed="false">
      <c r="L234" s="1" t="n">
        <f aca="false">SUM(C234:H234)</f>
        <v>0</v>
      </c>
    </row>
    <row r="235" customFormat="false" ht="12.8" hidden="false" customHeight="false" outlineLevel="0" collapsed="false">
      <c r="L235" s="1" t="n">
        <f aca="false">SUM(C235:H235)</f>
        <v>0</v>
      </c>
    </row>
    <row r="236" customFormat="false" ht="12.8" hidden="false" customHeight="false" outlineLevel="0" collapsed="false">
      <c r="L236" s="1" t="n">
        <f aca="false">SUM(C236:H236)</f>
        <v>0</v>
      </c>
    </row>
    <row r="237" customFormat="false" ht="12.8" hidden="false" customHeight="false" outlineLevel="0" collapsed="false">
      <c r="L237" s="1" t="n">
        <f aca="false">SUM(C237:H237)</f>
        <v>0</v>
      </c>
    </row>
    <row r="238" customFormat="false" ht="12.8" hidden="false" customHeight="false" outlineLevel="0" collapsed="false">
      <c r="L238" s="1" t="n">
        <f aca="false">SUM(C238:H238)</f>
        <v>0</v>
      </c>
    </row>
    <row r="239" customFormat="false" ht="12.8" hidden="false" customHeight="false" outlineLevel="0" collapsed="false">
      <c r="L239" s="1" t="n">
        <f aca="false">SUM(C239:H239)</f>
        <v>0</v>
      </c>
    </row>
    <row r="240" customFormat="false" ht="12.8" hidden="false" customHeight="false" outlineLevel="0" collapsed="false">
      <c r="L240" s="1" t="n">
        <f aca="false">SUM(C240:H240)</f>
        <v>0</v>
      </c>
    </row>
    <row r="241" customFormat="false" ht="12.8" hidden="false" customHeight="false" outlineLevel="0" collapsed="false">
      <c r="L241" s="1" t="n">
        <f aca="false">SUM(C241:H241)</f>
        <v>0</v>
      </c>
    </row>
    <row r="242" customFormat="false" ht="12.8" hidden="false" customHeight="false" outlineLevel="0" collapsed="false">
      <c r="L242" s="1" t="n">
        <f aca="false">SUM(C242:H242)</f>
        <v>0</v>
      </c>
    </row>
    <row r="243" customFormat="false" ht="12.8" hidden="false" customHeight="false" outlineLevel="0" collapsed="false">
      <c r="L243" s="1" t="n">
        <f aca="false">SUM(C243:H243)</f>
        <v>0</v>
      </c>
    </row>
    <row r="244" customFormat="false" ht="12.8" hidden="false" customHeight="false" outlineLevel="0" collapsed="false">
      <c r="L244" s="1" t="n">
        <f aca="false">SUM(C244:H244)</f>
        <v>0</v>
      </c>
    </row>
    <row r="245" customFormat="false" ht="12.8" hidden="false" customHeight="false" outlineLevel="0" collapsed="false">
      <c r="L245" s="1" t="n">
        <f aca="false">SUM(C245:H245)</f>
        <v>0</v>
      </c>
    </row>
    <row r="246" customFormat="false" ht="12.8" hidden="false" customHeight="false" outlineLevel="0" collapsed="false">
      <c r="L246" s="1" t="n">
        <f aca="false">SUM(C246:H246)</f>
        <v>0</v>
      </c>
    </row>
    <row r="247" customFormat="false" ht="12.8" hidden="false" customHeight="false" outlineLevel="0" collapsed="false">
      <c r="L247" s="1" t="n">
        <f aca="false">SUM(C247:H247)</f>
        <v>0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N3" activeCellId="0" sqref="N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61</v>
      </c>
      <c r="J1" s="9" t="s">
        <v>62</v>
      </c>
      <c r="K1" s="9" t="s">
        <v>63</v>
      </c>
      <c r="L1" s="9" t="s">
        <v>64</v>
      </c>
      <c r="N1" s="7" t="n">
        <f aca="false">SUM(L:L)/P1</f>
        <v>450.483739837398</v>
      </c>
      <c r="O1" s="7"/>
      <c r="P1" s="1" t="n">
        <f aca="false">COUNT(A:A)</f>
        <v>246</v>
      </c>
    </row>
    <row r="2" customFormat="false" ht="12.8" hidden="false" customHeight="false" outlineLevel="0" collapsed="false">
      <c r="A2" s="1" t="n">
        <v>1</v>
      </c>
      <c r="B2" s="1" t="s">
        <v>65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21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66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21</v>
      </c>
      <c r="L3" s="1" t="n">
        <f aca="false">SUM(C3:H3)</f>
        <v>410</v>
      </c>
      <c r="N3" s="1" t="s">
        <v>14</v>
      </c>
      <c r="O3" s="1" t="n">
        <f aca="false">COUNTIF($I:$K,N3)</f>
        <v>33</v>
      </c>
      <c r="P3" s="3" t="n">
        <f aca="false">(O3/$P$1)</f>
        <v>0.134146341463415</v>
      </c>
    </row>
    <row r="4" customFormat="false" ht="12.8" hidden="false" customHeight="false" outlineLevel="0" collapsed="false">
      <c r="A4" s="1" t="n">
        <v>3</v>
      </c>
      <c r="B4" s="1" t="s">
        <v>67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21</v>
      </c>
      <c r="J4" s="9" t="s">
        <v>54</v>
      </c>
      <c r="L4" s="1" t="n">
        <f aca="false">SUM(C4:H4)</f>
        <v>535</v>
      </c>
      <c r="N4" s="1" t="s">
        <v>42</v>
      </c>
      <c r="O4" s="1" t="n">
        <f aca="false">COUNTIF($I:$K,N4)</f>
        <v>17</v>
      </c>
      <c r="P4" s="3" t="n">
        <f aca="false">(O4/$P$1)</f>
        <v>0.0691056910569106</v>
      </c>
    </row>
    <row r="5" customFormat="false" ht="12.8" hidden="false" customHeight="false" outlineLevel="0" collapsed="false">
      <c r="A5" s="1" t="n">
        <v>4</v>
      </c>
      <c r="B5" s="1" t="s">
        <v>68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39</v>
      </c>
      <c r="L5" s="1" t="n">
        <f aca="false">SUM(C5:H5)</f>
        <v>310</v>
      </c>
      <c r="N5" s="1" t="s">
        <v>26</v>
      </c>
      <c r="O5" s="1" t="n">
        <f aca="false">COUNTIF($I:$K,N5)</f>
        <v>30</v>
      </c>
      <c r="P5" s="3" t="n">
        <f aca="false">(O5/$P$1)</f>
        <v>0.121951219512195</v>
      </c>
    </row>
    <row r="6" customFormat="false" ht="12.8" hidden="false" customHeight="false" outlineLevel="0" collapsed="false">
      <c r="A6" s="1" t="n">
        <v>5</v>
      </c>
      <c r="B6" s="1" t="s">
        <v>69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39</v>
      </c>
      <c r="L6" s="1" t="n">
        <f aca="false">SUM(C6:H6)</f>
        <v>410</v>
      </c>
      <c r="N6" s="1" t="s">
        <v>23</v>
      </c>
      <c r="O6" s="1" t="n">
        <f aca="false">COUNTIF($I:$K,N6)</f>
        <v>19</v>
      </c>
      <c r="P6" s="3" t="n">
        <f aca="false">(O6/$P$1)</f>
        <v>0.0772357723577236</v>
      </c>
    </row>
    <row r="7" customFormat="false" ht="12.8" hidden="false" customHeight="false" outlineLevel="0" collapsed="false">
      <c r="A7" s="1" t="n">
        <v>6</v>
      </c>
      <c r="B7" s="1" t="s">
        <v>70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39</v>
      </c>
      <c r="J7" s="9" t="s">
        <v>29</v>
      </c>
      <c r="L7" s="1" t="n">
        <f aca="false">SUM(C7:H7)</f>
        <v>535</v>
      </c>
      <c r="N7" s="1" t="s">
        <v>54</v>
      </c>
      <c r="O7" s="1" t="n">
        <f aca="false">COUNTIF($I:$K,N7)</f>
        <v>19</v>
      </c>
      <c r="P7" s="3" t="n">
        <f aca="false">(O7/$P$1)</f>
        <v>0.0772357723577236</v>
      </c>
    </row>
    <row r="8" customFormat="false" ht="12.8" hidden="false" customHeight="false" outlineLevel="0" collapsed="false">
      <c r="A8" s="1" t="n">
        <v>7</v>
      </c>
      <c r="B8" s="1" t="s">
        <v>71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20</v>
      </c>
      <c r="O8" s="1" t="n">
        <f aca="false">COUNTIF($I:$K,N8)</f>
        <v>21</v>
      </c>
      <c r="P8" s="3" t="n">
        <f aca="false">(O8/$P$1)</f>
        <v>0.0853658536585366</v>
      </c>
    </row>
    <row r="9" customFormat="false" ht="12.8" hidden="false" customHeight="false" outlineLevel="0" collapsed="false">
      <c r="A9" s="1" t="n">
        <v>8</v>
      </c>
      <c r="B9" s="1" t="s">
        <v>72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35</v>
      </c>
      <c r="L9" s="1" t="n">
        <f aca="false">SUM(C9:H9)</f>
        <v>410</v>
      </c>
      <c r="N9" s="1" t="s">
        <v>37</v>
      </c>
      <c r="O9" s="1" t="n">
        <f aca="false">COUNTIF($I:$K,N9)</f>
        <v>24</v>
      </c>
      <c r="P9" s="3" t="n">
        <f aca="false">(O9/$P$1)</f>
        <v>0.0975609756097561</v>
      </c>
    </row>
    <row r="10" customFormat="false" ht="12.8" hidden="false" customHeight="false" outlineLevel="0" collapsed="false">
      <c r="A10" s="1" t="n">
        <v>9</v>
      </c>
      <c r="B10" s="1" t="s">
        <v>73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35</v>
      </c>
      <c r="L10" s="1" t="n">
        <f aca="false">SUM(C10:H10)</f>
        <v>535</v>
      </c>
      <c r="N10" s="1" t="s">
        <v>31</v>
      </c>
      <c r="O10" s="1" t="n">
        <f aca="false">COUNTIF($I:$K,N10)</f>
        <v>29</v>
      </c>
      <c r="P10" s="3" t="n">
        <f aca="false">(O10/$P$1)</f>
        <v>0.117886178861789</v>
      </c>
    </row>
    <row r="11" customFormat="false" ht="12.8" hidden="false" customHeight="false" outlineLevel="0" collapsed="false">
      <c r="A11" s="1" t="n">
        <v>10</v>
      </c>
      <c r="B11" s="1" t="s">
        <v>74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46</v>
      </c>
      <c r="O11" s="1" t="n">
        <f aca="false">COUNTIF($I:$K,N11)</f>
        <v>20</v>
      </c>
      <c r="P11" s="3" t="n">
        <f aca="false">(O11/$P$1)</f>
        <v>0.0813008130081301</v>
      </c>
    </row>
    <row r="12" customFormat="false" ht="12.8" hidden="false" customHeight="false" outlineLevel="0" collapsed="false">
      <c r="A12" s="1" t="n">
        <v>11</v>
      </c>
      <c r="B12" s="1" t="s">
        <v>75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50</v>
      </c>
      <c r="L12" s="1" t="n">
        <f aca="false">SUM(C12:H12)</f>
        <v>420</v>
      </c>
      <c r="N12" s="1" t="s">
        <v>55</v>
      </c>
      <c r="O12" s="1" t="n">
        <f aca="false">COUNTIF($I:$K,N12)</f>
        <v>2</v>
      </c>
      <c r="P12" s="3" t="n">
        <f aca="false">(O12/$P$1)</f>
        <v>0.00813008130081301</v>
      </c>
    </row>
    <row r="13" customFormat="false" ht="12.8" hidden="false" customHeight="false" outlineLevel="0" collapsed="false">
      <c r="A13" s="1" t="n">
        <v>12</v>
      </c>
      <c r="B13" s="1" t="s">
        <v>76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26</v>
      </c>
      <c r="L13" s="1" t="n">
        <f aca="false">SUM(C13:H13)</f>
        <v>260</v>
      </c>
      <c r="N13" s="1" t="s">
        <v>39</v>
      </c>
      <c r="O13" s="1" t="n">
        <f aca="false">COUNTIF($I:$K,N13)</f>
        <v>22</v>
      </c>
      <c r="P13" s="3" t="n">
        <f aca="false">(O13/$P$1)</f>
        <v>0.0894308943089431</v>
      </c>
    </row>
    <row r="14" customFormat="false" ht="12.8" hidden="false" customHeight="false" outlineLevel="0" collapsed="false">
      <c r="A14" s="1" t="n">
        <v>13</v>
      </c>
      <c r="B14" s="1" t="s">
        <v>77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17</v>
      </c>
      <c r="J14" s="9" t="s">
        <v>26</v>
      </c>
      <c r="L14" s="1" t="n">
        <f aca="false">SUM(C14:H14)</f>
        <v>365</v>
      </c>
      <c r="N14" s="1" t="s">
        <v>15</v>
      </c>
      <c r="O14" s="1" t="n">
        <f aca="false">COUNTIF($I:$K,N14)</f>
        <v>33</v>
      </c>
      <c r="P14" s="3" t="n">
        <f aca="false">(O14/$P$1)</f>
        <v>0.134146341463415</v>
      </c>
    </row>
    <row r="15" customFormat="false" ht="12.8" hidden="false" customHeight="false" outlineLevel="0" collapsed="false">
      <c r="A15" s="1" t="n">
        <v>14</v>
      </c>
      <c r="B15" s="1" t="s">
        <v>78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17</v>
      </c>
      <c r="J15" s="9" t="s">
        <v>26</v>
      </c>
      <c r="L15" s="1" t="n">
        <f aca="false">SUM(C15:H15)</f>
        <v>487</v>
      </c>
      <c r="N15" s="1" t="s">
        <v>21</v>
      </c>
      <c r="O15" s="1" t="n">
        <f aca="false">COUNTIF($I:$K,N15)</f>
        <v>32</v>
      </c>
      <c r="P15" s="3" t="n">
        <f aca="false">(O15/$P$1)</f>
        <v>0.130081300813008</v>
      </c>
    </row>
    <row r="16" customFormat="false" ht="12.8" hidden="false" customHeight="false" outlineLevel="0" collapsed="false">
      <c r="A16" s="1" t="n">
        <v>15</v>
      </c>
      <c r="B16" s="1" t="s">
        <v>79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37</v>
      </c>
      <c r="L16" s="1" t="n">
        <f aca="false">SUM(C16:H16)</f>
        <v>200</v>
      </c>
      <c r="N16" s="1" t="s">
        <v>17</v>
      </c>
      <c r="O16" s="1" t="n">
        <f aca="false">COUNTIF($I:$K,N16)</f>
        <v>17</v>
      </c>
      <c r="P16" s="3" t="n">
        <f aca="false">(O16/$P$1)</f>
        <v>0.0691056910569106</v>
      </c>
    </row>
    <row r="17" customFormat="false" ht="12.8" hidden="false" customHeight="false" outlineLevel="0" collapsed="false">
      <c r="A17" s="1" t="n">
        <v>16</v>
      </c>
      <c r="B17" s="1" t="s">
        <v>80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37</v>
      </c>
      <c r="L17" s="1" t="n">
        <f aca="false">SUM(C17:H17)</f>
        <v>320</v>
      </c>
      <c r="N17" s="1" t="s">
        <v>35</v>
      </c>
      <c r="O17" s="1" t="n">
        <f aca="false">COUNTIF($I:$K,N17)</f>
        <v>28</v>
      </c>
      <c r="P17" s="3" t="n">
        <f aca="false">(O17/$P$1)</f>
        <v>0.113821138211382</v>
      </c>
    </row>
    <row r="18" customFormat="false" ht="12.8" hidden="false" customHeight="false" outlineLevel="0" collapsed="false">
      <c r="A18" s="1" t="n">
        <v>17</v>
      </c>
      <c r="B18" s="1" t="s">
        <v>81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37</v>
      </c>
      <c r="J18" s="9" t="s">
        <v>49</v>
      </c>
      <c r="L18" s="1" t="n">
        <f aca="false">SUM(C18:H18)</f>
        <v>431</v>
      </c>
      <c r="N18" s="1" t="s">
        <v>19</v>
      </c>
      <c r="O18" s="1" t="n">
        <f aca="false">COUNTIF($I:$K,N18)</f>
        <v>22</v>
      </c>
      <c r="P18" s="3" t="n">
        <f aca="false">(O18/$P$1)</f>
        <v>0.0894308943089431</v>
      </c>
    </row>
    <row r="19" customFormat="false" ht="12.8" hidden="false" customHeight="false" outlineLevel="0" collapsed="false">
      <c r="A19" s="1" t="n">
        <v>18</v>
      </c>
      <c r="B19" s="1" t="s">
        <v>82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50</v>
      </c>
      <c r="L19" s="1" t="n">
        <f aca="false">SUM(C19:H19)</f>
        <v>303</v>
      </c>
      <c r="N19" s="1" t="s">
        <v>29</v>
      </c>
      <c r="O19" s="1" t="n">
        <f aca="false">COUNTIF($I:$K,N19)</f>
        <v>16</v>
      </c>
      <c r="P19" s="3" t="n">
        <f aca="false">(O19/$P$1)</f>
        <v>0.0650406504065041</v>
      </c>
    </row>
    <row r="20" customFormat="false" ht="12.8" hidden="false" customHeight="false" outlineLevel="0" collapsed="false">
      <c r="A20" s="1" t="n">
        <v>19</v>
      </c>
      <c r="B20" s="1" t="s">
        <v>83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50</v>
      </c>
      <c r="L20" s="1" t="n">
        <f aca="false">SUM(C20:H20)</f>
        <v>371</v>
      </c>
      <c r="N20" s="1" t="s">
        <v>49</v>
      </c>
      <c r="O20" s="1" t="n">
        <f aca="false">COUNTIF($I:$K,N20)</f>
        <v>20</v>
      </c>
      <c r="P20" s="3" t="n">
        <f aca="false">(O20/$P$1)</f>
        <v>0.0813008130081301</v>
      </c>
    </row>
    <row r="21" customFormat="false" ht="12.8" hidden="false" customHeight="false" outlineLevel="0" collapsed="false">
      <c r="A21" s="1" t="n">
        <v>20</v>
      </c>
      <c r="B21" s="1" t="s">
        <v>84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50</v>
      </c>
      <c r="L21" s="1" t="n">
        <f aca="false">SUM(C21:H21)</f>
        <v>552</v>
      </c>
      <c r="N21" s="1" t="s">
        <v>50</v>
      </c>
      <c r="O21" s="1" t="n">
        <f aca="false">COUNTIF($I:$K,N21)</f>
        <v>20</v>
      </c>
      <c r="P21" s="3" t="n">
        <f aca="false">(O21/$P$1)</f>
        <v>0.0813008130081301</v>
      </c>
    </row>
    <row r="22" customFormat="false" ht="12.8" hidden="false" customHeight="false" outlineLevel="0" collapsed="false">
      <c r="A22" s="1" t="n">
        <v>21</v>
      </c>
      <c r="B22" s="1" t="s">
        <v>85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37</v>
      </c>
      <c r="J22" s="9" t="s">
        <v>26</v>
      </c>
      <c r="L22" s="1" t="n">
        <f aca="false">SUM(C22:H22)</f>
        <v>265</v>
      </c>
      <c r="P22" s="3"/>
    </row>
    <row r="23" customFormat="false" ht="12.8" hidden="false" customHeight="false" outlineLevel="0" collapsed="false">
      <c r="A23" s="1" t="n">
        <v>22</v>
      </c>
      <c r="B23" s="1" t="s">
        <v>86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37</v>
      </c>
      <c r="J23" s="9" t="s">
        <v>26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87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37</v>
      </c>
      <c r="J24" s="9" t="s">
        <v>42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88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49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89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49</v>
      </c>
      <c r="J26" s="9" t="s">
        <v>42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90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49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91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21</v>
      </c>
      <c r="J28" s="9" t="s">
        <v>23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92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21</v>
      </c>
      <c r="J29" s="9" t="s">
        <v>31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93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21</v>
      </c>
      <c r="J30" s="9" t="s">
        <v>31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94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23</v>
      </c>
      <c r="J31" s="9" t="s">
        <v>49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95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23</v>
      </c>
      <c r="J32" s="9" t="s">
        <v>49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96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37</v>
      </c>
      <c r="J33" s="9" t="s">
        <v>17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97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37</v>
      </c>
      <c r="J34" s="9" t="s">
        <v>17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98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21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99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21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100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21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101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21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102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21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103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21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104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49</v>
      </c>
      <c r="J41" s="9" t="s">
        <v>39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105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31</v>
      </c>
      <c r="J42" s="9" t="s">
        <v>21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106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31</v>
      </c>
      <c r="J43" s="9" t="s">
        <v>21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107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31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108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31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109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31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110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49</v>
      </c>
      <c r="J47" s="9" t="s">
        <v>26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111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49</v>
      </c>
      <c r="J48" s="9" t="s">
        <v>26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112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31</v>
      </c>
      <c r="J49" s="9" t="s">
        <v>39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113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31</v>
      </c>
      <c r="J50" s="9" t="s">
        <v>39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114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31</v>
      </c>
      <c r="J51" s="9" t="s">
        <v>39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115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35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116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35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117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31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118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31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119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21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120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21</v>
      </c>
      <c r="J57" s="9" t="s">
        <v>20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121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37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122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37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123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37</v>
      </c>
      <c r="J60" s="9" t="s">
        <v>26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124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23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125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23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126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127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128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129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42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130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35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131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35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132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133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134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46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135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37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136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37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137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37</v>
      </c>
      <c r="J74" s="9" t="s">
        <v>35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138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37</v>
      </c>
      <c r="J75" s="9" t="s">
        <v>35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139</v>
      </c>
      <c r="C76" s="1" t="n">
        <v>48</v>
      </c>
      <c r="D76" s="1" t="n">
        <v>36</v>
      </c>
      <c r="E76" s="1" t="n">
        <v>45</v>
      </c>
      <c r="F76" s="1" t="n">
        <v>57</v>
      </c>
      <c r="G76" s="1" t="n">
        <v>44</v>
      </c>
      <c r="H76" s="1" t="n">
        <v>55</v>
      </c>
      <c r="I76" s="9" t="s">
        <v>35</v>
      </c>
      <c r="J76" s="9" t="s">
        <v>26</v>
      </c>
      <c r="L76" s="1" t="n">
        <f aca="false">SUM(C76:H76)</f>
        <v>285</v>
      </c>
    </row>
    <row r="77" customFormat="false" ht="12.8" hidden="false" customHeight="false" outlineLevel="0" collapsed="false">
      <c r="A77" s="1" t="n">
        <v>76</v>
      </c>
      <c r="B77" s="1" t="s">
        <v>140</v>
      </c>
      <c r="C77" s="1" t="n">
        <v>55</v>
      </c>
      <c r="D77" s="1" t="n">
        <v>58</v>
      </c>
      <c r="E77" s="1" t="n">
        <v>55</v>
      </c>
      <c r="F77" s="1" t="n">
        <v>61</v>
      </c>
      <c r="G77" s="1" t="n">
        <v>74</v>
      </c>
      <c r="H77" s="1" t="n">
        <v>82</v>
      </c>
      <c r="I77" s="9" t="s">
        <v>35</v>
      </c>
      <c r="J77" s="9" t="s">
        <v>26</v>
      </c>
      <c r="L77" s="1" t="n">
        <f aca="false">SUM(C77:H77)</f>
        <v>385</v>
      </c>
    </row>
    <row r="78" customFormat="false" ht="12.8" hidden="false" customHeight="false" outlineLevel="0" collapsed="false">
      <c r="A78" s="1" t="n">
        <v>77</v>
      </c>
      <c r="B78" s="1" t="s">
        <v>141</v>
      </c>
      <c r="C78" s="1" t="n">
        <v>80</v>
      </c>
      <c r="D78" s="1" t="n">
        <v>71</v>
      </c>
      <c r="E78" s="1" t="n">
        <v>65</v>
      </c>
      <c r="F78" s="1" t="n">
        <v>72</v>
      </c>
      <c r="G78" s="1" t="n">
        <v>95</v>
      </c>
      <c r="H78" s="1" t="n">
        <v>102</v>
      </c>
      <c r="I78" s="9" t="s">
        <v>35</v>
      </c>
      <c r="J78" s="9" t="s">
        <v>26</v>
      </c>
      <c r="L78" s="1" t="n">
        <f aca="false">SUM(C78:H78)</f>
        <v>485</v>
      </c>
    </row>
    <row r="79" customFormat="false" ht="12.8" hidden="false" customHeight="false" outlineLevel="0" collapsed="false">
      <c r="A79" s="1" t="n">
        <v>78</v>
      </c>
      <c r="B79" s="1" t="s">
        <v>142</v>
      </c>
      <c r="C79" s="1" t="n">
        <v>55</v>
      </c>
      <c r="D79" s="1" t="n">
        <v>55</v>
      </c>
      <c r="E79" s="1" t="n">
        <v>50</v>
      </c>
      <c r="F79" s="1" t="n">
        <v>55</v>
      </c>
      <c r="G79" s="1" t="n">
        <v>45</v>
      </c>
      <c r="H79" s="1" t="n">
        <v>65</v>
      </c>
      <c r="I79" s="9" t="s">
        <v>14</v>
      </c>
      <c r="L79" s="1" t="n">
        <f aca="false">SUM(C79:H79)</f>
        <v>325</v>
      </c>
    </row>
    <row r="80" customFormat="false" ht="12.8" hidden="false" customHeight="false" outlineLevel="0" collapsed="false">
      <c r="A80" s="1" t="n">
        <v>79</v>
      </c>
      <c r="B80" s="1" t="s">
        <v>143</v>
      </c>
      <c r="C80" s="1" t="n">
        <v>130</v>
      </c>
      <c r="D80" s="1" t="n">
        <v>65</v>
      </c>
      <c r="E80" s="1" t="n">
        <v>60</v>
      </c>
      <c r="F80" s="1" t="n">
        <v>65</v>
      </c>
      <c r="G80" s="1" t="n">
        <v>110</v>
      </c>
      <c r="H80" s="1" t="n">
        <v>95</v>
      </c>
      <c r="I80" s="9" t="s">
        <v>15</v>
      </c>
      <c r="L80" s="1" t="n">
        <f aca="false">SUM(C80:H80)</f>
        <v>525</v>
      </c>
    </row>
    <row r="81" customFormat="false" ht="12.8" hidden="false" customHeight="false" outlineLevel="0" collapsed="false">
      <c r="A81" s="1" t="n">
        <v>80</v>
      </c>
      <c r="B81" s="1" t="s">
        <v>144</v>
      </c>
      <c r="C81" s="1" t="n">
        <v>65</v>
      </c>
      <c r="D81" s="1" t="n">
        <v>65</v>
      </c>
      <c r="E81" s="1" t="n">
        <v>60</v>
      </c>
      <c r="F81" s="1" t="n">
        <v>130</v>
      </c>
      <c r="G81" s="1" t="n">
        <v>110</v>
      </c>
      <c r="H81" s="1" t="n">
        <v>95</v>
      </c>
      <c r="I81" s="9" t="s">
        <v>17</v>
      </c>
      <c r="L81" s="1" t="n">
        <f aca="false">SUM(C81:H81)</f>
        <v>525</v>
      </c>
    </row>
    <row r="82" customFormat="false" ht="12.8" hidden="false" customHeight="false" outlineLevel="0" collapsed="false">
      <c r="A82" s="1" t="n">
        <v>81</v>
      </c>
      <c r="B82" s="1" t="s">
        <v>145</v>
      </c>
      <c r="C82" s="1" t="n">
        <v>65</v>
      </c>
      <c r="D82" s="1" t="n">
        <v>130</v>
      </c>
      <c r="E82" s="1" t="n">
        <v>60</v>
      </c>
      <c r="F82" s="1" t="n">
        <v>65</v>
      </c>
      <c r="G82" s="1" t="n">
        <v>95</v>
      </c>
      <c r="H82" s="1" t="n">
        <v>110</v>
      </c>
      <c r="I82" s="9" t="s">
        <v>39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146</v>
      </c>
      <c r="C83" s="1" t="n">
        <v>65</v>
      </c>
      <c r="D83" s="1" t="n">
        <v>65</v>
      </c>
      <c r="E83" s="1" t="n">
        <v>60</v>
      </c>
      <c r="F83" s="1" t="n">
        <v>110</v>
      </c>
      <c r="G83" s="1" t="n">
        <v>130</v>
      </c>
      <c r="H83" s="1" t="n">
        <v>95</v>
      </c>
      <c r="I83" s="9" t="s">
        <v>35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147</v>
      </c>
      <c r="C84" s="1" t="n">
        <v>95</v>
      </c>
      <c r="D84" s="1" t="n">
        <v>65</v>
      </c>
      <c r="E84" s="1" t="n">
        <v>110</v>
      </c>
      <c r="F84" s="1" t="n">
        <v>65</v>
      </c>
      <c r="G84" s="1" t="n">
        <v>60</v>
      </c>
      <c r="H84" s="1" t="n">
        <v>130</v>
      </c>
      <c r="I84" s="9" t="s">
        <v>49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148</v>
      </c>
      <c r="C85" s="1" t="n">
        <v>65</v>
      </c>
      <c r="D85" s="1" t="n">
        <v>110</v>
      </c>
      <c r="E85" s="1" t="n">
        <v>130</v>
      </c>
      <c r="F85" s="1" t="n">
        <v>95</v>
      </c>
      <c r="G85" s="1" t="n">
        <v>60</v>
      </c>
      <c r="H85" s="1" t="n">
        <v>65</v>
      </c>
      <c r="I85" s="9" t="s">
        <v>21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149</v>
      </c>
      <c r="C86" s="1" t="n">
        <v>65</v>
      </c>
      <c r="D86" s="1" t="n">
        <v>60</v>
      </c>
      <c r="E86" s="1" t="n">
        <v>110</v>
      </c>
      <c r="F86" s="1" t="n">
        <v>65</v>
      </c>
      <c r="G86" s="1" t="n">
        <v>130</v>
      </c>
      <c r="H86" s="1" t="n">
        <v>95</v>
      </c>
      <c r="I86" s="9" t="s">
        <v>19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150</v>
      </c>
      <c r="C87" s="1" t="n">
        <v>95</v>
      </c>
      <c r="D87" s="1" t="n">
        <v>65</v>
      </c>
      <c r="E87" s="1" t="n">
        <v>65</v>
      </c>
      <c r="F87" s="1" t="n">
        <v>60</v>
      </c>
      <c r="G87" s="1" t="n">
        <v>110</v>
      </c>
      <c r="H87" s="1" t="n">
        <v>130</v>
      </c>
      <c r="I87" s="9" t="s">
        <v>50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151</v>
      </c>
      <c r="C88" s="1" t="n">
        <v>130</v>
      </c>
      <c r="D88" s="1" t="n">
        <v>110</v>
      </c>
      <c r="E88" s="1" t="n">
        <v>65</v>
      </c>
      <c r="F88" s="1" t="n">
        <v>60</v>
      </c>
      <c r="G88" s="1" t="n">
        <v>95</v>
      </c>
      <c r="H88" s="1" t="n">
        <v>65</v>
      </c>
      <c r="I88" s="9" t="s">
        <v>54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152</v>
      </c>
      <c r="C89" s="1" t="n">
        <v>65</v>
      </c>
      <c r="D89" s="1" t="n">
        <v>95</v>
      </c>
      <c r="E89" s="1" t="n">
        <v>60</v>
      </c>
      <c r="F89" s="1" t="n">
        <v>130</v>
      </c>
      <c r="G89" s="1" t="n">
        <v>65</v>
      </c>
      <c r="H89" s="1" t="n">
        <v>110</v>
      </c>
      <c r="I89" s="9" t="s">
        <v>26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153</v>
      </c>
      <c r="C90" s="1" t="n">
        <v>85</v>
      </c>
      <c r="D90" s="1" t="n">
        <v>80</v>
      </c>
      <c r="E90" s="1" t="n">
        <v>80</v>
      </c>
      <c r="F90" s="1" t="n">
        <v>101</v>
      </c>
      <c r="G90" s="1" t="n">
        <v>65</v>
      </c>
      <c r="H90" s="1" t="n">
        <v>75</v>
      </c>
      <c r="I90" s="9" t="s">
        <v>14</v>
      </c>
      <c r="L90" s="1" t="n">
        <f aca="false">SUM(C90:H90)</f>
        <v>486</v>
      </c>
    </row>
    <row r="91" customFormat="false" ht="12.8" hidden="false" customHeight="false" outlineLevel="0" collapsed="false">
      <c r="A91" s="1" t="n">
        <v>90</v>
      </c>
      <c r="B91" s="1" t="s">
        <v>154</v>
      </c>
      <c r="C91" s="1" t="n">
        <v>50</v>
      </c>
      <c r="D91" s="1" t="n">
        <v>60</v>
      </c>
      <c r="E91" s="1" t="n">
        <v>80</v>
      </c>
      <c r="F91" s="1" t="n">
        <v>65</v>
      </c>
      <c r="G91" s="1" t="n">
        <v>30</v>
      </c>
      <c r="H91" s="1" t="n">
        <v>35</v>
      </c>
      <c r="I91" s="9" t="s">
        <v>46</v>
      </c>
      <c r="J91" s="9" t="s">
        <v>26</v>
      </c>
      <c r="L91" s="1" t="n">
        <f aca="false">SUM(C91:H91)</f>
        <v>320</v>
      </c>
    </row>
    <row r="92" customFormat="false" ht="12.8" hidden="false" customHeight="false" outlineLevel="0" collapsed="false">
      <c r="A92" s="1" t="n">
        <v>91</v>
      </c>
      <c r="B92" s="1" t="s">
        <v>155</v>
      </c>
      <c r="C92" s="1" t="n">
        <v>75</v>
      </c>
      <c r="D92" s="1" t="n">
        <v>95</v>
      </c>
      <c r="E92" s="1" t="n">
        <v>120</v>
      </c>
      <c r="F92" s="1" t="n">
        <v>78</v>
      </c>
      <c r="G92" s="1" t="n">
        <v>50</v>
      </c>
      <c r="H92" s="1" t="n">
        <v>60</v>
      </c>
      <c r="I92" s="9" t="s">
        <v>46</v>
      </c>
      <c r="J92" s="9" t="s">
        <v>26</v>
      </c>
      <c r="L92" s="1" t="n">
        <f aca="false">SUM(C92:H92)</f>
        <v>478</v>
      </c>
    </row>
    <row r="93" customFormat="false" ht="12.8" hidden="false" customHeight="false" outlineLevel="0" collapsed="false">
      <c r="A93" s="1" t="n">
        <v>92</v>
      </c>
      <c r="B93" s="1" t="s">
        <v>156</v>
      </c>
      <c r="C93" s="1" t="n">
        <v>97</v>
      </c>
      <c r="D93" s="1" t="n">
        <v>56</v>
      </c>
      <c r="E93" s="1" t="n">
        <v>69</v>
      </c>
      <c r="F93" s="1" t="n">
        <v>99</v>
      </c>
      <c r="G93" s="1" t="n">
        <v>90</v>
      </c>
      <c r="H93" s="1" t="n">
        <v>69</v>
      </c>
      <c r="I93" s="9" t="s">
        <v>23</v>
      </c>
      <c r="L93" s="1" t="n">
        <f aca="false">SUM(C93:H93)</f>
        <v>480</v>
      </c>
    </row>
    <row r="94" customFormat="false" ht="12.8" hidden="false" customHeight="false" outlineLevel="0" collapsed="false">
      <c r="A94" s="1" t="n">
        <v>93</v>
      </c>
      <c r="B94" s="1" t="s">
        <v>157</v>
      </c>
      <c r="C94" s="1" t="n">
        <v>99</v>
      </c>
      <c r="D94" s="1" t="n">
        <v>68</v>
      </c>
      <c r="E94" s="1" t="n">
        <v>83</v>
      </c>
      <c r="F94" s="1" t="n">
        <v>72</v>
      </c>
      <c r="G94" s="1" t="n">
        <v>87</v>
      </c>
      <c r="H94" s="1" t="n">
        <v>51</v>
      </c>
      <c r="I94" s="9" t="s">
        <v>21</v>
      </c>
      <c r="J94" s="9" t="s">
        <v>26</v>
      </c>
      <c r="L94" s="1" t="n">
        <f aca="false">SUM(C94:H94)</f>
        <v>460</v>
      </c>
    </row>
    <row r="95" customFormat="false" ht="12.8" hidden="false" customHeight="false" outlineLevel="0" collapsed="false">
      <c r="A95" s="1" t="n">
        <v>94</v>
      </c>
      <c r="B95" s="1" t="s">
        <v>158</v>
      </c>
      <c r="C95" s="1" t="n">
        <v>183</v>
      </c>
      <c r="D95" s="1" t="n">
        <v>103</v>
      </c>
      <c r="E95" s="1" t="n">
        <v>103</v>
      </c>
      <c r="F95" s="1" t="n">
        <v>31</v>
      </c>
      <c r="G95" s="1" t="n">
        <v>88</v>
      </c>
      <c r="H95" s="1" t="n">
        <v>72</v>
      </c>
      <c r="I95" s="9" t="s">
        <v>21</v>
      </c>
      <c r="J95" s="9" t="s">
        <v>29</v>
      </c>
      <c r="L95" s="1" t="n">
        <f aca="false">SUM(C95:H95)</f>
        <v>580</v>
      </c>
    </row>
    <row r="96" customFormat="false" ht="12.8" hidden="false" customHeight="false" outlineLevel="0" collapsed="false">
      <c r="A96" s="1" t="n">
        <v>95</v>
      </c>
      <c r="B96" s="1" t="s">
        <v>159</v>
      </c>
      <c r="C96" s="1" t="n">
        <v>61</v>
      </c>
      <c r="D96" s="1" t="n">
        <v>75</v>
      </c>
      <c r="E96" s="1" t="n">
        <v>77</v>
      </c>
      <c r="F96" s="1" t="n">
        <v>101</v>
      </c>
      <c r="G96" s="1" t="n">
        <v>58</v>
      </c>
      <c r="H96" s="1" t="n">
        <v>58</v>
      </c>
      <c r="I96" s="9" t="s">
        <v>37</v>
      </c>
      <c r="J96" s="9" t="s">
        <v>29</v>
      </c>
      <c r="L96" s="1" t="n">
        <f aca="false">SUM(C96:H96)</f>
        <v>430</v>
      </c>
    </row>
    <row r="97" customFormat="false" ht="12.8" hidden="false" customHeight="false" outlineLevel="0" collapsed="false">
      <c r="A97" s="1" t="n">
        <v>96</v>
      </c>
      <c r="B97" s="1" t="s">
        <v>160</v>
      </c>
      <c r="C97" s="1" t="n">
        <v>40</v>
      </c>
      <c r="D97" s="1" t="n">
        <v>60</v>
      </c>
      <c r="E97" s="1" t="n">
        <v>40</v>
      </c>
      <c r="F97" s="1" t="n">
        <v>71</v>
      </c>
      <c r="G97" s="1" t="n">
        <v>44</v>
      </c>
      <c r="H97" s="1" t="n">
        <v>35</v>
      </c>
      <c r="I97" s="9" t="s">
        <v>42</v>
      </c>
      <c r="L97" s="1" t="n">
        <f aca="false">SUM(C97:H97)</f>
        <v>290</v>
      </c>
    </row>
    <row r="98" customFormat="false" ht="12.8" hidden="false" customHeight="false" outlineLevel="0" collapsed="false">
      <c r="A98" s="1" t="n">
        <v>97</v>
      </c>
      <c r="B98" s="1" t="s">
        <v>161</v>
      </c>
      <c r="C98" s="1" t="n">
        <v>60</v>
      </c>
      <c r="D98" s="1" t="n">
        <v>95</v>
      </c>
      <c r="E98" s="1" t="n">
        <v>50</v>
      </c>
      <c r="F98" s="1" t="n">
        <v>111</v>
      </c>
      <c r="G98" s="1" t="n">
        <v>64</v>
      </c>
      <c r="H98" s="1" t="n">
        <v>60</v>
      </c>
      <c r="I98" s="9" t="s">
        <v>42</v>
      </c>
      <c r="L98" s="1" t="n">
        <f aca="false">SUM(C98:H98)</f>
        <v>440</v>
      </c>
    </row>
    <row r="99" customFormat="false" ht="12.8" hidden="false" customHeight="false" outlineLevel="0" collapsed="false">
      <c r="A99" s="1" t="n">
        <v>98</v>
      </c>
      <c r="B99" s="1" t="s">
        <v>162</v>
      </c>
      <c r="C99" s="1" t="n">
        <v>30</v>
      </c>
      <c r="D99" s="1" t="n">
        <v>45</v>
      </c>
      <c r="E99" s="1" t="n">
        <v>70</v>
      </c>
      <c r="F99" s="1" t="n">
        <v>75</v>
      </c>
      <c r="G99" s="1" t="n">
        <v>35</v>
      </c>
      <c r="H99" s="1" t="n">
        <v>50</v>
      </c>
      <c r="I99" s="9" t="s">
        <v>21</v>
      </c>
      <c r="J99" s="9" t="s">
        <v>15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163</v>
      </c>
      <c r="C100" s="1" t="n">
        <v>70</v>
      </c>
      <c r="D100" s="1" t="n">
        <v>92</v>
      </c>
      <c r="E100" s="1" t="n">
        <v>95</v>
      </c>
      <c r="F100" s="1" t="n">
        <v>113</v>
      </c>
      <c r="G100" s="1" t="n">
        <v>74</v>
      </c>
      <c r="H100" s="1" t="n">
        <v>51</v>
      </c>
      <c r="I100" s="9" t="s">
        <v>21</v>
      </c>
      <c r="J100" s="9" t="s">
        <v>15</v>
      </c>
      <c r="L100" s="1" t="n">
        <f aca="false">SUM(C100:H100)</f>
        <v>495</v>
      </c>
    </row>
    <row r="101" customFormat="false" ht="12.8" hidden="false" customHeight="false" outlineLevel="0" collapsed="false">
      <c r="A101" s="1" t="n">
        <v>100</v>
      </c>
      <c r="B101" s="1" t="s">
        <v>164</v>
      </c>
      <c r="C101" s="1" t="n">
        <v>100</v>
      </c>
      <c r="D101" s="1" t="n">
        <v>76</v>
      </c>
      <c r="E101" s="1" t="n">
        <v>69</v>
      </c>
      <c r="F101" s="1" t="n">
        <v>63</v>
      </c>
      <c r="G101" s="1" t="n">
        <v>92</v>
      </c>
      <c r="H101" s="1" t="n">
        <v>95</v>
      </c>
      <c r="I101" s="9" t="s">
        <v>21</v>
      </c>
      <c r="J101" s="9" t="s">
        <v>23</v>
      </c>
      <c r="L101" s="1" t="n">
        <f aca="false">SUM(C101:H101)</f>
        <v>495</v>
      </c>
    </row>
    <row r="102" customFormat="false" ht="12.8" hidden="false" customHeight="false" outlineLevel="0" collapsed="false">
      <c r="A102" s="1" t="n">
        <v>101</v>
      </c>
      <c r="B102" s="1" t="s">
        <v>165</v>
      </c>
      <c r="C102" s="1" t="n">
        <v>40</v>
      </c>
      <c r="D102" s="1" t="n">
        <v>70</v>
      </c>
      <c r="E102" s="1" t="n">
        <v>25</v>
      </c>
      <c r="F102" s="1" t="n">
        <v>70</v>
      </c>
      <c r="G102" s="1" t="n">
        <v>45</v>
      </c>
      <c r="H102" s="1" t="n">
        <v>30</v>
      </c>
      <c r="I102" s="9" t="s">
        <v>42</v>
      </c>
      <c r="J102" s="9" t="s">
        <v>26</v>
      </c>
      <c r="L102" s="1" t="n">
        <f aca="false">SUM(C102:H102)</f>
        <v>280</v>
      </c>
    </row>
    <row r="103" customFormat="false" ht="12.8" hidden="false" customHeight="false" outlineLevel="0" collapsed="false">
      <c r="A103" s="1" t="n">
        <v>102</v>
      </c>
      <c r="B103" s="1" t="s">
        <v>166</v>
      </c>
      <c r="C103" s="1" t="n">
        <v>77</v>
      </c>
      <c r="D103" s="1" t="n">
        <v>101</v>
      </c>
      <c r="E103" s="1" t="n">
        <v>105</v>
      </c>
      <c r="F103" s="1" t="n">
        <v>32</v>
      </c>
      <c r="G103" s="1" t="n">
        <v>37</v>
      </c>
      <c r="H103" s="1" t="n">
        <v>88</v>
      </c>
      <c r="I103" s="9" t="s">
        <v>42</v>
      </c>
      <c r="J103" s="9" t="s">
        <v>26</v>
      </c>
      <c r="L103" s="1" t="n">
        <f aca="false">SUM(C103:H103)</f>
        <v>440</v>
      </c>
    </row>
    <row r="104" customFormat="false" ht="12.8" hidden="false" customHeight="false" outlineLevel="0" collapsed="false">
      <c r="A104" s="1" t="n">
        <v>103</v>
      </c>
      <c r="B104" s="1" t="s">
        <v>167</v>
      </c>
      <c r="C104" s="1" t="n">
        <v>77</v>
      </c>
      <c r="D104" s="1" t="n">
        <v>123</v>
      </c>
      <c r="E104" s="1" t="n">
        <v>61</v>
      </c>
      <c r="F104" s="1" t="n">
        <v>99</v>
      </c>
      <c r="G104" s="1" t="n">
        <v>113</v>
      </c>
      <c r="H104" s="1" t="n">
        <v>72</v>
      </c>
      <c r="I104" s="9" t="s">
        <v>42</v>
      </c>
      <c r="J104" s="9" t="s">
        <v>50</v>
      </c>
      <c r="L104" s="1" t="n">
        <f aca="false">SUM(C104:H104)</f>
        <v>545</v>
      </c>
    </row>
    <row r="105" customFormat="false" ht="12.8" hidden="false" customHeight="false" outlineLevel="0" collapsed="false">
      <c r="A105" s="1" t="n">
        <v>104</v>
      </c>
      <c r="B105" s="1" t="s">
        <v>168</v>
      </c>
      <c r="C105" s="1" t="n">
        <v>94</v>
      </c>
      <c r="D105" s="1" t="n">
        <v>83</v>
      </c>
      <c r="E105" s="1" t="n">
        <v>71</v>
      </c>
      <c r="F105" s="1" t="n">
        <v>98</v>
      </c>
      <c r="G105" s="1" t="n">
        <v>90</v>
      </c>
      <c r="H105" s="1" t="n">
        <v>62</v>
      </c>
      <c r="I105" s="9" t="s">
        <v>23</v>
      </c>
      <c r="L105" s="1" t="n">
        <f aca="false">SUM(C105:H105)</f>
        <v>498</v>
      </c>
    </row>
    <row r="106" customFormat="false" ht="12.8" hidden="false" customHeight="false" outlineLevel="0" collapsed="false">
      <c r="A106" s="1" t="n">
        <v>105</v>
      </c>
      <c r="B106" s="1" t="s">
        <v>169</v>
      </c>
      <c r="C106" s="1" t="n">
        <v>60</v>
      </c>
      <c r="D106" s="1" t="n">
        <v>80</v>
      </c>
      <c r="E106" s="1" t="n">
        <v>70</v>
      </c>
      <c r="F106" s="1" t="n">
        <v>40</v>
      </c>
      <c r="G106" s="1" t="n">
        <v>65</v>
      </c>
      <c r="H106" s="1" t="n">
        <v>125</v>
      </c>
      <c r="I106" s="9" t="s">
        <v>14</v>
      </c>
      <c r="L106" s="1" t="n">
        <f aca="false">SUM(C106:H106)</f>
        <v>440</v>
      </c>
    </row>
    <row r="107" customFormat="false" ht="12.8" hidden="false" customHeight="false" outlineLevel="0" collapsed="false">
      <c r="A107" s="1" t="n">
        <v>106</v>
      </c>
      <c r="B107" s="1" t="s">
        <v>170</v>
      </c>
      <c r="C107" s="1" t="n">
        <v>75</v>
      </c>
      <c r="D107" s="1" t="n">
        <v>70</v>
      </c>
      <c r="E107" s="1" t="n">
        <v>60</v>
      </c>
      <c r="F107" s="1" t="n">
        <v>50</v>
      </c>
      <c r="G107" s="1" t="n">
        <v>40</v>
      </c>
      <c r="H107" s="1" t="n">
        <v>55</v>
      </c>
      <c r="I107" s="9" t="s">
        <v>29</v>
      </c>
      <c r="L107" s="1" t="n">
        <f aca="false">SUM(C107:H107)</f>
        <v>350</v>
      </c>
    </row>
    <row r="108" customFormat="false" ht="12.8" hidden="false" customHeight="false" outlineLevel="0" collapsed="false">
      <c r="A108" s="1" t="n">
        <v>107</v>
      </c>
      <c r="B108" s="1" t="s">
        <v>171</v>
      </c>
      <c r="C108" s="1" t="n">
        <v>110</v>
      </c>
      <c r="D108" s="1" t="n">
        <v>104</v>
      </c>
      <c r="E108" s="1" t="n">
        <v>72</v>
      </c>
      <c r="F108" s="1" t="n">
        <v>53</v>
      </c>
      <c r="G108" s="1" t="n">
        <v>91</v>
      </c>
      <c r="H108" s="1" t="n">
        <v>70</v>
      </c>
      <c r="I108" s="9" t="s">
        <v>29</v>
      </c>
      <c r="J108" s="9" t="s">
        <v>23</v>
      </c>
      <c r="L108" s="1" t="n">
        <f aca="false">SUM(C108:H108)</f>
        <v>500</v>
      </c>
    </row>
    <row r="109" customFormat="false" ht="12.8" hidden="false" customHeight="false" outlineLevel="0" collapsed="false">
      <c r="A109" s="1" t="n">
        <v>108</v>
      </c>
      <c r="B109" s="1" t="s">
        <v>172</v>
      </c>
      <c r="C109" s="1" t="n">
        <v>71</v>
      </c>
      <c r="D109" s="1" t="n">
        <v>75</v>
      </c>
      <c r="E109" s="1" t="n">
        <v>80</v>
      </c>
      <c r="F109" s="1" t="n">
        <v>89</v>
      </c>
      <c r="G109" s="1" t="n">
        <v>75</v>
      </c>
      <c r="H109" s="1" t="n">
        <v>70</v>
      </c>
      <c r="I109" s="9" t="s">
        <v>17</v>
      </c>
      <c r="J109" s="9" t="s">
        <v>42</v>
      </c>
      <c r="L109" s="1" t="n">
        <f aca="false">SUM(C109:H109)</f>
        <v>460</v>
      </c>
    </row>
    <row r="110" customFormat="false" ht="12.8" hidden="false" customHeight="false" outlineLevel="0" collapsed="false">
      <c r="A110" s="1" t="n">
        <v>109</v>
      </c>
      <c r="B110" s="1" t="s">
        <v>173</v>
      </c>
      <c r="C110" s="1" t="n">
        <v>78</v>
      </c>
      <c r="D110" s="1" t="n">
        <v>92</v>
      </c>
      <c r="E110" s="1" t="n">
        <v>75</v>
      </c>
      <c r="F110" s="1" t="n">
        <v>118</v>
      </c>
      <c r="G110" s="1" t="n">
        <v>74</v>
      </c>
      <c r="H110" s="1" t="n">
        <v>63</v>
      </c>
      <c r="I110" s="9" t="s">
        <v>42</v>
      </c>
      <c r="J110" s="9" t="s">
        <v>26</v>
      </c>
      <c r="L110" s="1" t="n">
        <f aca="false">SUM(C110:H110)</f>
        <v>500</v>
      </c>
    </row>
    <row r="111" customFormat="false" ht="12.8" hidden="false" customHeight="false" outlineLevel="0" collapsed="false">
      <c r="A111" s="1" t="n">
        <v>110</v>
      </c>
      <c r="B111" s="1" t="s">
        <v>174</v>
      </c>
      <c r="C111" s="1" t="n">
        <v>100</v>
      </c>
      <c r="D111" s="1" t="n">
        <v>70</v>
      </c>
      <c r="E111" s="1" t="n">
        <v>70</v>
      </c>
      <c r="F111" s="1" t="n">
        <v>45</v>
      </c>
      <c r="G111" s="1" t="n">
        <v>65</v>
      </c>
      <c r="H111" s="1" t="n">
        <v>65</v>
      </c>
      <c r="I111" s="9" t="s">
        <v>14</v>
      </c>
      <c r="L111" s="1" t="n">
        <f aca="false">SUM(C111:H111)</f>
        <v>415</v>
      </c>
    </row>
    <row r="112" customFormat="false" ht="12.8" hidden="false" customHeight="false" outlineLevel="0" collapsed="false">
      <c r="A112" s="1" t="n">
        <v>111</v>
      </c>
      <c r="B112" s="1" t="s">
        <v>175</v>
      </c>
      <c r="C112" s="1" t="n">
        <v>130</v>
      </c>
      <c r="D112" s="1" t="n">
        <v>90</v>
      </c>
      <c r="E112" s="1" t="n">
        <v>90</v>
      </c>
      <c r="F112" s="1" t="n">
        <v>55</v>
      </c>
      <c r="G112" s="1" t="n">
        <v>90</v>
      </c>
      <c r="H112" s="1" t="n">
        <v>80</v>
      </c>
      <c r="I112" s="9" t="s">
        <v>14</v>
      </c>
      <c r="J112" s="9" t="s">
        <v>26</v>
      </c>
      <c r="L112" s="1" t="n">
        <f aca="false">SUM(C112:H112)</f>
        <v>535</v>
      </c>
    </row>
    <row r="113" customFormat="false" ht="12.8" hidden="false" customHeight="false" outlineLevel="0" collapsed="false">
      <c r="A113" s="1" t="n">
        <v>112</v>
      </c>
      <c r="B113" s="1" t="s">
        <v>176</v>
      </c>
      <c r="C113" s="1" t="n">
        <v>75</v>
      </c>
      <c r="D113" s="1" t="n">
        <v>70</v>
      </c>
      <c r="E113" s="1" t="n">
        <v>65</v>
      </c>
      <c r="F113" s="1" t="n">
        <v>25</v>
      </c>
      <c r="G113" s="1" t="n">
        <v>70</v>
      </c>
      <c r="H113" s="1" t="n">
        <v>80</v>
      </c>
      <c r="I113" s="9" t="s">
        <v>50</v>
      </c>
      <c r="L113" s="1" t="n">
        <f aca="false">SUM(C113:H113)</f>
        <v>385</v>
      </c>
    </row>
    <row r="114" customFormat="false" ht="12.8" hidden="false" customHeight="false" outlineLevel="0" collapsed="false">
      <c r="A114" s="1" t="n">
        <v>113</v>
      </c>
      <c r="B114" s="1" t="s">
        <v>177</v>
      </c>
      <c r="C114" s="1" t="n">
        <v>75</v>
      </c>
      <c r="D114" s="1" t="n">
        <v>85</v>
      </c>
      <c r="E114" s="1" t="n">
        <v>80</v>
      </c>
      <c r="F114" s="1" t="n">
        <v>35</v>
      </c>
      <c r="G114" s="1" t="n">
        <v>95</v>
      </c>
      <c r="H114" s="1" t="n">
        <v>130</v>
      </c>
      <c r="I114" s="9" t="s">
        <v>50</v>
      </c>
      <c r="L114" s="1" t="n">
        <f aca="false">SUM(C114:H114)</f>
        <v>500</v>
      </c>
    </row>
    <row r="115" customFormat="false" ht="12.8" hidden="false" customHeight="false" outlineLevel="0" collapsed="false">
      <c r="A115" s="1" t="n">
        <v>114</v>
      </c>
      <c r="B115" s="1" t="s">
        <v>178</v>
      </c>
      <c r="C115" s="1" t="n">
        <v>40</v>
      </c>
      <c r="D115" s="1" t="n">
        <v>80</v>
      </c>
      <c r="E115" s="1" t="n">
        <v>115</v>
      </c>
      <c r="F115" s="1" t="n">
        <v>30</v>
      </c>
      <c r="G115" s="1" t="n">
        <v>55</v>
      </c>
      <c r="H115" s="1" t="n">
        <v>55</v>
      </c>
      <c r="I115" s="9" t="s">
        <v>20</v>
      </c>
      <c r="J115" s="9" t="s">
        <v>42</v>
      </c>
      <c r="L115" s="1" t="n">
        <f aca="false">SUM(C115:H115)</f>
        <v>375</v>
      </c>
    </row>
    <row r="116" customFormat="false" ht="12.8" hidden="false" customHeight="false" outlineLevel="0" collapsed="false">
      <c r="A116" s="1" t="n">
        <v>115</v>
      </c>
      <c r="B116" s="1" t="s">
        <v>179</v>
      </c>
      <c r="C116" s="1" t="n">
        <v>75</v>
      </c>
      <c r="D116" s="1" t="n">
        <v>130</v>
      </c>
      <c r="E116" s="1" t="n">
        <v>125</v>
      </c>
      <c r="F116" s="1" t="n">
        <v>60</v>
      </c>
      <c r="G116" s="1" t="n">
        <v>65</v>
      </c>
      <c r="H116" s="1" t="n">
        <v>70</v>
      </c>
      <c r="I116" s="9" t="s">
        <v>20</v>
      </c>
      <c r="J116" s="9" t="s">
        <v>42</v>
      </c>
      <c r="L116" s="1" t="n">
        <f aca="false">SUM(C116:H116)</f>
        <v>525</v>
      </c>
    </row>
    <row r="117" customFormat="false" ht="12.8" hidden="false" customHeight="false" outlineLevel="0" collapsed="false">
      <c r="A117" s="1" t="n">
        <v>116</v>
      </c>
      <c r="B117" s="1" t="s">
        <v>180</v>
      </c>
      <c r="C117" s="1" t="n">
        <v>50</v>
      </c>
      <c r="D117" s="1" t="n">
        <v>65</v>
      </c>
      <c r="E117" s="1" t="n">
        <v>80</v>
      </c>
      <c r="F117" s="1" t="n">
        <v>40</v>
      </c>
      <c r="G117" s="1" t="n">
        <v>30</v>
      </c>
      <c r="H117" s="1" t="n">
        <v>45</v>
      </c>
      <c r="I117" s="9" t="s">
        <v>46</v>
      </c>
      <c r="J117" s="9" t="s">
        <v>20</v>
      </c>
      <c r="L117" s="1" t="n">
        <f aca="false">SUM(C117:H117)</f>
        <v>310</v>
      </c>
    </row>
    <row r="118" customFormat="false" ht="12.8" hidden="false" customHeight="false" outlineLevel="0" collapsed="false">
      <c r="A118" s="1" t="n">
        <v>117</v>
      </c>
      <c r="B118" s="1" t="s">
        <v>181</v>
      </c>
      <c r="C118" s="1" t="n">
        <v>100</v>
      </c>
      <c r="D118" s="1" t="n">
        <v>85</v>
      </c>
      <c r="E118" s="1" t="n">
        <v>140</v>
      </c>
      <c r="F118" s="1" t="n">
        <v>55</v>
      </c>
      <c r="G118" s="1" t="n">
        <v>50</v>
      </c>
      <c r="H118" s="1" t="n">
        <v>50</v>
      </c>
      <c r="I118" s="9" t="s">
        <v>46</v>
      </c>
      <c r="L118" s="1" t="n">
        <f aca="false">SUM(C118:H118)</f>
        <v>480</v>
      </c>
    </row>
    <row r="119" customFormat="false" ht="12.8" hidden="false" customHeight="false" outlineLevel="0" collapsed="false">
      <c r="A119" s="1" t="n">
        <v>118</v>
      </c>
      <c r="B119" s="1" t="s">
        <v>182</v>
      </c>
      <c r="C119" s="1" t="n">
        <v>40</v>
      </c>
      <c r="D119" s="1" t="n">
        <v>41</v>
      </c>
      <c r="E119" s="1" t="n">
        <v>36</v>
      </c>
      <c r="F119" s="1" t="n">
        <v>69</v>
      </c>
      <c r="G119" s="1" t="n">
        <v>61</v>
      </c>
      <c r="H119" s="1" t="n">
        <v>42</v>
      </c>
      <c r="I119" s="9" t="s">
        <v>17</v>
      </c>
      <c r="J119" s="9" t="s">
        <v>14</v>
      </c>
      <c r="L119" s="1" t="n">
        <f aca="false">SUM(C119:H119)</f>
        <v>289</v>
      </c>
    </row>
    <row r="120" customFormat="false" ht="12.8" hidden="false" customHeight="false" outlineLevel="0" collapsed="false">
      <c r="A120" s="1" t="n">
        <v>119</v>
      </c>
      <c r="B120" s="1" t="s">
        <v>183</v>
      </c>
      <c r="C120" s="1" t="n">
        <v>61</v>
      </c>
      <c r="D120" s="1" t="n">
        <v>63</v>
      </c>
      <c r="E120" s="1" t="n">
        <v>62</v>
      </c>
      <c r="F120" s="1" t="n">
        <v>101</v>
      </c>
      <c r="G120" s="1" t="n">
        <v>101</v>
      </c>
      <c r="H120" s="1" t="n">
        <v>92</v>
      </c>
      <c r="I120" s="9" t="s">
        <v>17</v>
      </c>
      <c r="J120" s="9" t="s">
        <v>14</v>
      </c>
      <c r="L120" s="1" t="n">
        <f aca="false">SUM(C120:H120)</f>
        <v>480</v>
      </c>
    </row>
    <row r="121" customFormat="false" ht="12.8" hidden="false" customHeight="false" outlineLevel="0" collapsed="false">
      <c r="A121" s="1" t="n">
        <v>120</v>
      </c>
      <c r="B121" s="1" t="s">
        <v>184</v>
      </c>
      <c r="C121" s="1" t="n">
        <v>57</v>
      </c>
      <c r="D121" s="1" t="n">
        <v>57</v>
      </c>
      <c r="E121" s="1" t="n">
        <v>82</v>
      </c>
      <c r="F121" s="1" t="n">
        <v>73</v>
      </c>
      <c r="G121" s="1" t="n">
        <v>32</v>
      </c>
      <c r="H121" s="1" t="n">
        <v>37</v>
      </c>
      <c r="I121" s="9" t="s">
        <v>54</v>
      </c>
      <c r="L121" s="1" t="n">
        <f aca="false">SUM(C121:H121)</f>
        <v>338</v>
      </c>
    </row>
    <row r="122" customFormat="false" ht="12.8" hidden="false" customHeight="false" outlineLevel="0" collapsed="false">
      <c r="A122" s="1" t="n">
        <v>121</v>
      </c>
      <c r="B122" s="1" t="s">
        <v>185</v>
      </c>
      <c r="C122" s="1" t="n">
        <v>90</v>
      </c>
      <c r="D122" s="1" t="n">
        <v>93</v>
      </c>
      <c r="E122" s="1" t="n">
        <v>132</v>
      </c>
      <c r="F122" s="1" t="n">
        <v>86</v>
      </c>
      <c r="G122" s="1" t="n">
        <v>44</v>
      </c>
      <c r="H122" s="1" t="n">
        <v>43</v>
      </c>
      <c r="I122" s="9" t="s">
        <v>54</v>
      </c>
      <c r="J122" s="9" t="s">
        <v>46</v>
      </c>
      <c r="L122" s="1" t="n">
        <f aca="false">SUM(C122:H122)</f>
        <v>488</v>
      </c>
    </row>
    <row r="123" customFormat="false" ht="12.8" hidden="false" customHeight="false" outlineLevel="0" collapsed="false">
      <c r="A123" s="1" t="n">
        <v>122</v>
      </c>
      <c r="B123" s="1" t="s">
        <v>186</v>
      </c>
      <c r="C123" s="1" t="n">
        <v>50</v>
      </c>
      <c r="D123" s="1" t="n">
        <v>85</v>
      </c>
      <c r="E123" s="1" t="n">
        <v>40</v>
      </c>
      <c r="F123" s="1" t="n">
        <v>35</v>
      </c>
      <c r="G123" s="1" t="n">
        <v>85</v>
      </c>
      <c r="H123" s="1" t="n">
        <v>40</v>
      </c>
      <c r="I123" s="9" t="s">
        <v>21</v>
      </c>
      <c r="L123" s="1" t="n">
        <f aca="false">SUM(C123:H123)</f>
        <v>335</v>
      </c>
    </row>
    <row r="124" customFormat="false" ht="12.8" hidden="false" customHeight="false" outlineLevel="0" collapsed="false">
      <c r="A124" s="1" t="n">
        <v>123</v>
      </c>
      <c r="B124" s="1" t="s">
        <v>187</v>
      </c>
      <c r="C124" s="1" t="n">
        <v>70</v>
      </c>
      <c r="D124" s="1" t="n">
        <v>115</v>
      </c>
      <c r="E124" s="1" t="n">
        <v>60</v>
      </c>
      <c r="F124" s="1" t="n">
        <v>55</v>
      </c>
      <c r="G124" s="1" t="n">
        <v>115</v>
      </c>
      <c r="H124" s="1" t="n">
        <v>60</v>
      </c>
      <c r="I124" s="9" t="s">
        <v>21</v>
      </c>
      <c r="J124" s="9" t="s">
        <v>49</v>
      </c>
      <c r="L124" s="1" t="n">
        <f aca="false">SUM(C124:H124)</f>
        <v>475</v>
      </c>
    </row>
    <row r="125" customFormat="false" ht="12.8" hidden="false" customHeight="false" outlineLevel="0" collapsed="false">
      <c r="A125" s="1" t="n">
        <v>124</v>
      </c>
      <c r="B125" s="1" t="s">
        <v>188</v>
      </c>
      <c r="C125" s="1" t="n">
        <v>80</v>
      </c>
      <c r="D125" s="1" t="n">
        <v>65</v>
      </c>
      <c r="E125" s="1" t="n">
        <v>70</v>
      </c>
      <c r="F125" s="1" t="n">
        <v>89</v>
      </c>
      <c r="G125" s="1" t="n">
        <v>105</v>
      </c>
      <c r="H125" s="1" t="n">
        <v>91</v>
      </c>
      <c r="I125" s="9" t="s">
        <v>29</v>
      </c>
      <c r="J125" s="9" t="s">
        <v>19</v>
      </c>
      <c r="L125" s="1" t="n">
        <f aca="false">SUM(C125:H125)</f>
        <v>500</v>
      </c>
    </row>
    <row r="126" customFormat="false" ht="12.8" hidden="false" customHeight="false" outlineLevel="0" collapsed="false">
      <c r="A126" s="1" t="n">
        <v>125</v>
      </c>
      <c r="B126" s="1" t="s">
        <v>189</v>
      </c>
      <c r="C126" s="1" t="n">
        <v>65</v>
      </c>
      <c r="D126" s="1" t="n">
        <v>110</v>
      </c>
      <c r="E126" s="1" t="n">
        <v>69</v>
      </c>
      <c r="F126" s="1" t="n">
        <v>71</v>
      </c>
      <c r="G126" s="1" t="n">
        <v>115</v>
      </c>
      <c r="H126" s="1" t="n">
        <v>70</v>
      </c>
      <c r="I126" s="9" t="s">
        <v>29</v>
      </c>
      <c r="J126" s="9" t="s">
        <v>39</v>
      </c>
      <c r="L126" s="1" t="n">
        <f aca="false">SUM(C126:H126)</f>
        <v>500</v>
      </c>
    </row>
    <row r="127" customFormat="false" ht="12.8" hidden="false" customHeight="false" outlineLevel="0" collapsed="false">
      <c r="A127" s="1" t="n">
        <v>126</v>
      </c>
      <c r="B127" s="1" t="s">
        <v>190</v>
      </c>
      <c r="C127" s="1" t="n">
        <v>55</v>
      </c>
      <c r="D127" s="1" t="n">
        <v>74</v>
      </c>
      <c r="E127" s="1" t="n">
        <v>41</v>
      </c>
      <c r="F127" s="1" t="n">
        <v>58</v>
      </c>
      <c r="G127" s="1" t="n">
        <v>35</v>
      </c>
      <c r="H127" s="1" t="n">
        <v>40</v>
      </c>
      <c r="I127" s="9" t="s">
        <v>54</v>
      </c>
      <c r="L127" s="1" t="n">
        <f aca="false">SUM(C127:H127)</f>
        <v>303</v>
      </c>
    </row>
    <row r="128" customFormat="false" ht="12.8" hidden="false" customHeight="false" outlineLevel="0" collapsed="false">
      <c r="A128" s="1" t="n">
        <v>127</v>
      </c>
      <c r="B128" s="1" t="s">
        <v>191</v>
      </c>
      <c r="C128" s="1" t="n">
        <v>96</v>
      </c>
      <c r="D128" s="1" t="n">
        <v>124</v>
      </c>
      <c r="E128" s="1" t="n">
        <v>55</v>
      </c>
      <c r="F128" s="1" t="n">
        <v>88</v>
      </c>
      <c r="G128" s="1" t="n">
        <v>60</v>
      </c>
      <c r="H128" s="1" t="n">
        <v>60</v>
      </c>
      <c r="I128" s="9" t="s">
        <v>54</v>
      </c>
      <c r="J128" s="9" t="s">
        <v>46</v>
      </c>
      <c r="L128" s="1" t="n">
        <f aca="false">SUM(C128:H128)</f>
        <v>483</v>
      </c>
    </row>
    <row r="129" customFormat="false" ht="12.8" hidden="false" customHeight="false" outlineLevel="0" collapsed="false">
      <c r="A129" s="1" t="n">
        <v>128</v>
      </c>
      <c r="B129" s="1" t="s">
        <v>192</v>
      </c>
      <c r="C129" s="1" t="n">
        <v>59</v>
      </c>
      <c r="D129" s="1" t="n">
        <v>74</v>
      </c>
      <c r="E129" s="1" t="n">
        <v>50</v>
      </c>
      <c r="F129" s="1" t="n">
        <v>35</v>
      </c>
      <c r="G129" s="1" t="n">
        <v>35</v>
      </c>
      <c r="H129" s="1" t="n">
        <v>50</v>
      </c>
      <c r="I129" s="9" t="s">
        <v>54</v>
      </c>
      <c r="J129" s="9" t="s">
        <v>31</v>
      </c>
      <c r="L129" s="1" t="n">
        <f aca="false">SUM(C129:H129)</f>
        <v>303</v>
      </c>
    </row>
    <row r="130" customFormat="false" ht="12.8" hidden="false" customHeight="false" outlineLevel="0" collapsed="false">
      <c r="A130" s="1" t="n">
        <v>129</v>
      </c>
      <c r="B130" s="1" t="s">
        <v>193</v>
      </c>
      <c r="C130" s="1" t="n">
        <v>89</v>
      </c>
      <c r="D130" s="1" t="n">
        <v>124</v>
      </c>
      <c r="E130" s="1" t="n">
        <v>80</v>
      </c>
      <c r="F130" s="1" t="n">
        <v>55</v>
      </c>
      <c r="G130" s="1" t="n">
        <v>55</v>
      </c>
      <c r="H130" s="1" t="n">
        <v>80</v>
      </c>
      <c r="I130" s="9" t="s">
        <v>54</v>
      </c>
      <c r="J130" s="9" t="s">
        <v>31</v>
      </c>
      <c r="L130" s="1" t="n">
        <f aca="false">SUM(C130:H130)</f>
        <v>483</v>
      </c>
    </row>
    <row r="131" customFormat="false" ht="12.8" hidden="false" customHeight="false" outlineLevel="0" collapsed="false">
      <c r="A131" s="1" t="n">
        <v>130</v>
      </c>
      <c r="B131" s="1" t="s">
        <v>194</v>
      </c>
      <c r="C131" s="1" t="n">
        <v>70</v>
      </c>
      <c r="D131" s="1" t="n">
        <v>62</v>
      </c>
      <c r="E131" s="1" t="n">
        <v>63</v>
      </c>
      <c r="F131" s="1" t="n">
        <v>93</v>
      </c>
      <c r="G131" s="1" t="n">
        <v>98</v>
      </c>
      <c r="H131" s="1" t="n">
        <v>75</v>
      </c>
      <c r="I131" s="9" t="s">
        <v>39</v>
      </c>
      <c r="J131" s="9" t="s">
        <v>21</v>
      </c>
      <c r="L131" s="1" t="n">
        <f aca="false">SUM(C131:H131)</f>
        <v>461</v>
      </c>
    </row>
    <row r="132" customFormat="false" ht="12.8" hidden="false" customHeight="false" outlineLevel="0" collapsed="false">
      <c r="A132" s="1" t="n">
        <v>131</v>
      </c>
      <c r="B132" s="1" t="s">
        <v>195</v>
      </c>
      <c r="C132" s="1" t="n">
        <v>45</v>
      </c>
      <c r="D132" s="1" t="n">
        <v>100</v>
      </c>
      <c r="E132" s="1" t="n">
        <v>45</v>
      </c>
      <c r="F132" s="1" t="n">
        <v>10</v>
      </c>
      <c r="G132" s="1" t="n">
        <v>45</v>
      </c>
      <c r="H132" s="1" t="n">
        <v>45</v>
      </c>
      <c r="I132" s="9" t="s">
        <v>54</v>
      </c>
      <c r="L132" s="1" t="n">
        <f aca="false">SUM(C132:H132)</f>
        <v>290</v>
      </c>
    </row>
    <row r="133" customFormat="false" ht="12.8" hidden="false" customHeight="false" outlineLevel="0" collapsed="false">
      <c r="A133" s="1" t="n">
        <v>132</v>
      </c>
      <c r="B133" s="1" t="s">
        <v>196</v>
      </c>
      <c r="C133" s="1" t="n">
        <v>60</v>
      </c>
      <c r="D133" s="1" t="n">
        <v>70</v>
      </c>
      <c r="E133" s="1" t="n">
        <v>50</v>
      </c>
      <c r="F133" s="1" t="n">
        <v>70</v>
      </c>
      <c r="G133" s="1" t="n">
        <v>50</v>
      </c>
      <c r="H133" s="1" t="n">
        <v>50</v>
      </c>
      <c r="I133" s="9" t="s">
        <v>54</v>
      </c>
      <c r="J133" s="9" t="s">
        <v>29</v>
      </c>
      <c r="L133" s="1" t="n">
        <f aca="false">SUM(C133:H133)</f>
        <v>350</v>
      </c>
    </row>
    <row r="134" customFormat="false" ht="12.8" hidden="false" customHeight="false" outlineLevel="0" collapsed="false">
      <c r="A134" s="1" t="n">
        <v>133</v>
      </c>
      <c r="B134" s="1" t="s">
        <v>197</v>
      </c>
      <c r="C134" s="1" t="n">
        <v>100</v>
      </c>
      <c r="D134" s="1" t="n">
        <v>100</v>
      </c>
      <c r="E134" s="1" t="n">
        <v>80</v>
      </c>
      <c r="F134" s="1" t="n">
        <v>100</v>
      </c>
      <c r="G134" s="1" t="n">
        <v>80</v>
      </c>
      <c r="H134" s="1" t="n">
        <v>80</v>
      </c>
      <c r="I134" s="9" t="s">
        <v>54</v>
      </c>
      <c r="J134" s="9" t="s">
        <v>29</v>
      </c>
      <c r="L134" s="1" t="n">
        <f aca="false">SUM(C134:H134)</f>
        <v>540</v>
      </c>
    </row>
    <row r="135" customFormat="false" ht="12.8" hidden="false" customHeight="false" outlineLevel="0" collapsed="false">
      <c r="A135" s="1" t="n">
        <v>134</v>
      </c>
      <c r="B135" s="1" t="s">
        <v>198</v>
      </c>
      <c r="C135" s="1" t="n">
        <v>20</v>
      </c>
      <c r="D135" s="1" t="n">
        <v>50</v>
      </c>
      <c r="E135" s="1" t="n">
        <v>14</v>
      </c>
      <c r="F135" s="1" t="n">
        <v>68</v>
      </c>
      <c r="G135" s="1" t="n">
        <v>69</v>
      </c>
      <c r="H135" s="1" t="n">
        <v>40</v>
      </c>
      <c r="I135" s="9" t="s">
        <v>23</v>
      </c>
      <c r="J135" s="9" t="s">
        <v>15</v>
      </c>
      <c r="L135" s="1" t="n">
        <f aca="false">SUM(C135:H135)</f>
        <v>261</v>
      </c>
    </row>
    <row r="136" customFormat="false" ht="12.8" hidden="false" customHeight="false" outlineLevel="0" collapsed="false">
      <c r="A136" s="1" t="n">
        <v>135</v>
      </c>
      <c r="B136" s="1" t="s">
        <v>199</v>
      </c>
      <c r="C136" s="1" t="n">
        <v>99</v>
      </c>
      <c r="D136" s="1" t="n">
        <v>82</v>
      </c>
      <c r="E136" s="1" t="n">
        <v>63</v>
      </c>
      <c r="F136" s="1" t="n">
        <v>100</v>
      </c>
      <c r="G136" s="1" t="n">
        <v>111</v>
      </c>
      <c r="H136" s="1" t="n">
        <v>86</v>
      </c>
      <c r="I136" s="9" t="s">
        <v>23</v>
      </c>
      <c r="J136" s="9" t="s">
        <v>15</v>
      </c>
      <c r="L136" s="1" t="n">
        <f aca="false">SUM(C136:H136)</f>
        <v>541</v>
      </c>
    </row>
    <row r="137" customFormat="false" ht="12.8" hidden="false" customHeight="false" outlineLevel="0" collapsed="false">
      <c r="A137" s="1" t="n">
        <v>136</v>
      </c>
      <c r="B137" s="1" t="s">
        <v>200</v>
      </c>
      <c r="C137" s="1" t="n">
        <v>60</v>
      </c>
      <c r="D137" s="1" t="n">
        <v>50</v>
      </c>
      <c r="E137" s="1" t="n">
        <v>35</v>
      </c>
      <c r="F137" s="1" t="n">
        <v>38</v>
      </c>
      <c r="G137" s="1" t="n">
        <v>30</v>
      </c>
      <c r="H137" s="1" t="n">
        <v>62</v>
      </c>
      <c r="I137" s="9" t="s">
        <v>31</v>
      </c>
      <c r="J137" s="9" t="s">
        <v>17</v>
      </c>
      <c r="L137" s="1" t="n">
        <f aca="false">SUM(C137:H137)</f>
        <v>275</v>
      </c>
    </row>
    <row r="138" customFormat="false" ht="12.8" hidden="false" customHeight="false" outlineLevel="0" collapsed="false">
      <c r="A138" s="1" t="n">
        <v>137</v>
      </c>
      <c r="B138" s="1" t="s">
        <v>201</v>
      </c>
      <c r="C138" s="1" t="n">
        <v>105</v>
      </c>
      <c r="D138" s="1" t="n">
        <v>100</v>
      </c>
      <c r="E138" s="1" t="n">
        <v>67</v>
      </c>
      <c r="F138" s="1" t="n">
        <v>83</v>
      </c>
      <c r="G138" s="1" t="n">
        <v>80</v>
      </c>
      <c r="H138" s="1" t="n">
        <v>65</v>
      </c>
      <c r="I138" s="9" t="s">
        <v>31</v>
      </c>
      <c r="J138" s="9" t="s">
        <v>17</v>
      </c>
      <c r="L138" s="1" t="n">
        <f aca="false">SUM(C138:H138)</f>
        <v>500</v>
      </c>
    </row>
    <row r="139" customFormat="false" ht="12.8" hidden="false" customHeight="false" outlineLevel="0" collapsed="false">
      <c r="A139" s="1" t="n">
        <v>138</v>
      </c>
      <c r="B139" s="1" t="s">
        <v>202</v>
      </c>
      <c r="C139" s="1" t="n">
        <v>20</v>
      </c>
      <c r="D139" s="1" t="n">
        <v>10</v>
      </c>
      <c r="E139" s="1" t="n">
        <v>55</v>
      </c>
      <c r="F139" s="1" t="n">
        <v>80</v>
      </c>
      <c r="G139" s="1" t="n">
        <v>15</v>
      </c>
      <c r="H139" s="1" t="n">
        <v>20</v>
      </c>
      <c r="I139" s="9" t="s">
        <v>15</v>
      </c>
      <c r="L139" s="1" t="n">
        <f aca="false">SUM(C139:H139)</f>
        <v>200</v>
      </c>
    </row>
    <row r="140" customFormat="false" ht="12.8" hidden="false" customHeight="false" outlineLevel="0" collapsed="false">
      <c r="A140" s="1" t="n">
        <v>139</v>
      </c>
      <c r="B140" s="1" t="s">
        <v>203</v>
      </c>
      <c r="C140" s="1" t="n">
        <v>95</v>
      </c>
      <c r="D140" s="1" t="n">
        <v>125</v>
      </c>
      <c r="E140" s="1" t="n">
        <v>79</v>
      </c>
      <c r="F140" s="1" t="n">
        <v>81</v>
      </c>
      <c r="G140" s="1" t="n">
        <v>60</v>
      </c>
      <c r="H140" s="1" t="n">
        <v>100</v>
      </c>
      <c r="I140" s="9" t="s">
        <v>15</v>
      </c>
      <c r="J140" s="9" t="s">
        <v>26</v>
      </c>
      <c r="L140" s="1" t="n">
        <f aca="false">SUM(C140:H140)</f>
        <v>540</v>
      </c>
    </row>
    <row r="141" customFormat="false" ht="12.8" hidden="false" customHeight="false" outlineLevel="0" collapsed="false">
      <c r="A141" s="1" t="n">
        <v>140</v>
      </c>
      <c r="B141" s="1" t="s">
        <v>204</v>
      </c>
      <c r="C141" s="1" t="n">
        <v>20</v>
      </c>
      <c r="D141" s="1" t="n">
        <v>15</v>
      </c>
      <c r="E141" s="1" t="n">
        <v>20</v>
      </c>
      <c r="F141" s="1" t="n">
        <v>80</v>
      </c>
      <c r="G141" s="1" t="n">
        <v>10</v>
      </c>
      <c r="H141" s="1" t="n">
        <v>55</v>
      </c>
      <c r="I141" s="9" t="s">
        <v>15</v>
      </c>
      <c r="L141" s="1" t="n">
        <f aca="false">SUM(C141:H141)</f>
        <v>200</v>
      </c>
    </row>
    <row r="142" customFormat="false" ht="12.8" hidden="false" customHeight="false" outlineLevel="0" collapsed="false">
      <c r="A142" s="1" t="n">
        <v>141</v>
      </c>
      <c r="B142" s="1" t="s">
        <v>205</v>
      </c>
      <c r="C142" s="1" t="n">
        <v>95</v>
      </c>
      <c r="D142" s="1" t="n">
        <v>60</v>
      </c>
      <c r="E142" s="1" t="n">
        <v>79</v>
      </c>
      <c r="F142" s="1" t="n">
        <v>81</v>
      </c>
      <c r="G142" s="1" t="n">
        <v>100</v>
      </c>
      <c r="H142" s="1" t="n">
        <v>125</v>
      </c>
      <c r="I142" s="9" t="s">
        <v>15</v>
      </c>
      <c r="L142" s="1" t="n">
        <f aca="false">SUM(C142:H142)</f>
        <v>540</v>
      </c>
    </row>
    <row r="143" customFormat="false" ht="12.8" hidden="false" customHeight="false" outlineLevel="0" collapsed="false">
      <c r="A143" s="1" t="n">
        <v>142</v>
      </c>
      <c r="B143" s="1" t="s">
        <v>206</v>
      </c>
      <c r="C143" s="1" t="n">
        <v>82</v>
      </c>
      <c r="D143" s="1" t="n">
        <v>93</v>
      </c>
      <c r="E143" s="1" t="n">
        <v>90</v>
      </c>
      <c r="F143" s="1" t="n">
        <v>56</v>
      </c>
      <c r="G143" s="1" t="n">
        <v>58</v>
      </c>
      <c r="H143" s="1" t="n">
        <v>76</v>
      </c>
      <c r="I143" s="9" t="s">
        <v>26</v>
      </c>
      <c r="J143" s="9" t="s">
        <v>54</v>
      </c>
      <c r="L143" s="1" t="n">
        <f aca="false">SUM(C143:H143)</f>
        <v>455</v>
      </c>
    </row>
    <row r="144" customFormat="false" ht="12.8" hidden="false" customHeight="false" outlineLevel="0" collapsed="false">
      <c r="A144" s="1" t="n">
        <v>143</v>
      </c>
      <c r="B144" s="1" t="s">
        <v>207</v>
      </c>
      <c r="C144" s="1" t="n">
        <v>50</v>
      </c>
      <c r="D144" s="1" t="n">
        <v>50</v>
      </c>
      <c r="E144" s="1" t="n">
        <v>50</v>
      </c>
      <c r="F144" s="1" t="n">
        <v>50</v>
      </c>
      <c r="G144" s="1" t="n">
        <v>50</v>
      </c>
      <c r="H144" s="1" t="n">
        <v>50</v>
      </c>
      <c r="I144" s="9" t="s">
        <v>19</v>
      </c>
      <c r="L144" s="1" t="n">
        <f aca="false">SUM(C144:H144)</f>
        <v>300</v>
      </c>
    </row>
    <row r="145" customFormat="false" ht="12.8" hidden="false" customHeight="false" outlineLevel="0" collapsed="false">
      <c r="A145" s="1" t="n">
        <v>144</v>
      </c>
      <c r="B145" s="1" t="s">
        <v>208</v>
      </c>
      <c r="C145" s="1" t="n">
        <v>80</v>
      </c>
      <c r="D145" s="1" t="n">
        <v>80</v>
      </c>
      <c r="E145" s="1" t="n">
        <v>80</v>
      </c>
      <c r="F145" s="1" t="n">
        <v>80</v>
      </c>
      <c r="G145" s="1" t="n">
        <v>80</v>
      </c>
      <c r="H145" s="1" t="n">
        <v>80</v>
      </c>
      <c r="I145" s="9" t="s">
        <v>19</v>
      </c>
      <c r="L145" s="1" t="n">
        <f aca="false">SUM(C145:H145)</f>
        <v>480</v>
      </c>
    </row>
    <row r="146" customFormat="false" ht="12.8" hidden="false" customHeight="false" outlineLevel="0" collapsed="false">
      <c r="A146" s="1" t="n">
        <v>145</v>
      </c>
      <c r="B146" s="1" t="s">
        <v>209</v>
      </c>
      <c r="C146" s="1" t="n">
        <v>70</v>
      </c>
      <c r="D146" s="1" t="n">
        <v>80</v>
      </c>
      <c r="E146" s="1" t="n">
        <v>70</v>
      </c>
      <c r="F146" s="1" t="n">
        <v>110</v>
      </c>
      <c r="G146" s="1" t="n">
        <v>80</v>
      </c>
      <c r="H146" s="1" t="n">
        <v>70</v>
      </c>
      <c r="I146" s="9" t="s">
        <v>19</v>
      </c>
      <c r="J146" s="9" t="s">
        <v>31</v>
      </c>
      <c r="L146" s="1" t="n">
        <f aca="false">SUM(C146:H146)</f>
        <v>480</v>
      </c>
    </row>
    <row r="147" customFormat="false" ht="12.8" hidden="false" customHeight="false" outlineLevel="0" collapsed="false">
      <c r="A147" s="1" t="n">
        <v>146</v>
      </c>
      <c r="B147" s="1" t="s">
        <v>210</v>
      </c>
      <c r="C147" s="1" t="n">
        <v>30</v>
      </c>
      <c r="D147" s="1" t="n">
        <v>20</v>
      </c>
      <c r="E147" s="1" t="n">
        <v>50</v>
      </c>
      <c r="F147" s="1" t="n">
        <v>45</v>
      </c>
      <c r="G147" s="1" t="n">
        <v>40</v>
      </c>
      <c r="H147" s="1" t="n">
        <v>65</v>
      </c>
      <c r="I147" s="9" t="s">
        <v>19</v>
      </c>
      <c r="J147" s="9" t="s">
        <v>46</v>
      </c>
      <c r="L147" s="1" t="n">
        <f aca="false">SUM(C147:H147)</f>
        <v>250</v>
      </c>
    </row>
    <row r="148" customFormat="false" ht="12.8" hidden="false" customHeight="false" outlineLevel="0" collapsed="false">
      <c r="A148" s="1" t="n">
        <v>147</v>
      </c>
      <c r="B148" s="1" t="s">
        <v>211</v>
      </c>
      <c r="C148" s="1" t="n">
        <v>58</v>
      </c>
      <c r="D148" s="1" t="n">
        <v>66</v>
      </c>
      <c r="E148" s="1" t="n">
        <v>71</v>
      </c>
      <c r="F148" s="1" t="n">
        <v>74</v>
      </c>
      <c r="G148" s="1" t="n">
        <v>72</v>
      </c>
      <c r="H148" s="1" t="n">
        <v>79</v>
      </c>
      <c r="I148" s="9" t="s">
        <v>19</v>
      </c>
      <c r="J148" s="9" t="s">
        <v>46</v>
      </c>
      <c r="L148" s="1" t="n">
        <f aca="false">SUM(C148:H148)</f>
        <v>420</v>
      </c>
    </row>
    <row r="149" customFormat="false" ht="12.8" hidden="false" customHeight="false" outlineLevel="0" collapsed="false">
      <c r="A149" s="1" t="n">
        <v>148</v>
      </c>
      <c r="B149" s="1" t="s">
        <v>212</v>
      </c>
      <c r="C149" s="1" t="n">
        <v>63</v>
      </c>
      <c r="D149" s="1" t="n">
        <v>74</v>
      </c>
      <c r="E149" s="1" t="n">
        <v>78</v>
      </c>
      <c r="F149" s="1" t="n">
        <v>104</v>
      </c>
      <c r="G149" s="1" t="n">
        <v>102</v>
      </c>
      <c r="H149" s="1" t="n">
        <v>109</v>
      </c>
      <c r="I149" s="9" t="s">
        <v>19</v>
      </c>
      <c r="J149" s="9" t="s">
        <v>46</v>
      </c>
      <c r="L149" s="1" t="n">
        <f aca="false">SUM(C149:H149)</f>
        <v>530</v>
      </c>
    </row>
    <row r="150" customFormat="false" ht="12.8" hidden="false" customHeight="false" outlineLevel="0" collapsed="false">
      <c r="A150" s="1" t="n">
        <v>149</v>
      </c>
      <c r="B150" s="1" t="s">
        <v>213</v>
      </c>
      <c r="C150" s="1" t="n">
        <v>30</v>
      </c>
      <c r="D150" s="1" t="n">
        <v>25</v>
      </c>
      <c r="E150" s="1" t="n">
        <v>35</v>
      </c>
      <c r="F150" s="1" t="n">
        <v>20</v>
      </c>
      <c r="G150" s="1" t="n">
        <v>45</v>
      </c>
      <c r="H150" s="1" t="n">
        <v>30</v>
      </c>
      <c r="I150" s="9" t="s">
        <v>19</v>
      </c>
      <c r="J150" s="9" t="s">
        <v>37</v>
      </c>
      <c r="L150" s="1" t="n">
        <f aca="false">SUM(C150:H150)</f>
        <v>185</v>
      </c>
    </row>
    <row r="151" customFormat="false" ht="12.8" hidden="false" customHeight="false" outlineLevel="0" collapsed="false">
      <c r="A151" s="1" t="n">
        <v>150</v>
      </c>
      <c r="B151" s="1" t="s">
        <v>214</v>
      </c>
      <c r="C151" s="1" t="n">
        <v>70</v>
      </c>
      <c r="D151" s="1" t="n">
        <v>65</v>
      </c>
      <c r="E151" s="1" t="n">
        <v>60</v>
      </c>
      <c r="F151" s="1" t="n">
        <v>65</v>
      </c>
      <c r="G151" s="1" t="n">
        <v>125</v>
      </c>
      <c r="H151" s="1" t="n">
        <v>90</v>
      </c>
      <c r="I151" s="9" t="s">
        <v>19</v>
      </c>
      <c r="J151" s="9" t="s">
        <v>37</v>
      </c>
      <c r="L151" s="1" t="n">
        <f aca="false">SUM(C151:H151)</f>
        <v>475</v>
      </c>
    </row>
    <row r="152" customFormat="false" ht="12.8" hidden="false" customHeight="false" outlineLevel="0" collapsed="false">
      <c r="A152" s="1" t="n">
        <v>151</v>
      </c>
      <c r="B152" s="1" t="s">
        <v>215</v>
      </c>
      <c r="C152" s="1" t="n">
        <v>46</v>
      </c>
      <c r="D152" s="1" t="n">
        <v>40</v>
      </c>
      <c r="E152" s="1" t="n">
        <v>50</v>
      </c>
      <c r="F152" s="1" t="n">
        <v>44</v>
      </c>
      <c r="G152" s="1" t="n">
        <v>65</v>
      </c>
      <c r="H152" s="1" t="n">
        <v>60</v>
      </c>
      <c r="I152" s="9" t="s">
        <v>19</v>
      </c>
      <c r="J152" s="9" t="s">
        <v>35</v>
      </c>
      <c r="L152" s="1" t="n">
        <f aca="false">SUM(C152:H152)</f>
        <v>305</v>
      </c>
    </row>
    <row r="153" customFormat="false" ht="12.8" hidden="false" customHeight="false" outlineLevel="0" collapsed="false">
      <c r="A153" s="1" t="n">
        <v>152</v>
      </c>
      <c r="B153" s="1" t="s">
        <v>216</v>
      </c>
      <c r="C153" s="1" t="n">
        <v>60</v>
      </c>
      <c r="D153" s="1" t="n">
        <v>50</v>
      </c>
      <c r="E153" s="1" t="n">
        <v>65</v>
      </c>
      <c r="F153" s="1" t="n">
        <v>49</v>
      </c>
      <c r="G153" s="1" t="n">
        <v>96</v>
      </c>
      <c r="H153" s="1" t="n">
        <v>75</v>
      </c>
      <c r="I153" s="9" t="s">
        <v>19</v>
      </c>
      <c r="J153" s="9" t="s">
        <v>35</v>
      </c>
      <c r="L153" s="1" t="n">
        <f aca="false">SUM(C153:H153)</f>
        <v>395</v>
      </c>
    </row>
    <row r="154" customFormat="false" ht="12.8" hidden="false" customHeight="false" outlineLevel="0" collapsed="false">
      <c r="A154" s="1" t="n">
        <v>153</v>
      </c>
      <c r="B154" s="1" t="s">
        <v>217</v>
      </c>
      <c r="C154" s="1" t="n">
        <v>80</v>
      </c>
      <c r="D154" s="1" t="n">
        <v>55</v>
      </c>
      <c r="E154" s="1" t="n">
        <v>95</v>
      </c>
      <c r="F154" s="1" t="n">
        <v>69</v>
      </c>
      <c r="G154" s="1" t="n">
        <v>129</v>
      </c>
      <c r="H154" s="1" t="n">
        <v>107</v>
      </c>
      <c r="I154" s="9" t="s">
        <v>19</v>
      </c>
      <c r="J154" s="9" t="s">
        <v>35</v>
      </c>
      <c r="L154" s="1" t="n">
        <f aca="false">SUM(C154:H154)</f>
        <v>535</v>
      </c>
    </row>
    <row r="155" customFormat="false" ht="12.8" hidden="false" customHeight="false" outlineLevel="0" collapsed="false">
      <c r="A155" s="1" t="n">
        <v>154</v>
      </c>
      <c r="B155" s="1" t="s">
        <v>218</v>
      </c>
      <c r="C155" s="1" t="n">
        <v>80</v>
      </c>
      <c r="D155" s="1" t="n">
        <v>80</v>
      </c>
      <c r="E155" s="1" t="n">
        <v>80</v>
      </c>
      <c r="F155" s="1" t="n">
        <v>80</v>
      </c>
      <c r="G155" s="1" t="n">
        <v>80</v>
      </c>
      <c r="H155" s="1" t="n">
        <v>80</v>
      </c>
      <c r="I155" s="9" t="s">
        <v>14</v>
      </c>
      <c r="L155" s="1" t="n">
        <f aca="false">SUM(C155:H155)</f>
        <v>480</v>
      </c>
    </row>
    <row r="156" customFormat="false" ht="12.8" hidden="false" customHeight="false" outlineLevel="0" collapsed="false">
      <c r="A156" s="1" t="n">
        <v>155</v>
      </c>
      <c r="B156" s="1" t="s">
        <v>219</v>
      </c>
      <c r="C156" s="1" t="n">
        <v>40</v>
      </c>
      <c r="D156" s="1" t="n">
        <v>50</v>
      </c>
      <c r="E156" s="1" t="n">
        <v>45</v>
      </c>
      <c r="F156" s="1" t="n">
        <v>70</v>
      </c>
      <c r="G156" s="1" t="n">
        <v>70</v>
      </c>
      <c r="H156" s="1" t="n">
        <v>45</v>
      </c>
      <c r="I156" s="9" t="s">
        <v>35</v>
      </c>
      <c r="J156" s="9" t="s">
        <v>26</v>
      </c>
      <c r="L156" s="1" t="n">
        <f aca="false">SUM(C156:H156)</f>
        <v>320</v>
      </c>
    </row>
    <row r="157" customFormat="false" ht="12.8" hidden="false" customHeight="false" outlineLevel="0" collapsed="false">
      <c r="A157" s="1" t="n">
        <v>156</v>
      </c>
      <c r="B157" s="1" t="s">
        <v>220</v>
      </c>
      <c r="C157" s="1" t="n">
        <v>75</v>
      </c>
      <c r="D157" s="1" t="n">
        <v>75</v>
      </c>
      <c r="E157" s="1" t="n">
        <v>70</v>
      </c>
      <c r="F157" s="1" t="n">
        <v>95</v>
      </c>
      <c r="G157" s="1" t="n">
        <v>95</v>
      </c>
      <c r="H157" s="1" t="n">
        <v>70</v>
      </c>
      <c r="I157" s="9" t="s">
        <v>35</v>
      </c>
      <c r="J157" s="9" t="s">
        <v>26</v>
      </c>
      <c r="L157" s="1" t="n">
        <f aca="false">SUM(C157:H157)</f>
        <v>480</v>
      </c>
    </row>
    <row r="158" customFormat="false" ht="12.8" hidden="false" customHeight="false" outlineLevel="0" collapsed="false">
      <c r="A158" s="1" t="n">
        <v>157</v>
      </c>
      <c r="B158" s="1" t="s">
        <v>221</v>
      </c>
      <c r="C158" s="1" t="n">
        <v>73</v>
      </c>
      <c r="D158" s="1" t="n">
        <v>103</v>
      </c>
      <c r="E158" s="1" t="n">
        <v>122</v>
      </c>
      <c r="F158" s="1" t="n">
        <v>69</v>
      </c>
      <c r="G158" s="1" t="n">
        <v>43</v>
      </c>
      <c r="H158" s="1" t="n">
        <v>40</v>
      </c>
      <c r="I158" s="9" t="s">
        <v>50</v>
      </c>
      <c r="J158" s="9" t="s">
        <v>54</v>
      </c>
      <c r="L158" s="1" t="n">
        <f aca="false">SUM(C158:H158)</f>
        <v>450</v>
      </c>
    </row>
    <row r="159" customFormat="false" ht="12.8" hidden="false" customHeight="false" outlineLevel="0" collapsed="false">
      <c r="A159" s="1" t="n">
        <v>158</v>
      </c>
      <c r="B159" s="1" t="s">
        <v>222</v>
      </c>
      <c r="C159" s="1" t="n">
        <v>52</v>
      </c>
      <c r="D159" s="1" t="n">
        <v>31</v>
      </c>
      <c r="E159" s="1" t="n">
        <v>45</v>
      </c>
      <c r="F159" s="1" t="n">
        <v>72</v>
      </c>
      <c r="G159" s="1" t="n">
        <v>66</v>
      </c>
      <c r="H159" s="1" t="n">
        <v>64</v>
      </c>
      <c r="I159" s="9" t="s">
        <v>35</v>
      </c>
      <c r="J159" s="9" t="s">
        <v>23</v>
      </c>
      <c r="L159" s="1" t="n">
        <f aca="false">SUM(C159:H159)</f>
        <v>330</v>
      </c>
    </row>
    <row r="160" customFormat="false" ht="12.8" hidden="false" customHeight="false" outlineLevel="0" collapsed="false">
      <c r="A160" s="1" t="n">
        <v>159</v>
      </c>
      <c r="B160" s="1" t="s">
        <v>223</v>
      </c>
      <c r="C160" s="1" t="n">
        <v>70</v>
      </c>
      <c r="D160" s="1" t="n">
        <v>70</v>
      </c>
      <c r="E160" s="1" t="n">
        <v>70</v>
      </c>
      <c r="F160" s="1" t="n">
        <v>92</v>
      </c>
      <c r="G160" s="1" t="n">
        <v>104</v>
      </c>
      <c r="H160" s="1" t="n">
        <v>114</v>
      </c>
      <c r="I160" s="9" t="s">
        <v>35</v>
      </c>
      <c r="J160" s="9" t="s">
        <v>23</v>
      </c>
      <c r="L160" s="1" t="n">
        <f aca="false">SUM(C160:H160)</f>
        <v>520</v>
      </c>
    </row>
    <row r="161" customFormat="false" ht="12.8" hidden="false" customHeight="false" outlineLevel="0" collapsed="false">
      <c r="A161" s="1" t="n">
        <v>160</v>
      </c>
      <c r="B161" s="1" t="s">
        <v>224</v>
      </c>
      <c r="C161" s="1" t="n">
        <v>40</v>
      </c>
      <c r="D161" s="1" t="n">
        <v>40</v>
      </c>
      <c r="E161" s="1" t="n">
        <v>55</v>
      </c>
      <c r="F161" s="1" t="n">
        <v>55</v>
      </c>
      <c r="G161" s="1" t="n">
        <v>40</v>
      </c>
      <c r="H161" s="1" t="n">
        <v>70</v>
      </c>
      <c r="I161" s="9" t="s">
        <v>54</v>
      </c>
      <c r="J161" s="9" t="s">
        <v>35</v>
      </c>
      <c r="L161" s="1" t="n">
        <f aca="false">SUM(C161:H161)</f>
        <v>300</v>
      </c>
    </row>
    <row r="162" customFormat="false" ht="12.8" hidden="false" customHeight="false" outlineLevel="0" collapsed="false">
      <c r="A162" s="1" t="n">
        <v>161</v>
      </c>
      <c r="B162" s="1" t="s">
        <v>225</v>
      </c>
      <c r="C162" s="1" t="n">
        <v>60</v>
      </c>
      <c r="D162" s="1" t="n">
        <v>70</v>
      </c>
      <c r="E162" s="1" t="n">
        <v>105</v>
      </c>
      <c r="F162" s="1" t="n">
        <v>75</v>
      </c>
      <c r="G162" s="1" t="n">
        <v>70</v>
      </c>
      <c r="H162" s="1" t="n">
        <v>120</v>
      </c>
      <c r="I162" s="9" t="s">
        <v>54</v>
      </c>
      <c r="J162" s="9" t="s">
        <v>35</v>
      </c>
      <c r="L162" s="1" t="n">
        <f aca="false">SUM(C162:H162)</f>
        <v>500</v>
      </c>
    </row>
    <row r="163" customFormat="false" ht="12.8" hidden="false" customHeight="false" outlineLevel="0" collapsed="false">
      <c r="A163" s="1" t="n">
        <v>162</v>
      </c>
      <c r="B163" s="1" t="s">
        <v>226</v>
      </c>
      <c r="C163" s="1" t="n">
        <v>60</v>
      </c>
      <c r="D163" s="1" t="n">
        <v>60</v>
      </c>
      <c r="E163" s="1" t="n">
        <v>75</v>
      </c>
      <c r="F163" s="1" t="n">
        <v>50</v>
      </c>
      <c r="G163" s="1" t="n">
        <v>60</v>
      </c>
      <c r="H163" s="1" t="n">
        <v>50</v>
      </c>
      <c r="I163" s="9" t="s">
        <v>20</v>
      </c>
      <c r="J163" s="9" t="s">
        <v>23</v>
      </c>
      <c r="L163" s="1" t="n">
        <f aca="false">SUM(C163:H163)</f>
        <v>355</v>
      </c>
    </row>
    <row r="164" customFormat="false" ht="12.8" hidden="false" customHeight="false" outlineLevel="0" collapsed="false">
      <c r="A164" s="1" t="n">
        <v>163</v>
      </c>
      <c r="B164" s="1" t="s">
        <v>227</v>
      </c>
      <c r="C164" s="1" t="n">
        <v>95</v>
      </c>
      <c r="D164" s="1" t="n">
        <v>105</v>
      </c>
      <c r="E164" s="1" t="n">
        <v>120</v>
      </c>
      <c r="F164" s="1" t="n">
        <v>65</v>
      </c>
      <c r="G164" s="1" t="n">
        <v>75</v>
      </c>
      <c r="H164" s="1" t="n">
        <v>65</v>
      </c>
      <c r="I164" s="9" t="s">
        <v>20</v>
      </c>
      <c r="J164" s="9" t="s">
        <v>23</v>
      </c>
      <c r="L164" s="1" t="n">
        <f aca="false">SUM(C164:H164)</f>
        <v>525</v>
      </c>
    </row>
    <row r="165" customFormat="false" ht="12.8" hidden="false" customHeight="false" outlineLevel="0" collapsed="false">
      <c r="A165" s="1" t="n">
        <v>164</v>
      </c>
      <c r="B165" s="1" t="s">
        <v>228</v>
      </c>
      <c r="C165" s="1" t="n">
        <v>40</v>
      </c>
      <c r="D165" s="1" t="n">
        <v>47</v>
      </c>
      <c r="E165" s="1" t="n">
        <v>50</v>
      </c>
      <c r="F165" s="1" t="n">
        <v>74</v>
      </c>
      <c r="G165" s="1" t="n">
        <v>85</v>
      </c>
      <c r="H165" s="1" t="n">
        <v>59</v>
      </c>
      <c r="I165" s="9" t="s">
        <v>20</v>
      </c>
      <c r="J165" s="9" t="s">
        <v>50</v>
      </c>
      <c r="L165" s="1" t="n">
        <f aca="false">SUM(C165:H165)</f>
        <v>355</v>
      </c>
    </row>
    <row r="166" customFormat="false" ht="12.8" hidden="false" customHeight="false" outlineLevel="0" collapsed="false">
      <c r="A166" s="1" t="n">
        <v>165</v>
      </c>
      <c r="B166" s="1" t="s">
        <v>229</v>
      </c>
      <c r="C166" s="1" t="n">
        <v>65</v>
      </c>
      <c r="D166" s="1" t="n">
        <v>86</v>
      </c>
      <c r="E166" s="1" t="n">
        <v>69</v>
      </c>
      <c r="F166" s="1" t="n">
        <v>96</v>
      </c>
      <c r="G166" s="1" t="n">
        <v>109</v>
      </c>
      <c r="H166" s="1" t="n">
        <v>100</v>
      </c>
      <c r="I166" s="9" t="s">
        <v>20</v>
      </c>
      <c r="J166" s="9" t="s">
        <v>50</v>
      </c>
      <c r="L166" s="1" t="n">
        <f aca="false">SUM(C166:H166)</f>
        <v>525</v>
      </c>
    </row>
    <row r="167" customFormat="false" ht="12.8" hidden="false" customHeight="false" outlineLevel="0" collapsed="false">
      <c r="A167" s="1" t="n">
        <v>166</v>
      </c>
      <c r="B167" s="1" t="s">
        <v>230</v>
      </c>
      <c r="C167" s="1" t="n">
        <v>75</v>
      </c>
      <c r="D167" s="1" t="n">
        <v>123</v>
      </c>
      <c r="E167" s="1" t="n">
        <v>51</v>
      </c>
      <c r="F167" s="1" t="n">
        <v>129</v>
      </c>
      <c r="G167" s="1" t="n">
        <v>96</v>
      </c>
      <c r="H167" s="1" t="n">
        <v>51</v>
      </c>
      <c r="I167" s="9" t="s">
        <v>20</v>
      </c>
      <c r="J167" s="9" t="s">
        <v>39</v>
      </c>
      <c r="L167" s="1" t="n">
        <f aca="false">SUM(C167:H167)</f>
        <v>525</v>
      </c>
    </row>
    <row r="168" customFormat="false" ht="12.8" hidden="false" customHeight="false" outlineLevel="0" collapsed="false">
      <c r="A168" s="1" t="n">
        <v>167</v>
      </c>
      <c r="B168" s="1" t="s">
        <v>231</v>
      </c>
      <c r="C168" s="1" t="n">
        <v>75</v>
      </c>
      <c r="D168" s="1" t="n">
        <v>75</v>
      </c>
      <c r="E168" s="1" t="n">
        <v>75</v>
      </c>
      <c r="F168" s="1" t="n">
        <v>50</v>
      </c>
      <c r="G168" s="1" t="n">
        <v>65</v>
      </c>
      <c r="H168" s="1" t="n">
        <v>65</v>
      </c>
      <c r="I168" s="9" t="s">
        <v>49</v>
      </c>
      <c r="J168" s="9" t="s">
        <v>31</v>
      </c>
      <c r="L168" s="1" t="n">
        <f aca="false">SUM(C168:H168)</f>
        <v>405</v>
      </c>
    </row>
    <row r="169" customFormat="false" ht="12.8" hidden="false" customHeight="false" outlineLevel="0" collapsed="false">
      <c r="A169" s="1" t="n">
        <v>168</v>
      </c>
      <c r="B169" s="1" t="s">
        <v>232</v>
      </c>
      <c r="C169" s="1" t="n">
        <v>50</v>
      </c>
      <c r="D169" s="1" t="n">
        <v>85</v>
      </c>
      <c r="E169" s="1" t="n">
        <v>85</v>
      </c>
      <c r="F169" s="1" t="n">
        <v>50</v>
      </c>
      <c r="G169" s="1" t="n">
        <v>55</v>
      </c>
      <c r="H169" s="1" t="n">
        <v>55</v>
      </c>
      <c r="I169" s="9" t="s">
        <v>46</v>
      </c>
      <c r="J169" s="9" t="s">
        <v>50</v>
      </c>
      <c r="L169" s="1" t="n">
        <f aca="false">SUM(C169:H169)</f>
        <v>380</v>
      </c>
    </row>
    <row r="170" customFormat="false" ht="12.8" hidden="false" customHeight="false" outlineLevel="0" collapsed="false">
      <c r="A170" s="1" t="n">
        <v>169</v>
      </c>
      <c r="B170" s="1" t="s">
        <v>233</v>
      </c>
      <c r="C170" s="1" t="n">
        <v>40</v>
      </c>
      <c r="D170" s="1" t="n">
        <v>40</v>
      </c>
      <c r="E170" s="1" t="n">
        <v>40</v>
      </c>
      <c r="F170" s="1" t="n">
        <v>20</v>
      </c>
      <c r="G170" s="1" t="n">
        <v>70</v>
      </c>
      <c r="H170" s="1" t="n">
        <v>40</v>
      </c>
      <c r="I170" s="9" t="s">
        <v>39</v>
      </c>
      <c r="L170" s="1" t="n">
        <f aca="false">SUM(C170:H170)</f>
        <v>250</v>
      </c>
    </row>
    <row r="171" customFormat="false" ht="12.8" hidden="false" customHeight="false" outlineLevel="0" collapsed="false">
      <c r="A171" s="1" t="n">
        <v>170</v>
      </c>
      <c r="B171" s="1" t="s">
        <v>234</v>
      </c>
      <c r="C171" s="1" t="n">
        <v>60</v>
      </c>
      <c r="D171" s="1" t="n">
        <v>50</v>
      </c>
      <c r="E171" s="1" t="n">
        <v>120</v>
      </c>
      <c r="F171" s="1" t="n">
        <v>30</v>
      </c>
      <c r="G171" s="1" t="n">
        <v>90</v>
      </c>
      <c r="H171" s="1" t="n">
        <v>80</v>
      </c>
      <c r="I171" s="9" t="s">
        <v>39</v>
      </c>
      <c r="J171" s="9" t="s">
        <v>20</v>
      </c>
      <c r="L171" s="1" t="n">
        <f aca="false">SUM(C171:H171)</f>
        <v>430</v>
      </c>
    </row>
    <row r="172" customFormat="false" ht="12.8" hidden="false" customHeight="false" outlineLevel="0" collapsed="false">
      <c r="A172" s="1" t="n">
        <v>171</v>
      </c>
      <c r="B172" s="1" t="s">
        <v>235</v>
      </c>
      <c r="C172" s="1" t="n">
        <v>40</v>
      </c>
      <c r="D172" s="1" t="n">
        <v>75</v>
      </c>
      <c r="E172" s="1" t="n">
        <v>70</v>
      </c>
      <c r="F172" s="1" t="n">
        <v>38</v>
      </c>
      <c r="G172" s="1" t="n">
        <v>35</v>
      </c>
      <c r="H172" s="1" t="n">
        <v>22</v>
      </c>
      <c r="I172" s="9" t="s">
        <v>20</v>
      </c>
      <c r="L172" s="1" t="n">
        <f aca="false">SUM(C172:H172)</f>
        <v>280</v>
      </c>
    </row>
    <row r="173" customFormat="false" ht="12.8" hidden="false" customHeight="false" outlineLevel="0" collapsed="false">
      <c r="A173" s="1" t="n">
        <v>172</v>
      </c>
      <c r="B173" s="1" t="s">
        <v>236</v>
      </c>
      <c r="C173" s="1" t="n">
        <v>65</v>
      </c>
      <c r="D173" s="1" t="n">
        <v>90</v>
      </c>
      <c r="E173" s="1" t="n">
        <v>105</v>
      </c>
      <c r="F173" s="1" t="n">
        <v>58</v>
      </c>
      <c r="G173" s="1" t="n">
        <v>70</v>
      </c>
      <c r="H173" s="1" t="n">
        <v>42</v>
      </c>
      <c r="I173" s="9" t="s">
        <v>20</v>
      </c>
      <c r="L173" s="1" t="n">
        <f aca="false">SUM(C173:H173)</f>
        <v>430</v>
      </c>
    </row>
    <row r="174" customFormat="false" ht="12.8" hidden="false" customHeight="false" outlineLevel="0" collapsed="false">
      <c r="A174" s="1" t="n">
        <v>173</v>
      </c>
      <c r="B174" s="1" t="s">
        <v>237</v>
      </c>
      <c r="C174" s="1" t="n">
        <v>86</v>
      </c>
      <c r="D174" s="1" t="n">
        <v>112</v>
      </c>
      <c r="E174" s="1" t="n">
        <v>123</v>
      </c>
      <c r="F174" s="1" t="n">
        <v>76</v>
      </c>
      <c r="G174" s="1" t="n">
        <v>88</v>
      </c>
      <c r="H174" s="1" t="n">
        <v>50</v>
      </c>
      <c r="I174" s="9" t="s">
        <v>20</v>
      </c>
      <c r="J174" s="9" t="s">
        <v>49</v>
      </c>
      <c r="L174" s="1" t="n">
        <f aca="false">SUM(C174:H174)</f>
        <v>535</v>
      </c>
    </row>
    <row r="175" customFormat="false" ht="12.8" hidden="false" customHeight="false" outlineLevel="0" collapsed="false">
      <c r="A175" s="1" t="n">
        <v>174</v>
      </c>
      <c r="B175" s="1" t="s">
        <v>238</v>
      </c>
      <c r="C175" s="1" t="n">
        <v>50</v>
      </c>
      <c r="D175" s="1" t="n">
        <v>85</v>
      </c>
      <c r="E175" s="1" t="n">
        <v>85</v>
      </c>
      <c r="F175" s="1" t="n">
        <v>34</v>
      </c>
      <c r="G175" s="1" t="n">
        <v>85</v>
      </c>
      <c r="H175" s="1" t="n">
        <v>106</v>
      </c>
      <c r="I175" s="9" t="s">
        <v>31</v>
      </c>
      <c r="J175" s="9" t="s">
        <v>37</v>
      </c>
      <c r="L175" s="1" t="n">
        <f aca="false">SUM(C175:H175)</f>
        <v>445</v>
      </c>
    </row>
    <row r="176" customFormat="false" ht="12.8" hidden="false" customHeight="false" outlineLevel="0" collapsed="false">
      <c r="A176" s="1" t="n">
        <v>175</v>
      </c>
      <c r="B176" s="1" t="s">
        <v>239</v>
      </c>
      <c r="C176" s="1" t="n">
        <v>50</v>
      </c>
      <c r="D176" s="1" t="n">
        <v>115</v>
      </c>
      <c r="E176" s="1" t="n">
        <v>110</v>
      </c>
      <c r="F176" s="1" t="n">
        <v>64</v>
      </c>
      <c r="G176" s="1" t="n">
        <v>50</v>
      </c>
      <c r="H176" s="1" t="n">
        <v>56</v>
      </c>
      <c r="I176" s="9" t="s">
        <v>46</v>
      </c>
      <c r="J176" s="9" t="s">
        <v>49</v>
      </c>
      <c r="L176" s="1" t="n">
        <f aca="false">SUM(C176:H176)</f>
        <v>445</v>
      </c>
    </row>
    <row r="177" customFormat="false" ht="12.8" hidden="false" customHeight="false" outlineLevel="0" collapsed="false">
      <c r="A177" s="1" t="n">
        <v>176</v>
      </c>
      <c r="B177" s="1" t="s">
        <v>240</v>
      </c>
      <c r="C177" s="1" t="n">
        <v>50</v>
      </c>
      <c r="D177" s="1" t="n">
        <v>50</v>
      </c>
      <c r="E177" s="1" t="n">
        <v>150</v>
      </c>
      <c r="F177" s="1" t="n">
        <v>50</v>
      </c>
      <c r="G177" s="1" t="n">
        <v>50</v>
      </c>
      <c r="H177" s="1" t="n">
        <v>150</v>
      </c>
      <c r="I177" s="9" t="s">
        <v>20</v>
      </c>
      <c r="J177" s="9" t="s">
        <v>50</v>
      </c>
      <c r="L177" s="1" t="n">
        <f aca="false">SUM(C177:H177)</f>
        <v>500</v>
      </c>
    </row>
    <row r="178" customFormat="false" ht="12.8" hidden="false" customHeight="false" outlineLevel="0" collapsed="false">
      <c r="A178" s="1" t="n">
        <v>177</v>
      </c>
      <c r="B178" s="1" t="s">
        <v>241</v>
      </c>
      <c r="C178" s="1" t="n">
        <v>70</v>
      </c>
      <c r="D178" s="1" t="n">
        <v>60</v>
      </c>
      <c r="E178" s="1" t="n">
        <v>45</v>
      </c>
      <c r="F178" s="1" t="n">
        <v>65</v>
      </c>
      <c r="G178" s="1" t="n">
        <v>50</v>
      </c>
      <c r="H178" s="1" t="n">
        <v>40</v>
      </c>
      <c r="I178" s="9" t="s">
        <v>31</v>
      </c>
      <c r="J178" s="9" t="s">
        <v>20</v>
      </c>
      <c r="L178" s="1" t="n">
        <f aca="false">SUM(C178:H178)</f>
        <v>330</v>
      </c>
    </row>
    <row r="179" customFormat="false" ht="12.8" hidden="false" customHeight="false" outlineLevel="0" collapsed="false">
      <c r="A179" s="1" t="n">
        <v>178</v>
      </c>
      <c r="B179" s="1" t="s">
        <v>242</v>
      </c>
      <c r="C179" s="1" t="n">
        <v>120</v>
      </c>
      <c r="D179" s="1" t="n">
        <v>125</v>
      </c>
      <c r="E179" s="1" t="n">
        <v>66</v>
      </c>
      <c r="F179" s="1" t="n">
        <v>86</v>
      </c>
      <c r="G179" s="1" t="n">
        <v>85</v>
      </c>
      <c r="H179" s="1" t="n">
        <v>65</v>
      </c>
      <c r="I179" s="9" t="s">
        <v>31</v>
      </c>
      <c r="J179" s="9" t="s">
        <v>20</v>
      </c>
      <c r="L179" s="1" t="n">
        <f aca="false">SUM(C179:H179)</f>
        <v>547</v>
      </c>
    </row>
    <row r="180" customFormat="false" ht="12.8" hidden="false" customHeight="false" outlineLevel="0" collapsed="false">
      <c r="A180" s="1" t="n">
        <v>179</v>
      </c>
      <c r="B180" s="1" t="s">
        <v>243</v>
      </c>
      <c r="C180" s="1" t="n">
        <v>65</v>
      </c>
      <c r="D180" s="1" t="n">
        <v>80</v>
      </c>
      <c r="E180" s="1" t="n">
        <v>140</v>
      </c>
      <c r="F180" s="1" t="n">
        <v>70</v>
      </c>
      <c r="G180" s="1" t="n">
        <v>40</v>
      </c>
      <c r="H180" s="1" t="n">
        <v>70</v>
      </c>
      <c r="I180" s="9" t="s">
        <v>46</v>
      </c>
      <c r="J180" s="9" t="s">
        <v>26</v>
      </c>
      <c r="L180" s="1" t="n">
        <f aca="false">SUM(C180:H180)</f>
        <v>465</v>
      </c>
    </row>
    <row r="181" customFormat="false" ht="12.8" hidden="false" customHeight="false" outlineLevel="0" collapsed="false">
      <c r="A181" s="1" t="n">
        <v>180</v>
      </c>
      <c r="B181" s="1" t="s">
        <v>244</v>
      </c>
      <c r="C181" s="1" t="n">
        <v>60</v>
      </c>
      <c r="D181" s="1" t="n">
        <v>45</v>
      </c>
      <c r="E181" s="1" t="n">
        <v>39</v>
      </c>
      <c r="F181" s="1" t="n">
        <v>24</v>
      </c>
      <c r="G181" s="1" t="n">
        <v>65</v>
      </c>
      <c r="H181" s="1" t="n">
        <v>62</v>
      </c>
      <c r="I181" s="9" t="s">
        <v>15</v>
      </c>
      <c r="J181" s="9" t="s">
        <v>39</v>
      </c>
      <c r="L181" s="1" t="n">
        <f aca="false">SUM(C181:H181)</f>
        <v>295</v>
      </c>
    </row>
    <row r="182" customFormat="false" ht="12.8" hidden="false" customHeight="false" outlineLevel="0" collapsed="false">
      <c r="A182" s="1" t="n">
        <v>181</v>
      </c>
      <c r="B182" s="1" t="s">
        <v>245</v>
      </c>
      <c r="C182" s="1" t="n">
        <v>75</v>
      </c>
      <c r="D182" s="1" t="n">
        <v>67</v>
      </c>
      <c r="E182" s="1" t="n">
        <v>60</v>
      </c>
      <c r="F182" s="1" t="n">
        <v>46</v>
      </c>
      <c r="G182" s="1" t="n">
        <v>94</v>
      </c>
      <c r="H182" s="1" t="n">
        <v>83</v>
      </c>
      <c r="I182" s="9" t="s">
        <v>15</v>
      </c>
      <c r="J182" s="9" t="s">
        <v>39</v>
      </c>
      <c r="L182" s="1" t="n">
        <f aca="false">SUM(C182:H182)</f>
        <v>425</v>
      </c>
    </row>
    <row r="183" customFormat="false" ht="12.8" hidden="false" customHeight="false" outlineLevel="0" collapsed="false">
      <c r="A183" s="1" t="n">
        <v>182</v>
      </c>
      <c r="B183" s="1" t="s">
        <v>246</v>
      </c>
      <c r="C183" s="1" t="n">
        <v>107</v>
      </c>
      <c r="D183" s="1" t="n">
        <v>96</v>
      </c>
      <c r="E183" s="1" t="n">
        <v>90</v>
      </c>
      <c r="F183" s="1" t="n">
        <v>64</v>
      </c>
      <c r="G183" s="1" t="n">
        <v>120</v>
      </c>
      <c r="H183" s="1" t="n">
        <v>123</v>
      </c>
      <c r="I183" s="9" t="s">
        <v>15</v>
      </c>
      <c r="J183" s="9" t="s">
        <v>39</v>
      </c>
      <c r="L183" s="1" t="n">
        <f aca="false">SUM(C183:H183)</f>
        <v>600</v>
      </c>
    </row>
    <row r="184" customFormat="false" ht="12.8" hidden="false" customHeight="false" outlineLevel="0" collapsed="false">
      <c r="A184" s="1" t="n">
        <v>183</v>
      </c>
      <c r="B184" s="1" t="s">
        <v>247</v>
      </c>
      <c r="C184" s="1" t="n">
        <v>50</v>
      </c>
      <c r="D184" s="1" t="n">
        <v>150</v>
      </c>
      <c r="E184" s="1" t="n">
        <v>75</v>
      </c>
      <c r="F184" s="1" t="n">
        <v>80</v>
      </c>
      <c r="G184" s="1" t="n">
        <v>150</v>
      </c>
      <c r="H184" s="1" t="n">
        <v>75</v>
      </c>
      <c r="I184" s="9" t="s">
        <v>21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184</v>
      </c>
      <c r="B185" s="1" t="s">
        <v>248</v>
      </c>
      <c r="C185" s="1" t="n">
        <v>100</v>
      </c>
      <c r="D185" s="1" t="n">
        <v>200</v>
      </c>
      <c r="E185" s="1" t="n">
        <v>100</v>
      </c>
      <c r="F185" s="1" t="n">
        <v>80</v>
      </c>
      <c r="G185" s="1" t="n">
        <v>50</v>
      </c>
      <c r="H185" s="1" t="n">
        <v>50</v>
      </c>
      <c r="I185" s="9" t="s">
        <v>42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185</v>
      </c>
      <c r="B186" s="1" t="s">
        <v>249</v>
      </c>
      <c r="C186" s="1" t="n">
        <v>50</v>
      </c>
      <c r="D186" s="1" t="n">
        <v>100</v>
      </c>
      <c r="E186" s="1" t="n">
        <v>50</v>
      </c>
      <c r="F186" s="1" t="n">
        <v>80</v>
      </c>
      <c r="G186" s="1" t="n">
        <v>200</v>
      </c>
      <c r="H186" s="1" t="n">
        <v>100</v>
      </c>
      <c r="I186" s="9" t="s">
        <v>50</v>
      </c>
      <c r="J186" s="9" t="s">
        <v>21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186</v>
      </c>
      <c r="B187" s="1" t="s">
        <v>250</v>
      </c>
      <c r="C187" s="1" t="n">
        <v>90</v>
      </c>
      <c r="D187" s="1" t="n">
        <v>60</v>
      </c>
      <c r="E187" s="1" t="n">
        <v>85</v>
      </c>
      <c r="F187" s="1" t="n">
        <v>105</v>
      </c>
      <c r="G187" s="1" t="n">
        <v>120</v>
      </c>
      <c r="H187" s="1" t="n">
        <v>120</v>
      </c>
      <c r="I187" s="9" t="s">
        <v>15</v>
      </c>
      <c r="J187" s="9" t="s">
        <v>21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187</v>
      </c>
      <c r="B188" s="1" t="s">
        <v>251</v>
      </c>
      <c r="C188" s="1" t="n">
        <v>70</v>
      </c>
      <c r="D188" s="1" t="n">
        <v>70</v>
      </c>
      <c r="E188" s="1" t="n">
        <v>120</v>
      </c>
      <c r="F188" s="1" t="n">
        <v>120</v>
      </c>
      <c r="G188" s="1" t="n">
        <v>125</v>
      </c>
      <c r="H188" s="1" t="n">
        <v>75</v>
      </c>
      <c r="I188" s="9" t="s">
        <v>15</v>
      </c>
      <c r="J188" s="9" t="s">
        <v>49</v>
      </c>
      <c r="L188" s="1" t="n">
        <f aca="false">SUM(C188:H188)</f>
        <v>580</v>
      </c>
    </row>
    <row r="189" customFormat="false" ht="12.8" hidden="false" customHeight="false" outlineLevel="0" collapsed="false">
      <c r="A189" s="1" t="n">
        <v>188</v>
      </c>
      <c r="B189" s="1" t="s">
        <v>252</v>
      </c>
      <c r="C189" s="1" t="n">
        <v>120</v>
      </c>
      <c r="D189" s="1" t="n">
        <v>70</v>
      </c>
      <c r="E189" s="1" t="n">
        <v>75</v>
      </c>
      <c r="F189" s="1" t="n">
        <v>100</v>
      </c>
      <c r="G189" s="1" t="n">
        <v>120</v>
      </c>
      <c r="H189" s="1" t="n">
        <v>95</v>
      </c>
      <c r="I189" s="9" t="s">
        <v>15</v>
      </c>
      <c r="J189" s="9" t="s">
        <v>35</v>
      </c>
      <c r="L189" s="1" t="n">
        <f aca="false">SUM(C189:H189)</f>
        <v>580</v>
      </c>
    </row>
    <row r="190" customFormat="false" ht="12.8" hidden="false" customHeight="false" outlineLevel="0" collapsed="false">
      <c r="A190" s="1" t="n">
        <v>189</v>
      </c>
      <c r="B190" s="1" t="s">
        <v>253</v>
      </c>
      <c r="C190" s="1" t="n">
        <v>110</v>
      </c>
      <c r="D190" s="1" t="n">
        <v>85</v>
      </c>
      <c r="E190" s="1" t="n">
        <v>125</v>
      </c>
      <c r="F190" s="1" t="n">
        <v>55</v>
      </c>
      <c r="G190" s="1" t="n">
        <v>90</v>
      </c>
      <c r="H190" s="1" t="n">
        <v>115</v>
      </c>
      <c r="I190" s="9" t="s">
        <v>15</v>
      </c>
      <c r="J190" s="9" t="s">
        <v>19</v>
      </c>
      <c r="L190" s="1" t="n">
        <f aca="false">SUM(C190:H190)</f>
        <v>580</v>
      </c>
    </row>
    <row r="191" customFormat="false" ht="12.8" hidden="false" customHeight="false" outlineLevel="0" collapsed="false">
      <c r="A191" s="1" t="n">
        <v>190</v>
      </c>
      <c r="B191" s="1" t="s">
        <v>254</v>
      </c>
      <c r="C191" s="1" t="n">
        <v>100</v>
      </c>
      <c r="D191" s="1" t="n">
        <v>130</v>
      </c>
      <c r="E191" s="1" t="n">
        <v>80</v>
      </c>
      <c r="F191" s="1" t="n">
        <v>150</v>
      </c>
      <c r="G191" s="1" t="n">
        <v>140</v>
      </c>
      <c r="H191" s="1" t="n">
        <v>80</v>
      </c>
      <c r="I191" s="9" t="s">
        <v>37</v>
      </c>
      <c r="J191" s="9" t="s">
        <v>42</v>
      </c>
      <c r="L191" s="1" t="n">
        <f aca="false">SUM(C191:H191)</f>
        <v>680</v>
      </c>
    </row>
    <row r="192" customFormat="false" ht="12.8" hidden="false" customHeight="false" outlineLevel="0" collapsed="false">
      <c r="A192" s="1" t="n">
        <v>191</v>
      </c>
      <c r="B192" s="1" t="s">
        <v>255</v>
      </c>
      <c r="C192" s="1" t="n">
        <v>100</v>
      </c>
      <c r="D192" s="1" t="n">
        <v>150</v>
      </c>
      <c r="E192" s="1" t="n">
        <v>140</v>
      </c>
      <c r="F192" s="1" t="n">
        <v>80</v>
      </c>
      <c r="G192" s="1" t="n">
        <v>130</v>
      </c>
      <c r="H192" s="1" t="n">
        <v>80</v>
      </c>
      <c r="I192" s="9" t="s">
        <v>19</v>
      </c>
      <c r="J192" s="9" t="s">
        <v>23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192</v>
      </c>
      <c r="B193" s="1" t="s">
        <v>256</v>
      </c>
      <c r="C193" s="1" t="n">
        <v>110</v>
      </c>
      <c r="D193" s="1" t="n">
        <v>85</v>
      </c>
      <c r="E193" s="1" t="n">
        <v>140</v>
      </c>
      <c r="F193" s="1" t="n">
        <v>85</v>
      </c>
      <c r="G193" s="1" t="n">
        <v>110</v>
      </c>
      <c r="H193" s="1" t="n">
        <v>150</v>
      </c>
      <c r="I193" s="9" t="s">
        <v>29</v>
      </c>
      <c r="J193" s="9" t="s">
        <v>35</v>
      </c>
      <c r="L193" s="1" t="n">
        <f aca="false">SUM(C193:H193)</f>
        <v>680</v>
      </c>
    </row>
    <row r="194" customFormat="false" ht="12.8" hidden="false" customHeight="false" outlineLevel="0" collapsed="false">
      <c r="A194" s="1" t="n">
        <v>193</v>
      </c>
      <c r="B194" s="1" t="s">
        <v>257</v>
      </c>
      <c r="C194" s="1" t="n">
        <v>124</v>
      </c>
      <c r="D194" s="1" t="n">
        <v>153</v>
      </c>
      <c r="E194" s="1" t="n">
        <v>112</v>
      </c>
      <c r="F194" s="1" t="n">
        <v>10</v>
      </c>
      <c r="G194" s="1" t="n">
        <v>7</v>
      </c>
      <c r="H194" s="1" t="n">
        <v>94</v>
      </c>
      <c r="I194" s="9" t="s">
        <v>29</v>
      </c>
      <c r="J194" s="9" t="s">
        <v>55</v>
      </c>
      <c r="L194" s="1" t="n">
        <f aca="false">SUM(C194:H194)</f>
        <v>500</v>
      </c>
    </row>
    <row r="195" customFormat="false" ht="12.8" hidden="false" customHeight="false" outlineLevel="0" collapsed="false">
      <c r="A195" s="1" t="n">
        <v>194</v>
      </c>
      <c r="B195" s="1" t="s">
        <v>258</v>
      </c>
      <c r="C195" s="1" t="n">
        <v>100</v>
      </c>
      <c r="D195" s="1" t="n">
        <v>100</v>
      </c>
      <c r="E195" s="1" t="n">
        <v>100</v>
      </c>
      <c r="F195" s="1" t="n">
        <v>100</v>
      </c>
      <c r="G195" s="1" t="n">
        <v>100</v>
      </c>
      <c r="H195" s="1" t="n">
        <v>100</v>
      </c>
      <c r="I195" s="9" t="s">
        <v>50</v>
      </c>
      <c r="J195" s="9" t="s">
        <v>26</v>
      </c>
      <c r="L195" s="1" t="n">
        <f aca="false">SUM(C195:H195)</f>
        <v>600</v>
      </c>
    </row>
    <row r="196" customFormat="false" ht="12.8" hidden="false" customHeight="false" outlineLevel="0" collapsed="false">
      <c r="A196" s="1" t="n">
        <v>17</v>
      </c>
      <c r="B196" s="1" t="s">
        <v>259</v>
      </c>
      <c r="C196" s="1" t="n">
        <v>65</v>
      </c>
      <c r="D196" s="1" t="n">
        <v>143</v>
      </c>
      <c r="E196" s="1" t="n">
        <v>61</v>
      </c>
      <c r="F196" s="1" t="n">
        <v>100</v>
      </c>
      <c r="G196" s="1" t="n">
        <v>93</v>
      </c>
      <c r="H196" s="1" t="n">
        <v>69</v>
      </c>
      <c r="I196" s="9" t="s">
        <v>37</v>
      </c>
      <c r="J196" s="9" t="s">
        <v>49</v>
      </c>
      <c r="L196" s="1" t="n">
        <f aca="false">SUM(C196:H196)</f>
        <v>531</v>
      </c>
    </row>
    <row r="197" customFormat="false" ht="12.8" hidden="false" customHeight="false" outlineLevel="0" collapsed="false">
      <c r="A197" s="1" t="n">
        <v>92</v>
      </c>
      <c r="B197" s="1" t="s">
        <v>260</v>
      </c>
      <c r="C197" s="1" t="n">
        <v>97</v>
      </c>
      <c r="D197" s="1" t="n">
        <v>73</v>
      </c>
      <c r="E197" s="1" t="n">
        <v>71</v>
      </c>
      <c r="F197" s="1" t="n">
        <v>101</v>
      </c>
      <c r="G197" s="1" t="n">
        <v>135</v>
      </c>
      <c r="H197" s="1" t="n">
        <v>103</v>
      </c>
      <c r="I197" s="9" t="s">
        <v>23</v>
      </c>
      <c r="J197" s="9" t="s">
        <v>17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89</v>
      </c>
      <c r="B198" s="1" t="s">
        <v>261</v>
      </c>
      <c r="C198" s="1" t="n">
        <v>85</v>
      </c>
      <c r="D198" s="1" t="n">
        <v>123</v>
      </c>
      <c r="E198" s="1" t="n">
        <v>106</v>
      </c>
      <c r="F198" s="1" t="n">
        <v>109</v>
      </c>
      <c r="G198" s="1" t="n">
        <v>75</v>
      </c>
      <c r="H198" s="1" t="n">
        <v>84</v>
      </c>
      <c r="I198" s="9" t="s">
        <v>14</v>
      </c>
      <c r="L198" s="1" t="n">
        <f aca="false">SUM(C198:H198)</f>
        <v>582</v>
      </c>
    </row>
    <row r="199" customFormat="false" ht="12.8" hidden="false" customHeight="false" outlineLevel="0" collapsed="false">
      <c r="A199" s="1" t="n">
        <v>166</v>
      </c>
      <c r="B199" s="1" t="s">
        <v>262</v>
      </c>
      <c r="C199" s="1" t="n">
        <v>75</v>
      </c>
      <c r="D199" s="1" t="n">
        <v>156</v>
      </c>
      <c r="E199" s="1" t="n">
        <v>96</v>
      </c>
      <c r="F199" s="1" t="n">
        <v>148</v>
      </c>
      <c r="G199" s="1" t="n">
        <v>89</v>
      </c>
      <c r="H199" s="1" t="n">
        <v>71</v>
      </c>
      <c r="I199" s="9" t="s">
        <v>20</v>
      </c>
      <c r="J199" s="9" t="s">
        <v>39</v>
      </c>
      <c r="L199" s="1" t="n">
        <f aca="false">SUM(C199:H199)</f>
        <v>635</v>
      </c>
    </row>
    <row r="200" customFormat="false" ht="12.8" hidden="false" customHeight="false" outlineLevel="0" collapsed="false">
      <c r="A200" s="1" t="n">
        <v>156</v>
      </c>
      <c r="B200" s="1" t="s">
        <v>263</v>
      </c>
      <c r="C200" s="1" t="n">
        <v>75</v>
      </c>
      <c r="D200" s="1" t="n">
        <v>89</v>
      </c>
      <c r="E200" s="1" t="n">
        <v>71</v>
      </c>
      <c r="F200" s="1" t="n">
        <v>96</v>
      </c>
      <c r="G200" s="1" t="n">
        <v>123</v>
      </c>
      <c r="H200" s="1" t="n">
        <v>126</v>
      </c>
      <c r="I200" s="9" t="s">
        <v>35</v>
      </c>
      <c r="J200" s="9" t="s">
        <v>39</v>
      </c>
      <c r="L200" s="1" t="n">
        <f aca="false">SUM(C200:H200)</f>
        <v>580</v>
      </c>
    </row>
    <row r="201" customFormat="false" ht="12.8" hidden="false" customHeight="false" outlineLevel="0" collapsed="false">
      <c r="A201" s="1" t="n">
        <v>133</v>
      </c>
      <c r="B201" s="1" t="s">
        <v>264</v>
      </c>
      <c r="C201" s="1" t="n">
        <v>100</v>
      </c>
      <c r="D201" s="1" t="n">
        <v>130</v>
      </c>
      <c r="E201" s="1" t="n">
        <v>80</v>
      </c>
      <c r="F201" s="1" t="n">
        <v>120</v>
      </c>
      <c r="G201" s="1" t="n">
        <v>130</v>
      </c>
      <c r="H201" s="1" t="n">
        <v>80</v>
      </c>
      <c r="I201" s="9" t="s">
        <v>29</v>
      </c>
      <c r="J201" s="9" t="s">
        <v>54</v>
      </c>
      <c r="K201" s="9" t="s">
        <v>37</v>
      </c>
      <c r="L201" s="1" t="n">
        <f aca="false">SUM(C201:H201)</f>
        <v>640</v>
      </c>
    </row>
    <row r="202" customFormat="false" ht="12.8" hidden="false" customHeight="false" outlineLevel="0" collapsed="false">
      <c r="A202" s="1" t="n">
        <v>141</v>
      </c>
      <c r="B202" s="1" t="s">
        <v>265</v>
      </c>
      <c r="C202" s="1" t="n">
        <v>95</v>
      </c>
      <c r="D202" s="1" t="n">
        <v>85</v>
      </c>
      <c r="E202" s="1" t="n">
        <v>96</v>
      </c>
      <c r="F202" s="1" t="n">
        <v>82</v>
      </c>
      <c r="G202" s="1" t="n">
        <v>126</v>
      </c>
      <c r="H202" s="1" t="n">
        <v>156</v>
      </c>
      <c r="I202" s="9" t="s">
        <v>15</v>
      </c>
      <c r="J202" s="9" t="s">
        <v>50</v>
      </c>
      <c r="L202" s="1" t="n">
        <f aca="false">SUM(C202:H202)</f>
        <v>640</v>
      </c>
    </row>
    <row r="203" customFormat="false" ht="12.8" hidden="false" customHeight="false" outlineLevel="0" collapsed="false">
      <c r="A203" s="1" t="n">
        <v>107</v>
      </c>
      <c r="B203" s="1" t="s">
        <v>266</v>
      </c>
      <c r="C203" s="1" t="n">
        <v>110</v>
      </c>
      <c r="D203" s="1" t="n">
        <v>137</v>
      </c>
      <c r="E203" s="1" t="n">
        <v>114</v>
      </c>
      <c r="F203" s="1" t="n">
        <v>41</v>
      </c>
      <c r="G203" s="1" t="n">
        <v>106</v>
      </c>
      <c r="H203" s="1" t="n">
        <v>92</v>
      </c>
      <c r="I203" s="9" t="s">
        <v>29</v>
      </c>
      <c r="J203" s="9" t="s">
        <v>23</v>
      </c>
      <c r="L203" s="1" t="n">
        <f aca="false">SUM(C203:H203)</f>
        <v>600</v>
      </c>
    </row>
    <row r="204" customFormat="false" ht="12.8" hidden="false" customHeight="false" outlineLevel="0" collapsed="false">
      <c r="A204" s="1" t="n">
        <v>179</v>
      </c>
      <c r="B204" s="1" t="s">
        <v>267</v>
      </c>
      <c r="C204" s="1" t="n">
        <v>65</v>
      </c>
      <c r="D204" s="1" t="n">
        <v>120</v>
      </c>
      <c r="E204" s="1" t="n">
        <v>160</v>
      </c>
      <c r="F204" s="1" t="n">
        <v>80</v>
      </c>
      <c r="G204" s="1" t="n">
        <v>60</v>
      </c>
      <c r="H204" s="1" t="n">
        <v>80</v>
      </c>
      <c r="I204" s="9" t="s">
        <v>46</v>
      </c>
      <c r="J204" s="9" t="s">
        <v>26</v>
      </c>
      <c r="L204" s="1" t="n">
        <f aca="false">SUM(C204:H204)</f>
        <v>565</v>
      </c>
    </row>
    <row r="205" customFormat="false" ht="12.8" hidden="false" customHeight="false" outlineLevel="0" collapsed="false">
      <c r="A205" s="1" t="n">
        <v>67</v>
      </c>
      <c r="B205" s="1" t="s">
        <v>268</v>
      </c>
      <c r="C205" s="1" t="n">
        <v>75</v>
      </c>
      <c r="D205" s="1" t="n">
        <v>105</v>
      </c>
      <c r="E205" s="1" t="n">
        <v>75</v>
      </c>
      <c r="F205" s="1" t="n">
        <v>70</v>
      </c>
      <c r="G205" s="1" t="n">
        <v>135</v>
      </c>
      <c r="H205" s="1" t="n">
        <v>125</v>
      </c>
      <c r="I205" s="9" t="s">
        <v>35</v>
      </c>
      <c r="J205" s="9" t="s">
        <v>17</v>
      </c>
      <c r="L205" s="1" t="n">
        <f aca="false">SUM(C205:H205)</f>
        <v>585</v>
      </c>
    </row>
    <row r="206" customFormat="false" ht="12.8" hidden="false" customHeight="false" outlineLevel="0" collapsed="false">
      <c r="A206" s="1" t="n">
        <v>129</v>
      </c>
      <c r="B206" s="1" t="s">
        <v>269</v>
      </c>
      <c r="C206" s="1" t="n">
        <v>89</v>
      </c>
      <c r="D206" s="1" t="n">
        <v>144</v>
      </c>
      <c r="E206" s="1" t="n">
        <v>105</v>
      </c>
      <c r="F206" s="1" t="n">
        <v>100</v>
      </c>
      <c r="G206" s="1" t="n">
        <v>65</v>
      </c>
      <c r="H206" s="1" t="n">
        <v>80</v>
      </c>
      <c r="I206" s="9" t="s">
        <v>54</v>
      </c>
      <c r="J206" s="9" t="s">
        <v>31</v>
      </c>
      <c r="K206" s="9" t="s">
        <v>26</v>
      </c>
      <c r="L206" s="1" t="n">
        <f aca="false">SUM(C206:H206)</f>
        <v>583</v>
      </c>
    </row>
    <row r="207" customFormat="false" ht="12.8" hidden="false" customHeight="false" outlineLevel="0" collapsed="false">
      <c r="A207" s="1" t="n">
        <v>109</v>
      </c>
      <c r="B207" s="1" t="s">
        <v>270</v>
      </c>
      <c r="C207" s="1" t="n">
        <v>78</v>
      </c>
      <c r="D207" s="1" t="n">
        <v>132</v>
      </c>
      <c r="E207" s="1" t="n">
        <v>95</v>
      </c>
      <c r="F207" s="1" t="n">
        <v>118</v>
      </c>
      <c r="G207" s="1" t="n">
        <v>94</v>
      </c>
      <c r="H207" s="1" t="n">
        <v>83</v>
      </c>
      <c r="I207" s="9" t="s">
        <v>42</v>
      </c>
      <c r="J207" s="9" t="s">
        <v>26</v>
      </c>
      <c r="L207" s="1" t="n">
        <f aca="false">SUM(C207:H207)</f>
        <v>600</v>
      </c>
    </row>
    <row r="208" customFormat="false" ht="12.8" hidden="false" customHeight="false" outlineLevel="0" collapsed="false">
      <c r="A208" s="1" t="n">
        <v>123</v>
      </c>
      <c r="B208" s="1" t="s">
        <v>271</v>
      </c>
      <c r="C208" s="1" t="n">
        <v>70</v>
      </c>
      <c r="D208" s="1" t="n">
        <v>135</v>
      </c>
      <c r="E208" s="1" t="n">
        <v>100</v>
      </c>
      <c r="F208" s="1" t="n">
        <v>55</v>
      </c>
      <c r="G208" s="1" t="n">
        <v>145</v>
      </c>
      <c r="H208" s="1" t="n">
        <v>70</v>
      </c>
      <c r="I208" s="9" t="s">
        <v>21</v>
      </c>
      <c r="J208" s="9" t="s">
        <v>49</v>
      </c>
      <c r="L208" s="1" t="n">
        <f aca="false">SUM(C208:H208)</f>
        <v>575</v>
      </c>
    </row>
    <row r="209" customFormat="false" ht="12.8" hidden="false" customHeight="false" outlineLevel="0" collapsed="false">
      <c r="A209" s="1" t="n">
        <v>150</v>
      </c>
      <c r="B209" s="1" t="s">
        <v>272</v>
      </c>
      <c r="C209" s="1" t="n">
        <v>70</v>
      </c>
      <c r="D209" s="1" t="n">
        <v>65</v>
      </c>
      <c r="E209" s="1" t="n">
        <v>80</v>
      </c>
      <c r="F209" s="1" t="n">
        <v>85</v>
      </c>
      <c r="G209" s="1" t="n">
        <v>135</v>
      </c>
      <c r="H209" s="1" t="n">
        <v>140</v>
      </c>
      <c r="I209" s="9" t="s">
        <v>19</v>
      </c>
      <c r="J209" s="9" t="s">
        <v>37</v>
      </c>
      <c r="K209" s="9" t="s">
        <v>39</v>
      </c>
      <c r="L209" s="1" t="n">
        <f aca="false">SUM(C209:H209)</f>
        <v>575</v>
      </c>
    </row>
    <row r="210" customFormat="false" ht="12.8" hidden="false" customHeight="false" outlineLevel="0" collapsed="false">
      <c r="A210" s="1" t="n">
        <v>52</v>
      </c>
      <c r="B210" s="1" t="s">
        <v>273</v>
      </c>
      <c r="C210" s="1" t="n">
        <v>75</v>
      </c>
      <c r="D210" s="1" t="n">
        <v>50</v>
      </c>
      <c r="E210" s="1" t="n">
        <v>100</v>
      </c>
      <c r="F210" s="1" t="n">
        <v>65</v>
      </c>
      <c r="G210" s="1" t="n">
        <v>115</v>
      </c>
      <c r="H210" s="1" t="n">
        <v>150</v>
      </c>
      <c r="I210" s="9" t="s">
        <v>35</v>
      </c>
      <c r="J210" s="9" t="s">
        <v>46</v>
      </c>
      <c r="L210" s="1" t="n">
        <f aca="false">SUM(C210:H210)</f>
        <v>555</v>
      </c>
    </row>
    <row r="211" customFormat="false" ht="12.8" hidden="false" customHeight="false" outlineLevel="0" collapsed="false">
      <c r="A211" s="1" t="n">
        <v>64</v>
      </c>
      <c r="B211" s="1" t="s">
        <v>274</v>
      </c>
      <c r="C211" s="1" t="n">
        <v>85</v>
      </c>
      <c r="D211" s="1" t="n">
        <v>128</v>
      </c>
      <c r="E211" s="1" t="n">
        <v>80</v>
      </c>
      <c r="F211" s="1" t="n">
        <v>102</v>
      </c>
      <c r="G211" s="1" t="n">
        <v>155</v>
      </c>
      <c r="H211" s="1" t="n">
        <v>85</v>
      </c>
      <c r="I211" s="9" t="s">
        <v>14</v>
      </c>
      <c r="J211" s="9" t="s">
        <v>55</v>
      </c>
      <c r="L211" s="1" t="n">
        <f aca="false">SUM(C211:H211)</f>
        <v>635</v>
      </c>
    </row>
    <row r="212" customFormat="false" ht="12.8" hidden="false" customHeight="false" outlineLevel="0" collapsed="false">
      <c r="A212" s="1" t="n">
        <v>170</v>
      </c>
      <c r="B212" s="1" t="s">
        <v>275</v>
      </c>
      <c r="C212" s="1" t="n">
        <v>60</v>
      </c>
      <c r="D212" s="1" t="n">
        <v>60</v>
      </c>
      <c r="E212" s="1" t="n">
        <v>160</v>
      </c>
      <c r="F212" s="1" t="n">
        <v>50</v>
      </c>
      <c r="G212" s="1" t="n">
        <v>100</v>
      </c>
      <c r="H212" s="1" t="n">
        <v>100</v>
      </c>
      <c r="I212" s="9" t="s">
        <v>39</v>
      </c>
      <c r="J212" s="9" t="s">
        <v>46</v>
      </c>
      <c r="L212" s="1" t="n">
        <f aca="false">SUM(C212:H212)</f>
        <v>530</v>
      </c>
    </row>
    <row r="213" customFormat="false" ht="12.8" hidden="false" customHeight="false" outlineLevel="0" collapsed="false">
      <c r="A213" s="1" t="n">
        <v>178</v>
      </c>
      <c r="B213" s="1" t="s">
        <v>276</v>
      </c>
      <c r="C213" s="1" t="n">
        <v>120</v>
      </c>
      <c r="D213" s="1" t="n">
        <v>139</v>
      </c>
      <c r="E213" s="1" t="n">
        <v>132</v>
      </c>
      <c r="F213" s="1" t="n">
        <v>86</v>
      </c>
      <c r="G213" s="1" t="n">
        <v>95</v>
      </c>
      <c r="H213" s="1" t="n">
        <v>75</v>
      </c>
      <c r="I213" s="9" t="s">
        <v>31</v>
      </c>
      <c r="J213" s="9" t="s">
        <v>20</v>
      </c>
      <c r="L213" s="1" t="n">
        <f aca="false">SUM(C213:H213)</f>
        <v>647</v>
      </c>
    </row>
    <row r="214" customFormat="false" ht="12.8" hidden="false" customHeight="false" outlineLevel="0" collapsed="false">
      <c r="A214" s="1" t="n">
        <v>42</v>
      </c>
      <c r="B214" s="1" t="s">
        <v>277</v>
      </c>
      <c r="C214" s="1" t="n">
        <v>85</v>
      </c>
      <c r="D214" s="1" t="n">
        <v>140</v>
      </c>
      <c r="E214" s="1" t="n">
        <v>107</v>
      </c>
      <c r="F214" s="1" t="n">
        <v>46</v>
      </c>
      <c r="G214" s="1" t="n">
        <v>90</v>
      </c>
      <c r="H214" s="1" t="n">
        <v>122</v>
      </c>
      <c r="I214" s="9" t="s">
        <v>31</v>
      </c>
      <c r="J214" s="9" t="s">
        <v>21</v>
      </c>
      <c r="L214" s="1" t="n">
        <f aca="false">SUM(C214:H214)</f>
        <v>590</v>
      </c>
    </row>
    <row r="215" customFormat="false" ht="12.8" hidden="false" customHeight="false" outlineLevel="0" collapsed="false">
      <c r="A215" s="1" t="n">
        <v>29</v>
      </c>
      <c r="B215" s="1" t="s">
        <v>278</v>
      </c>
      <c r="C215" s="1" t="n">
        <v>70</v>
      </c>
      <c r="D215" s="1" t="n">
        <v>95</v>
      </c>
      <c r="E215" s="1" t="n">
        <v>83</v>
      </c>
      <c r="F215" s="1" t="n">
        <v>92</v>
      </c>
      <c r="G215" s="1" t="n">
        <v>125</v>
      </c>
      <c r="H215" s="1" t="n">
        <v>150</v>
      </c>
      <c r="I215" s="9" t="s">
        <v>21</v>
      </c>
      <c r="J215" s="9" t="s">
        <v>31</v>
      </c>
      <c r="L215" s="1" t="n">
        <f aca="false">SUM(C215:H215)</f>
        <v>615</v>
      </c>
    </row>
    <row r="216" customFormat="false" ht="12.8" hidden="false" customHeight="false" outlineLevel="0" collapsed="false">
      <c r="A216" s="1" t="n">
        <v>25</v>
      </c>
      <c r="B216" s="1" t="s">
        <v>279</v>
      </c>
      <c r="C216" s="1" t="n">
        <v>80</v>
      </c>
      <c r="D216" s="1" t="n">
        <v>135</v>
      </c>
      <c r="E216" s="1" t="n">
        <v>135</v>
      </c>
      <c r="F216" s="1" t="n">
        <v>65</v>
      </c>
      <c r="G216" s="1" t="n">
        <v>95</v>
      </c>
      <c r="H216" s="1" t="n">
        <v>80</v>
      </c>
      <c r="I216" s="9" t="s">
        <v>49</v>
      </c>
      <c r="J216" s="9" t="s">
        <v>42</v>
      </c>
      <c r="L216" s="1" t="n">
        <f aca="false">SUM(C216:H216)</f>
        <v>590</v>
      </c>
    </row>
    <row r="217" customFormat="false" ht="12.8" hidden="false" customHeight="false" outlineLevel="0" collapsed="false">
      <c r="A217" s="1" t="n">
        <v>26</v>
      </c>
      <c r="B217" s="1" t="s">
        <v>280</v>
      </c>
      <c r="C217" s="1" t="n">
        <v>60</v>
      </c>
      <c r="D217" s="1" t="n">
        <v>95</v>
      </c>
      <c r="E217" s="1" t="n">
        <v>70</v>
      </c>
      <c r="F217" s="1" t="n">
        <v>85</v>
      </c>
      <c r="G217" s="1" t="n">
        <v>135</v>
      </c>
      <c r="H217" s="1" t="n">
        <v>145</v>
      </c>
      <c r="I217" s="9" t="s">
        <v>31</v>
      </c>
      <c r="J217" s="9" t="s">
        <v>15</v>
      </c>
      <c r="L217" s="1" t="n">
        <f aca="false">SUM(C217:H217)</f>
        <v>590</v>
      </c>
    </row>
    <row r="218" customFormat="false" ht="12.8" hidden="false" customHeight="false" outlineLevel="0" collapsed="false">
      <c r="A218" s="1" t="n">
        <v>14</v>
      </c>
      <c r="B218" s="1" t="s">
        <v>281</v>
      </c>
      <c r="C218" s="1" t="n">
        <v>70</v>
      </c>
      <c r="D218" s="1" t="n">
        <v>129</v>
      </c>
      <c r="E218" s="1" t="n">
        <v>72</v>
      </c>
      <c r="F218" s="1" t="n">
        <v>130</v>
      </c>
      <c r="G218" s="1" t="n">
        <v>117</v>
      </c>
      <c r="H218" s="1" t="n">
        <v>69</v>
      </c>
      <c r="I218" s="9" t="s">
        <v>17</v>
      </c>
      <c r="J218" s="9" t="s">
        <v>54</v>
      </c>
      <c r="L218" s="1" t="n">
        <f aca="false">SUM(C218:H218)</f>
        <v>587</v>
      </c>
    </row>
    <row r="219" customFormat="false" ht="12.8" hidden="false" customHeight="false" outlineLevel="0" collapsed="false">
      <c r="A219" s="1" t="n">
        <v>124</v>
      </c>
      <c r="B219" s="1" t="s">
        <v>282</v>
      </c>
      <c r="C219" s="1" t="n">
        <v>80</v>
      </c>
      <c r="D219" s="1" t="n">
        <v>80</v>
      </c>
      <c r="E219" s="1" t="n">
        <v>80</v>
      </c>
      <c r="F219" s="1" t="n">
        <v>94</v>
      </c>
      <c r="G219" s="1" t="n">
        <v>145</v>
      </c>
      <c r="H219" s="1" t="n">
        <v>121</v>
      </c>
      <c r="I219" s="9" t="s">
        <v>29</v>
      </c>
      <c r="J219" s="9" t="s">
        <v>19</v>
      </c>
      <c r="L219" s="1" t="n">
        <f aca="false">SUM(C219:H219)</f>
        <v>600</v>
      </c>
    </row>
    <row r="220" customFormat="false" ht="12.8" hidden="false" customHeight="false" outlineLevel="0" collapsed="false">
      <c r="A220" s="1" t="n">
        <v>125</v>
      </c>
      <c r="B220" s="1" t="s">
        <v>283</v>
      </c>
      <c r="C220" s="1" t="n">
        <v>65</v>
      </c>
      <c r="D220" s="1" t="n">
        <v>135</v>
      </c>
      <c r="E220" s="1" t="n">
        <v>89</v>
      </c>
      <c r="F220" s="1" t="n">
        <v>91</v>
      </c>
      <c r="G220" s="1" t="n">
        <v>140</v>
      </c>
      <c r="H220" s="1" t="n">
        <v>80</v>
      </c>
      <c r="I220" s="9" t="s">
        <v>29</v>
      </c>
      <c r="J220" s="9" t="s">
        <v>39</v>
      </c>
      <c r="L220" s="1" t="n">
        <f aca="false">SUM(C220:H220)</f>
        <v>600</v>
      </c>
    </row>
    <row r="221" customFormat="false" ht="12.8" hidden="false" customHeight="false" outlineLevel="0" collapsed="false">
      <c r="A221" s="1" t="n">
        <v>11</v>
      </c>
      <c r="B221" s="1" t="s">
        <v>284</v>
      </c>
      <c r="C221" s="1" t="n">
        <v>50</v>
      </c>
      <c r="D221" s="1" t="n">
        <v>72</v>
      </c>
      <c r="E221" s="1" t="n">
        <v>55</v>
      </c>
      <c r="F221" s="1" t="n">
        <v>103</v>
      </c>
      <c r="G221" s="1" t="n">
        <v>110</v>
      </c>
      <c r="H221" s="1" t="n">
        <v>130</v>
      </c>
      <c r="I221" s="9" t="s">
        <v>19</v>
      </c>
      <c r="J221" s="9" t="s">
        <v>50</v>
      </c>
      <c r="L221" s="1" t="n">
        <f aca="false">SUM(C221:H221)</f>
        <v>520</v>
      </c>
    </row>
    <row r="222" customFormat="false" ht="12.8" hidden="false" customHeight="false" outlineLevel="0" collapsed="false">
      <c r="A222" s="1" t="n">
        <v>167</v>
      </c>
      <c r="B222" s="1" t="s">
        <v>285</v>
      </c>
      <c r="C222" s="1" t="n">
        <v>75</v>
      </c>
      <c r="D222" s="1" t="n">
        <v>75</v>
      </c>
      <c r="E222" s="1" t="n">
        <v>135</v>
      </c>
      <c r="F222" s="1" t="n">
        <v>20</v>
      </c>
      <c r="G222" s="1" t="n">
        <v>75</v>
      </c>
      <c r="H222" s="1" t="n">
        <v>125</v>
      </c>
      <c r="I222" s="9" t="s">
        <v>49</v>
      </c>
      <c r="J222" s="9" t="s">
        <v>31</v>
      </c>
      <c r="L222" s="1" t="n">
        <f aca="false">SUM(C222:H222)</f>
        <v>505</v>
      </c>
    </row>
    <row r="223" customFormat="false" ht="12.8" hidden="false" customHeight="false" outlineLevel="0" collapsed="false">
      <c r="A223" s="1" t="n">
        <v>168</v>
      </c>
      <c r="B223" s="1" t="s">
        <v>286</v>
      </c>
      <c r="C223" s="1" t="n">
        <v>50</v>
      </c>
      <c r="D223" s="1" t="n">
        <v>105</v>
      </c>
      <c r="E223" s="1" t="n">
        <v>125</v>
      </c>
      <c r="F223" s="1" t="n">
        <v>50</v>
      </c>
      <c r="G223" s="1" t="n">
        <v>55</v>
      </c>
      <c r="H223" s="1" t="n">
        <v>95</v>
      </c>
      <c r="I223" s="9" t="s">
        <v>46</v>
      </c>
      <c r="J223" s="9" t="s">
        <v>50</v>
      </c>
      <c r="L223" s="1" t="n">
        <f aca="false">SUM(C223:H223)</f>
        <v>480</v>
      </c>
    </row>
    <row r="224" customFormat="false" ht="12.8" hidden="false" customHeight="false" outlineLevel="0" collapsed="false">
      <c r="A224" s="1" t="n">
        <v>54</v>
      </c>
      <c r="B224" s="1" t="s">
        <v>287</v>
      </c>
      <c r="C224" s="1" t="n">
        <v>74</v>
      </c>
      <c r="D224" s="1" t="n">
        <v>145</v>
      </c>
      <c r="E224" s="1" t="n">
        <v>95</v>
      </c>
      <c r="F224" s="1" t="n">
        <v>65</v>
      </c>
      <c r="G224" s="1" t="n">
        <v>103</v>
      </c>
      <c r="H224" s="1" t="n">
        <v>103</v>
      </c>
      <c r="I224" s="9" t="s">
        <v>31</v>
      </c>
      <c r="J224" s="9" t="s">
        <v>14</v>
      </c>
      <c r="L224" s="1" t="n">
        <f aca="false">SUM(C224:H224)</f>
        <v>585</v>
      </c>
    </row>
    <row r="225" customFormat="false" ht="12.8" hidden="false" customHeight="false" outlineLevel="0" collapsed="false">
      <c r="A225" s="1" t="n">
        <v>144</v>
      </c>
      <c r="B225" s="1" t="s">
        <v>288</v>
      </c>
      <c r="C225" s="1" t="n">
        <v>80</v>
      </c>
      <c r="D225" s="1" t="n">
        <v>120</v>
      </c>
      <c r="E225" s="1" t="n">
        <v>80</v>
      </c>
      <c r="F225" s="1" t="n">
        <v>100</v>
      </c>
      <c r="G225" s="1" t="n">
        <v>120</v>
      </c>
      <c r="H225" s="1" t="n">
        <v>80</v>
      </c>
      <c r="I225" s="9" t="s">
        <v>19</v>
      </c>
      <c r="L225" s="1" t="n">
        <f aca="false">SUM(C225:H225)</f>
        <v>580</v>
      </c>
    </row>
    <row r="226" customFormat="false" ht="12.8" hidden="false" customHeight="false" outlineLevel="0" collapsed="false">
      <c r="A226" s="1" t="n">
        <v>68</v>
      </c>
      <c r="B226" s="1" t="s">
        <v>289</v>
      </c>
      <c r="C226" s="1" t="n">
        <v>77</v>
      </c>
      <c r="D226" s="1" t="n">
        <v>90</v>
      </c>
      <c r="E226" s="1" t="n">
        <v>63</v>
      </c>
      <c r="F226" s="1" t="n">
        <v>102</v>
      </c>
      <c r="G226" s="1" t="n">
        <v>65</v>
      </c>
      <c r="H226" s="1" t="n">
        <v>95</v>
      </c>
      <c r="I226" s="9" t="s">
        <v>50</v>
      </c>
      <c r="J226" s="9" t="s">
        <v>14</v>
      </c>
      <c r="L226" s="1" t="n">
        <f aca="false">SUM(C226:H226)</f>
        <v>492</v>
      </c>
    </row>
    <row r="227" customFormat="false" ht="12.8" hidden="false" customHeight="false" outlineLevel="0" collapsed="false">
      <c r="A227" s="1" t="n">
        <v>68</v>
      </c>
      <c r="B227" s="1" t="s">
        <v>290</v>
      </c>
      <c r="C227" s="1" t="n">
        <v>77</v>
      </c>
      <c r="D227" s="1" t="n">
        <v>90</v>
      </c>
      <c r="E227" s="1" t="n">
        <v>63</v>
      </c>
      <c r="F227" s="1" t="n">
        <v>102</v>
      </c>
      <c r="G227" s="1" t="n">
        <v>65</v>
      </c>
      <c r="H227" s="1" t="n">
        <v>95</v>
      </c>
      <c r="I227" s="9" t="s">
        <v>19</v>
      </c>
      <c r="J227" s="9" t="s">
        <v>14</v>
      </c>
      <c r="L227" s="1" t="n">
        <f aca="false">SUM(C227:H227)</f>
        <v>492</v>
      </c>
    </row>
    <row r="228" customFormat="false" ht="12.8" hidden="false" customHeight="false" outlineLevel="0" collapsed="false">
      <c r="A228" s="1" t="n">
        <v>68</v>
      </c>
      <c r="B228" s="1" t="s">
        <v>291</v>
      </c>
      <c r="C228" s="1" t="n">
        <v>77</v>
      </c>
      <c r="D228" s="1" t="n">
        <v>90</v>
      </c>
      <c r="E228" s="1" t="n">
        <v>63</v>
      </c>
      <c r="F228" s="1" t="n">
        <v>102</v>
      </c>
      <c r="G228" s="1" t="n">
        <v>65</v>
      </c>
      <c r="H228" s="1" t="n">
        <v>95</v>
      </c>
      <c r="I228" s="9" t="s">
        <v>20</v>
      </c>
      <c r="J228" s="9" t="s">
        <v>14</v>
      </c>
      <c r="L228" s="1" t="n">
        <f aca="false">SUM(C228:H228)</f>
        <v>492</v>
      </c>
    </row>
    <row r="229" customFormat="false" ht="12.8" hidden="false" customHeight="false" outlineLevel="0" collapsed="false">
      <c r="A229" s="1" t="n">
        <v>68</v>
      </c>
      <c r="B229" s="1" t="s">
        <v>292</v>
      </c>
      <c r="C229" s="1" t="n">
        <v>77</v>
      </c>
      <c r="D229" s="1" t="n">
        <v>90</v>
      </c>
      <c r="E229" s="1" t="n">
        <v>63</v>
      </c>
      <c r="F229" s="1" t="n">
        <v>102</v>
      </c>
      <c r="G229" s="1" t="n">
        <v>65</v>
      </c>
      <c r="H229" s="1" t="n">
        <v>95</v>
      </c>
      <c r="I229" s="9" t="s">
        <v>17</v>
      </c>
      <c r="J229" s="9" t="s">
        <v>14</v>
      </c>
      <c r="L229" s="1" t="n">
        <f aca="false">SUM(C229:H229)</f>
        <v>492</v>
      </c>
    </row>
    <row r="230" customFormat="false" ht="12.8" hidden="false" customHeight="false" outlineLevel="0" collapsed="false">
      <c r="A230" s="1" t="n">
        <v>68</v>
      </c>
      <c r="B230" s="1" t="s">
        <v>293</v>
      </c>
      <c r="C230" s="1" t="n">
        <v>77</v>
      </c>
      <c r="D230" s="1" t="n">
        <v>90</v>
      </c>
      <c r="E230" s="1" t="n">
        <v>63</v>
      </c>
      <c r="F230" s="1" t="n">
        <v>102</v>
      </c>
      <c r="G230" s="1" t="n">
        <v>65</v>
      </c>
      <c r="H230" s="1" t="n">
        <v>95</v>
      </c>
      <c r="I230" s="9" t="s">
        <v>35</v>
      </c>
      <c r="J230" s="9" t="s">
        <v>14</v>
      </c>
      <c r="L230" s="1" t="n">
        <f aca="false">SUM(C230:H230)</f>
        <v>492</v>
      </c>
    </row>
    <row r="231" customFormat="false" ht="12.8" hidden="false" customHeight="false" outlineLevel="0" collapsed="false">
      <c r="A231" s="1" t="n">
        <v>68</v>
      </c>
      <c r="B231" s="1" t="s">
        <v>294</v>
      </c>
      <c r="C231" s="1" t="n">
        <v>77</v>
      </c>
      <c r="D231" s="1" t="n">
        <v>90</v>
      </c>
      <c r="E231" s="1" t="n">
        <v>63</v>
      </c>
      <c r="F231" s="1" t="n">
        <v>102</v>
      </c>
      <c r="G231" s="1" t="n">
        <v>65</v>
      </c>
      <c r="H231" s="1" t="n">
        <v>95</v>
      </c>
      <c r="I231" s="9" t="s">
        <v>21</v>
      </c>
      <c r="J231" s="9" t="s">
        <v>14</v>
      </c>
      <c r="L231" s="1" t="n">
        <f aca="false">SUM(C231:H231)</f>
        <v>492</v>
      </c>
    </row>
    <row r="232" customFormat="false" ht="12.8" hidden="false" customHeight="false" outlineLevel="0" collapsed="false">
      <c r="A232" s="1" t="n">
        <v>68</v>
      </c>
      <c r="B232" s="1" t="s">
        <v>295</v>
      </c>
      <c r="C232" s="1" t="n">
        <v>77</v>
      </c>
      <c r="D232" s="1" t="n">
        <v>90</v>
      </c>
      <c r="E232" s="1" t="n">
        <v>63</v>
      </c>
      <c r="F232" s="1" t="n">
        <v>102</v>
      </c>
      <c r="G232" s="1" t="n">
        <v>65</v>
      </c>
      <c r="H232" s="1" t="n">
        <v>95</v>
      </c>
      <c r="I232" s="9" t="s">
        <v>15</v>
      </c>
      <c r="J232" s="9" t="s">
        <v>14</v>
      </c>
      <c r="L232" s="1" t="n">
        <f aca="false">SUM(C232:H232)</f>
        <v>492</v>
      </c>
    </row>
    <row r="233" customFormat="false" ht="12.8" hidden="false" customHeight="false" outlineLevel="0" collapsed="false">
      <c r="A233" s="1" t="n">
        <v>68</v>
      </c>
      <c r="B233" s="1" t="s">
        <v>296</v>
      </c>
      <c r="C233" s="1" t="n">
        <v>77</v>
      </c>
      <c r="D233" s="1" t="n">
        <v>90</v>
      </c>
      <c r="E233" s="1" t="n">
        <v>63</v>
      </c>
      <c r="F233" s="1" t="n">
        <v>102</v>
      </c>
      <c r="G233" s="1" t="n">
        <v>65</v>
      </c>
      <c r="H233" s="1" t="n">
        <v>95</v>
      </c>
      <c r="I233" s="9" t="s">
        <v>42</v>
      </c>
      <c r="J233" s="9" t="s">
        <v>14</v>
      </c>
      <c r="L233" s="1" t="n">
        <f aca="false">SUM(C233:H233)</f>
        <v>492</v>
      </c>
    </row>
    <row r="234" customFormat="false" ht="12.8" hidden="false" customHeight="false" outlineLevel="0" collapsed="false">
      <c r="A234" s="1" t="n">
        <v>68</v>
      </c>
      <c r="B234" s="1" t="s">
        <v>297</v>
      </c>
      <c r="C234" s="1" t="n">
        <v>77</v>
      </c>
      <c r="D234" s="1" t="n">
        <v>90</v>
      </c>
      <c r="E234" s="1" t="n">
        <v>63</v>
      </c>
      <c r="F234" s="1" t="n">
        <v>102</v>
      </c>
      <c r="G234" s="1" t="n">
        <v>65</v>
      </c>
      <c r="H234" s="1" t="n">
        <v>95</v>
      </c>
      <c r="I234" s="9" t="s">
        <v>31</v>
      </c>
      <c r="J234" s="9" t="s">
        <v>14</v>
      </c>
      <c r="L234" s="1" t="n">
        <f aca="false">SUM(C234:H234)</f>
        <v>492</v>
      </c>
    </row>
    <row r="235" customFormat="false" ht="12.8" hidden="false" customHeight="false" outlineLevel="0" collapsed="false">
      <c r="A235" s="1" t="n">
        <v>91</v>
      </c>
      <c r="B235" s="1" t="s">
        <v>298</v>
      </c>
      <c r="C235" s="1" t="n">
        <v>75</v>
      </c>
      <c r="D235" s="1" t="n">
        <v>120</v>
      </c>
      <c r="E235" s="1" t="n">
        <v>95</v>
      </c>
      <c r="F235" s="1" t="n">
        <v>78</v>
      </c>
      <c r="G235" s="1" t="n">
        <v>50</v>
      </c>
      <c r="H235" s="1" t="n">
        <v>60</v>
      </c>
      <c r="I235" s="9" t="s">
        <v>46</v>
      </c>
      <c r="J235" s="9" t="s">
        <v>26</v>
      </c>
      <c r="L235" s="1" t="n">
        <f aca="false">SUM(C235:H235)</f>
        <v>478</v>
      </c>
    </row>
    <row r="236" customFormat="false" ht="12.8" hidden="false" customHeight="false" outlineLevel="0" collapsed="false">
      <c r="A236" s="1" t="n">
        <v>91</v>
      </c>
      <c r="B236" s="1" t="s">
        <v>299</v>
      </c>
      <c r="C236" s="1" t="n">
        <v>75</v>
      </c>
      <c r="D236" s="1" t="n">
        <v>115</v>
      </c>
      <c r="E236" s="1" t="n">
        <v>150</v>
      </c>
      <c r="F236" s="1" t="n">
        <v>82</v>
      </c>
      <c r="G236" s="1" t="n">
        <v>76</v>
      </c>
      <c r="H236" s="1" t="n">
        <v>80</v>
      </c>
      <c r="I236" s="9" t="s">
        <v>46</v>
      </c>
      <c r="J236" s="9" t="s">
        <v>17</v>
      </c>
      <c r="L236" s="1" t="n">
        <f aca="false">SUM(C236:H236)</f>
        <v>578</v>
      </c>
    </row>
    <row r="237" customFormat="false" ht="12.8" hidden="false" customHeight="false" outlineLevel="0" collapsed="false">
      <c r="A237" s="1" t="n">
        <v>91</v>
      </c>
      <c r="B237" s="1" t="s">
        <v>300</v>
      </c>
      <c r="C237" s="1" t="n">
        <v>75</v>
      </c>
      <c r="D237" s="1" t="n">
        <v>140</v>
      </c>
      <c r="E237" s="1" t="n">
        <v>105</v>
      </c>
      <c r="F237" s="1" t="n">
        <v>82</v>
      </c>
      <c r="G237" s="1" t="n">
        <v>100</v>
      </c>
      <c r="H237" s="1" t="n">
        <v>76</v>
      </c>
      <c r="I237" s="9" t="s">
        <v>46</v>
      </c>
      <c r="J237" s="9" t="s">
        <v>17</v>
      </c>
      <c r="L237" s="1" t="n">
        <f aca="false">SUM(C237:H237)</f>
        <v>578</v>
      </c>
    </row>
    <row r="238" customFormat="false" ht="12.8" hidden="false" customHeight="false" outlineLevel="0" collapsed="false">
      <c r="A238" s="1" t="n">
        <v>104</v>
      </c>
      <c r="B238" s="1" t="s">
        <v>301</v>
      </c>
      <c r="C238" s="1" t="n">
        <v>94</v>
      </c>
      <c r="D238" s="1" t="n">
        <v>43</v>
      </c>
      <c r="E238" s="1" t="n">
        <v>140</v>
      </c>
      <c r="F238" s="1" t="n">
        <v>29</v>
      </c>
      <c r="G238" s="1" t="n">
        <v>62</v>
      </c>
      <c r="H238" s="1" t="n">
        <v>130</v>
      </c>
      <c r="I238" s="9" t="s">
        <v>23</v>
      </c>
      <c r="J238" s="9" t="s">
        <v>19</v>
      </c>
      <c r="L238" s="1" t="n">
        <f aca="false">SUM(C238:H238)</f>
        <v>498</v>
      </c>
    </row>
    <row r="239" customFormat="false" ht="12.8" hidden="false" customHeight="false" outlineLevel="0" collapsed="false">
      <c r="A239" s="1" t="n">
        <v>74</v>
      </c>
      <c r="B239" s="1" t="s">
        <v>302</v>
      </c>
      <c r="C239" s="1" t="n">
        <v>69</v>
      </c>
      <c r="D239" s="1" t="n">
        <v>69</v>
      </c>
      <c r="E239" s="1" t="n">
        <v>117</v>
      </c>
      <c r="F239" s="1" t="n">
        <v>49</v>
      </c>
      <c r="G239" s="1" t="n">
        <v>69</v>
      </c>
      <c r="H239" s="1" t="n">
        <v>117</v>
      </c>
      <c r="I239" s="9" t="s">
        <v>37</v>
      </c>
      <c r="J239" s="9" t="s">
        <v>35</v>
      </c>
      <c r="K239" s="9" t="s">
        <v>17</v>
      </c>
      <c r="L239" s="1" t="n">
        <f aca="false">SUM(C239:H239)</f>
        <v>490</v>
      </c>
    </row>
    <row r="240" customFormat="false" ht="12.8" hidden="false" customHeight="false" outlineLevel="0" collapsed="false">
      <c r="A240" s="1" t="n">
        <v>154</v>
      </c>
      <c r="B240" s="1" t="s">
        <v>303</v>
      </c>
      <c r="C240" s="1" t="n">
        <v>80</v>
      </c>
      <c r="D240" s="1" t="n">
        <v>80</v>
      </c>
      <c r="E240" s="1" t="n">
        <v>80</v>
      </c>
      <c r="F240" s="1" t="n">
        <v>80</v>
      </c>
      <c r="G240" s="1" t="n">
        <v>80</v>
      </c>
      <c r="H240" s="1" t="n">
        <v>80</v>
      </c>
      <c r="I240" s="9" t="s">
        <v>39</v>
      </c>
      <c r="L240" s="1" t="n">
        <f aca="false">SUM(C240:H240)</f>
        <v>480</v>
      </c>
    </row>
    <row r="241" customFormat="false" ht="12.8" hidden="false" customHeight="false" outlineLevel="0" collapsed="false">
      <c r="A241" s="1" t="n">
        <v>154</v>
      </c>
      <c r="B241" s="1" t="s">
        <v>304</v>
      </c>
      <c r="C241" s="1" t="n">
        <v>80</v>
      </c>
      <c r="D241" s="1" t="n">
        <v>80</v>
      </c>
      <c r="E241" s="1" t="n">
        <v>80</v>
      </c>
      <c r="F241" s="1" t="n">
        <v>80</v>
      </c>
      <c r="G241" s="1" t="n">
        <v>80</v>
      </c>
      <c r="H241" s="1" t="n">
        <v>80</v>
      </c>
      <c r="I241" s="9" t="s">
        <v>15</v>
      </c>
      <c r="L241" s="1" t="n">
        <f aca="false">SUM(C241:H241)</f>
        <v>480</v>
      </c>
    </row>
    <row r="242" customFormat="false" ht="12.8" hidden="false" customHeight="false" outlineLevel="0" collapsed="false">
      <c r="A242" s="1" t="n">
        <v>154</v>
      </c>
      <c r="B242" s="1" t="s">
        <v>305</v>
      </c>
      <c r="C242" s="1" t="n">
        <v>80</v>
      </c>
      <c r="D242" s="1" t="n">
        <v>80</v>
      </c>
      <c r="E242" s="1" t="n">
        <v>80</v>
      </c>
      <c r="F242" s="1" t="n">
        <v>80</v>
      </c>
      <c r="G242" s="1" t="n">
        <v>80</v>
      </c>
      <c r="H242" s="1" t="n">
        <v>80</v>
      </c>
      <c r="I242" s="9" t="s">
        <v>19</v>
      </c>
      <c r="L242" s="1" t="n">
        <f aca="false">SUM(C242:H242)</f>
        <v>480</v>
      </c>
    </row>
    <row r="243" customFormat="false" ht="12.8" hidden="false" customHeight="false" outlineLevel="0" collapsed="false">
      <c r="A243" s="1" t="n">
        <v>154</v>
      </c>
      <c r="B243" s="1" t="s">
        <v>306</v>
      </c>
      <c r="C243" s="1" t="n">
        <v>80</v>
      </c>
      <c r="D243" s="1" t="n">
        <v>80</v>
      </c>
      <c r="E243" s="1" t="n">
        <v>80</v>
      </c>
      <c r="F243" s="1" t="n">
        <v>80</v>
      </c>
      <c r="G243" s="1" t="n">
        <v>80</v>
      </c>
      <c r="H243" s="1" t="n">
        <v>80</v>
      </c>
      <c r="I243" s="9" t="s">
        <v>54</v>
      </c>
      <c r="L243" s="1" t="n">
        <f aca="false">SUM(C243:H243)</f>
        <v>480</v>
      </c>
    </row>
    <row r="244" customFormat="false" ht="12.8" hidden="false" customHeight="false" outlineLevel="0" collapsed="false">
      <c r="A244" s="1" t="n">
        <v>138</v>
      </c>
      <c r="B244" s="1" t="s">
        <v>307</v>
      </c>
      <c r="C244" s="1" t="n">
        <v>20</v>
      </c>
      <c r="D244" s="1" t="n">
        <v>10</v>
      </c>
      <c r="E244" s="1" t="n">
        <v>80</v>
      </c>
      <c r="F244" s="1" t="n">
        <v>50</v>
      </c>
      <c r="G244" s="1" t="n">
        <v>15</v>
      </c>
      <c r="H244" s="1" t="n">
        <v>25</v>
      </c>
      <c r="I244" s="9" t="s">
        <v>15</v>
      </c>
      <c r="J244" s="9" t="s">
        <v>20</v>
      </c>
      <c r="L244" s="1" t="n">
        <f aca="false">SUM(C244:H244)</f>
        <v>200</v>
      </c>
    </row>
    <row r="245" customFormat="false" ht="12.8" hidden="false" customHeight="false" outlineLevel="0" collapsed="false">
      <c r="A245" s="1" t="n">
        <v>139</v>
      </c>
      <c r="B245" s="1" t="s">
        <v>308</v>
      </c>
      <c r="C245" s="1" t="n">
        <v>95</v>
      </c>
      <c r="D245" s="1" t="n">
        <v>155</v>
      </c>
      <c r="E245" s="1" t="n">
        <v>109</v>
      </c>
      <c r="F245" s="1" t="n">
        <v>81</v>
      </c>
      <c r="G245" s="1" t="n">
        <v>70</v>
      </c>
      <c r="H245" s="1" t="n">
        <v>130</v>
      </c>
      <c r="I245" s="9" t="s">
        <v>15</v>
      </c>
      <c r="J245" s="9" t="s">
        <v>26</v>
      </c>
      <c r="K245" s="9" t="s">
        <v>49</v>
      </c>
      <c r="L245" s="1" t="n">
        <f aca="false">SUM(C245:H245)</f>
        <v>640</v>
      </c>
    </row>
    <row r="246" customFormat="false" ht="12.8" hidden="false" customHeight="false" outlineLevel="0" collapsed="false">
      <c r="A246" s="1" t="n">
        <v>139</v>
      </c>
      <c r="B246" s="1" t="s">
        <v>309</v>
      </c>
      <c r="C246" s="1" t="n">
        <v>85</v>
      </c>
      <c r="D246" s="1" t="n">
        <v>89</v>
      </c>
      <c r="E246" s="1" t="n">
        <v>125</v>
      </c>
      <c r="F246" s="1" t="n">
        <v>60</v>
      </c>
      <c r="G246" s="1" t="n">
        <v>91</v>
      </c>
      <c r="H246" s="1" t="n">
        <v>90</v>
      </c>
      <c r="I246" s="9" t="s">
        <v>15</v>
      </c>
      <c r="J246" s="9" t="s">
        <v>20</v>
      </c>
      <c r="K246" s="9" t="s">
        <v>29</v>
      </c>
      <c r="L246" s="1" t="n">
        <f aca="false">SUM(C246:H246)</f>
        <v>540</v>
      </c>
    </row>
    <row r="247" customFormat="false" ht="12.8" hidden="false" customHeight="false" outlineLevel="0" collapsed="false">
      <c r="A247" s="1" t="n">
        <v>19</v>
      </c>
      <c r="B247" s="1" t="s">
        <v>310</v>
      </c>
      <c r="C247" s="1" t="n">
        <v>74</v>
      </c>
      <c r="D247" s="1" t="n">
        <v>65</v>
      </c>
      <c r="E247" s="1" t="n">
        <v>67</v>
      </c>
      <c r="F247" s="1" t="n">
        <v>92</v>
      </c>
      <c r="G247" s="1" t="n">
        <v>125</v>
      </c>
      <c r="H247" s="1" t="n">
        <v>128</v>
      </c>
      <c r="I247" s="9" t="s">
        <v>50</v>
      </c>
      <c r="L247" s="1" t="n">
        <f aca="false">SUM(C247:H247)</f>
        <v>551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7"/>
    <col collapsed="false" customWidth="false" hidden="false" outlineLevel="0" max="11" min="9" style="9" width="11.53"/>
  </cols>
  <sheetData>
    <row r="1" customFormat="false" ht="12.8" hidden="false" customHeight="false" outlineLevel="0" collapsed="false">
      <c r="A1" s="9" t="str">
        <f aca="false">'alt forms included'!A1</f>
        <v>dex</v>
      </c>
      <c r="B1" s="9" t="str">
        <f aca="false">'alt forms included'!B1</f>
        <v>name</v>
      </c>
      <c r="C1" s="9" t="str">
        <f aca="false">'alt forms included'!C1</f>
        <v>hp</v>
      </c>
      <c r="D1" s="9" t="str">
        <f aca="false">'alt forms included'!D1</f>
        <v>atk</v>
      </c>
      <c r="E1" s="9" t="str">
        <f aca="false">'alt forms included'!E1</f>
        <v>def</v>
      </c>
      <c r="F1" s="9" t="str">
        <f aca="false">'alt forms included'!F1</f>
        <v>speed</v>
      </c>
      <c r="G1" s="9" t="str">
        <f aca="false">'alt forms included'!G1</f>
        <v>spatk</v>
      </c>
      <c r="H1" s="9" t="str">
        <f aca="false">'alt forms included'!H1</f>
        <v>spdef</v>
      </c>
      <c r="I1" s="9" t="str">
        <f aca="false">'alt forms included'!I1</f>
        <v>type1</v>
      </c>
      <c r="J1" s="9" t="str">
        <f aca="false">'alt forms included'!J1</f>
        <v>type2</v>
      </c>
      <c r="K1" s="9" t="str">
        <f aca="false">'alt forms included'!K1</f>
        <v>type3</v>
      </c>
      <c r="L1" s="9" t="str">
        <f aca="false">'alt forms included'!L1</f>
        <v>total</v>
      </c>
    </row>
    <row r="2" customFormat="false" ht="12.8" hidden="false" customHeight="false" outlineLevel="0" collapsed="false">
      <c r="A2" s="1" t="n">
        <f aca="false">'alt forms included'!A190</f>
        <v>189</v>
      </c>
      <c r="B2" s="1" t="str">
        <f aca="false">'alt forms included'!B190</f>
        <v> MELUMYST</v>
      </c>
      <c r="C2" s="1" t="n">
        <f aca="false">'alt forms included'!C190</f>
        <v>110</v>
      </c>
      <c r="D2" s="1" t="n">
        <f aca="false">'alt forms included'!D190</f>
        <v>85</v>
      </c>
      <c r="E2" s="1" t="n">
        <f aca="false">'alt forms included'!E190</f>
        <v>125</v>
      </c>
      <c r="F2" s="1" t="n">
        <f aca="false">'alt forms included'!F190</f>
        <v>55</v>
      </c>
      <c r="G2" s="1" t="n">
        <f aca="false">'alt forms included'!G190</f>
        <v>90</v>
      </c>
      <c r="H2" s="1" t="n">
        <f aca="false">'alt forms included'!H190</f>
        <v>115</v>
      </c>
      <c r="I2" s="9" t="str">
        <f aca="false">'alt forms included'!I190</f>
        <v>WATER</v>
      </c>
      <c r="J2" s="9" t="str">
        <f aca="false">'alt forms included'!J190</f>
        <v>ICE</v>
      </c>
      <c r="K2" s="9" t="n">
        <f aca="false">'alt forms included'!K190</f>
        <v>0</v>
      </c>
      <c r="L2" s="1" t="n">
        <f aca="false">'alt forms included'!L190</f>
        <v>580</v>
      </c>
    </row>
    <row r="3" customFormat="false" ht="12.8" hidden="false" customHeight="false" outlineLevel="0" collapsed="false">
      <c r="A3" s="1" t="n">
        <f aca="false">'alt forms included'!A199</f>
        <v>166</v>
      </c>
      <c r="B3" s="1" t="str">
        <f aca="false">'alt forms included'!B199</f>
        <v> CHIXULOB (Form 1)</v>
      </c>
      <c r="C3" s="1" t="n">
        <f aca="false">'alt forms included'!C199</f>
        <v>75</v>
      </c>
      <c r="D3" s="1" t="n">
        <f aca="false">'alt forms included'!D199</f>
        <v>156</v>
      </c>
      <c r="E3" s="1" t="n">
        <f aca="false">'alt forms included'!E199</f>
        <v>96</v>
      </c>
      <c r="F3" s="1" t="n">
        <f aca="false">'alt forms included'!F199</f>
        <v>148</v>
      </c>
      <c r="G3" s="1" t="n">
        <f aca="false">'alt forms included'!G199</f>
        <v>89</v>
      </c>
      <c r="H3" s="1" t="n">
        <f aca="false">'alt forms included'!H199</f>
        <v>71</v>
      </c>
      <c r="I3" s="9" t="str">
        <f aca="false">'alt forms included'!I199</f>
        <v>ROCK</v>
      </c>
      <c r="J3" s="9" t="str">
        <f aca="false">'alt forms included'!J199</f>
        <v>FIRE</v>
      </c>
      <c r="K3" s="9" t="n">
        <f aca="false">'alt forms included'!K199</f>
        <v>0</v>
      </c>
      <c r="L3" s="1" t="n">
        <f aca="false">'alt forms included'!L199</f>
        <v>635</v>
      </c>
    </row>
    <row r="4" customFormat="false" ht="12.8" hidden="false" customHeight="false" outlineLevel="0" collapsed="false">
      <c r="A4" s="1" t="n">
        <f aca="false">'alt forms included'!A15</f>
        <v>14</v>
      </c>
      <c r="B4" s="1" t="str">
        <f aca="false">'alt forms included'!B15</f>
        <v> ROADRAPTOR</v>
      </c>
      <c r="C4" s="1" t="n">
        <f aca="false">'alt forms included'!C15</f>
        <v>70</v>
      </c>
      <c r="D4" s="1" t="n">
        <f aca="false">'alt forms included'!D15</f>
        <v>94</v>
      </c>
      <c r="E4" s="1" t="n">
        <f aca="false">'alt forms included'!E15</f>
        <v>52</v>
      </c>
      <c r="F4" s="1" t="n">
        <f aca="false">'alt forms included'!F15</f>
        <v>130</v>
      </c>
      <c r="G4" s="1" t="n">
        <f aca="false">'alt forms included'!G15</f>
        <v>72</v>
      </c>
      <c r="H4" s="1" t="n">
        <f aca="false">'alt forms included'!H15</f>
        <v>69</v>
      </c>
      <c r="I4" s="9" t="str">
        <f aca="false">'alt forms included'!I15</f>
        <v>ELECTRIC</v>
      </c>
      <c r="J4" s="9" t="str">
        <f aca="false">'alt forms included'!J15</f>
        <v>FLYING</v>
      </c>
      <c r="K4" s="9" t="n">
        <f aca="false">'alt forms included'!K15</f>
        <v>0</v>
      </c>
      <c r="L4" s="1" t="n">
        <f aca="false">'alt forms included'!L15</f>
        <v>487</v>
      </c>
    </row>
    <row r="5" customFormat="false" ht="12.8" hidden="false" customHeight="false" outlineLevel="0" collapsed="false">
      <c r="A5" s="1" t="n">
        <f aca="false">'alt forms included'!A81</f>
        <v>80</v>
      </c>
      <c r="B5" s="1" t="str">
        <f aca="false">'alt forms included'!B81</f>
        <v> JOLTEON</v>
      </c>
      <c r="C5" s="1" t="n">
        <f aca="false">'alt forms included'!C81</f>
        <v>65</v>
      </c>
      <c r="D5" s="1" t="n">
        <f aca="false">'alt forms included'!D81</f>
        <v>65</v>
      </c>
      <c r="E5" s="1" t="n">
        <f aca="false">'alt forms included'!E81</f>
        <v>60</v>
      </c>
      <c r="F5" s="1" t="n">
        <f aca="false">'alt forms included'!F81</f>
        <v>130</v>
      </c>
      <c r="G5" s="1" t="n">
        <f aca="false">'alt forms included'!G81</f>
        <v>110</v>
      </c>
      <c r="H5" s="1" t="n">
        <f aca="false">'alt forms included'!H81</f>
        <v>95</v>
      </c>
      <c r="I5" s="9" t="str">
        <f aca="false">'alt forms included'!I81</f>
        <v>ELECTRIC</v>
      </c>
      <c r="J5" s="9" t="n">
        <f aca="false">'alt forms included'!J81</f>
        <v>0</v>
      </c>
      <c r="K5" s="9" t="n">
        <f aca="false">'alt forms included'!K81</f>
        <v>0</v>
      </c>
      <c r="L5" s="1" t="n">
        <f aca="false">'alt forms included'!L81</f>
        <v>525</v>
      </c>
    </row>
    <row r="6" customFormat="false" ht="12.8" hidden="false" customHeight="false" outlineLevel="0" collapsed="false">
      <c r="A6" s="1" t="n">
        <f aca="false">'alt forms included'!A89</f>
        <v>88</v>
      </c>
      <c r="B6" s="1" t="str">
        <f aca="false">'alt forms included'!B89</f>
        <v> GUSTEON</v>
      </c>
      <c r="C6" s="1" t="n">
        <f aca="false">'alt forms included'!C89</f>
        <v>65</v>
      </c>
      <c r="D6" s="1" t="n">
        <f aca="false">'alt forms included'!D89</f>
        <v>95</v>
      </c>
      <c r="E6" s="1" t="n">
        <f aca="false">'alt forms included'!E89</f>
        <v>60</v>
      </c>
      <c r="F6" s="1" t="n">
        <f aca="false">'alt forms included'!F89</f>
        <v>130</v>
      </c>
      <c r="G6" s="1" t="n">
        <f aca="false">'alt forms included'!G89</f>
        <v>65</v>
      </c>
      <c r="H6" s="1" t="n">
        <f aca="false">'alt forms included'!H89</f>
        <v>110</v>
      </c>
      <c r="I6" s="9" t="str">
        <f aca="false">'alt forms included'!I89</f>
        <v>FLYING</v>
      </c>
      <c r="J6" s="9" t="n">
        <f aca="false">'alt forms included'!J89</f>
        <v>0</v>
      </c>
      <c r="K6" s="9" t="n">
        <f aca="false">'alt forms included'!K89</f>
        <v>0</v>
      </c>
      <c r="L6" s="1" t="n">
        <f aca="false">'alt forms included'!L89</f>
        <v>525</v>
      </c>
    </row>
    <row r="7" customFormat="false" ht="12.8" hidden="false" customHeight="false" outlineLevel="0" collapsed="false">
      <c r="A7" s="1" t="n">
        <f aca="false">'alt forms included'!A218</f>
        <v>14</v>
      </c>
      <c r="B7" s="1" t="str">
        <f aca="false">'alt forms included'!B218</f>
        <v> ROADRAPTOR (Form 1)</v>
      </c>
      <c r="C7" s="1" t="n">
        <f aca="false">'alt forms included'!C218</f>
        <v>70</v>
      </c>
      <c r="D7" s="1" t="n">
        <f aca="false">'alt forms included'!D218</f>
        <v>129</v>
      </c>
      <c r="E7" s="1" t="n">
        <f aca="false">'alt forms included'!E218</f>
        <v>72</v>
      </c>
      <c r="F7" s="1" t="n">
        <f aca="false">'alt forms included'!F218</f>
        <v>130</v>
      </c>
      <c r="G7" s="1" t="n">
        <f aca="false">'alt forms included'!G218</f>
        <v>117</v>
      </c>
      <c r="H7" s="1" t="n">
        <f aca="false">'alt forms included'!H218</f>
        <v>69</v>
      </c>
      <c r="I7" s="9" t="str">
        <f aca="false">'alt forms included'!I218</f>
        <v>ELECTRIC</v>
      </c>
      <c r="J7" s="9" t="str">
        <f aca="false">'alt forms included'!J218</f>
        <v>GROUND</v>
      </c>
      <c r="K7" s="9" t="n">
        <f aca="false">'alt forms included'!K218</f>
        <v>0</v>
      </c>
      <c r="L7" s="1" t="n">
        <f aca="false">'alt forms included'!L218</f>
        <v>587</v>
      </c>
    </row>
    <row r="8" customFormat="false" ht="12.8" hidden="false" customHeight="false" outlineLevel="0" collapsed="false">
      <c r="A8" s="1" t="n">
        <f aca="false">'alt forms included'!A167</f>
        <v>166</v>
      </c>
      <c r="B8" s="1" t="str">
        <f aca="false">'alt forms included'!B167</f>
        <v> CHIXULOB</v>
      </c>
      <c r="C8" s="1" t="n">
        <f aca="false">'alt forms included'!C167</f>
        <v>75</v>
      </c>
      <c r="D8" s="1" t="n">
        <f aca="false">'alt forms included'!D167</f>
        <v>123</v>
      </c>
      <c r="E8" s="1" t="n">
        <f aca="false">'alt forms included'!E167</f>
        <v>51</v>
      </c>
      <c r="F8" s="1" t="n">
        <f aca="false">'alt forms included'!F167</f>
        <v>129</v>
      </c>
      <c r="G8" s="1" t="n">
        <f aca="false">'alt forms included'!G167</f>
        <v>96</v>
      </c>
      <c r="H8" s="1" t="n">
        <f aca="false">'alt forms included'!H167</f>
        <v>51</v>
      </c>
      <c r="I8" s="9" t="str">
        <f aca="false">'alt forms included'!I167</f>
        <v>ROCK</v>
      </c>
      <c r="J8" s="9" t="str">
        <f aca="false">'alt forms included'!J167</f>
        <v>FIRE</v>
      </c>
      <c r="K8" s="9" t="n">
        <f aca="false">'alt forms included'!K167</f>
        <v>0</v>
      </c>
      <c r="L8" s="1" t="n">
        <f aca="false">'alt forms included'!L167</f>
        <v>525</v>
      </c>
    </row>
    <row r="9" customFormat="false" ht="12.8" hidden="false" customHeight="false" outlineLevel="0" collapsed="false">
      <c r="A9" s="1" t="n">
        <f aca="false">'alt forms included'!A187</f>
        <v>186</v>
      </c>
      <c r="B9" s="1" t="str">
        <f aca="false">'alt forms included'!B187</f>
        <v> MELUMUSE</v>
      </c>
      <c r="C9" s="1" t="n">
        <f aca="false">'alt forms included'!C187</f>
        <v>90</v>
      </c>
      <c r="D9" s="1" t="n">
        <f aca="false">'alt forms included'!D187</f>
        <v>60</v>
      </c>
      <c r="E9" s="1" t="n">
        <f aca="false">'alt forms included'!E187</f>
        <v>85</v>
      </c>
      <c r="F9" s="1" t="n">
        <f aca="false">'alt forms included'!F187</f>
        <v>105</v>
      </c>
      <c r="G9" s="1" t="n">
        <f aca="false">'alt forms included'!G187</f>
        <v>120</v>
      </c>
      <c r="H9" s="1" t="n">
        <f aca="false">'alt forms included'!H187</f>
        <v>120</v>
      </c>
      <c r="I9" s="9" t="str">
        <f aca="false">'alt forms included'!I187</f>
        <v>WATER</v>
      </c>
      <c r="J9" s="9" t="str">
        <f aca="false">'alt forms included'!J187</f>
        <v>GRASS</v>
      </c>
      <c r="K9" s="9" t="n">
        <f aca="false">'alt forms included'!K187</f>
        <v>0</v>
      </c>
      <c r="L9" s="1" t="n">
        <f aca="false">'alt forms included'!L187</f>
        <v>580</v>
      </c>
    </row>
    <row r="10" customFormat="false" ht="12.8" hidden="false" customHeight="false" outlineLevel="0" collapsed="false">
      <c r="A10" s="1" t="n">
        <f aca="false">'alt forms included'!A201</f>
        <v>133</v>
      </c>
      <c r="B10" s="1" t="str">
        <f aca="false">'alt forms included'!B201</f>
        <v> FLYGON (Form 1)</v>
      </c>
      <c r="C10" s="1" t="n">
        <f aca="false">'alt forms included'!C201</f>
        <v>100</v>
      </c>
      <c r="D10" s="1" t="n">
        <f aca="false">'alt forms included'!D201</f>
        <v>130</v>
      </c>
      <c r="E10" s="1" t="n">
        <f aca="false">'alt forms included'!E201</f>
        <v>80</v>
      </c>
      <c r="F10" s="1" t="n">
        <f aca="false">'alt forms included'!F201</f>
        <v>120</v>
      </c>
      <c r="G10" s="1" t="n">
        <f aca="false">'alt forms included'!G201</f>
        <v>130</v>
      </c>
      <c r="H10" s="1" t="n">
        <f aca="false">'alt forms included'!H201</f>
        <v>80</v>
      </c>
      <c r="I10" s="9" t="str">
        <f aca="false">'alt forms included'!I201</f>
        <v>DRAGON</v>
      </c>
      <c r="J10" s="9" t="str">
        <f aca="false">'alt forms included'!J201</f>
        <v>GROUND</v>
      </c>
      <c r="K10" s="9" t="str">
        <f aca="false">'alt forms included'!K201</f>
        <v>BUG</v>
      </c>
      <c r="L10" s="1" t="n">
        <f aca="false">'alt forms included'!L201</f>
        <v>640</v>
      </c>
    </row>
    <row r="11" customFormat="false" ht="12.8" hidden="false" customHeight="false" outlineLevel="0" collapsed="false">
      <c r="A11" s="1" t="n">
        <f aca="false">'alt forms included'!A110</f>
        <v>109</v>
      </c>
      <c r="B11" s="1" t="str">
        <f aca="false">'alt forms included'!B110</f>
        <v> HAWLUCHA</v>
      </c>
      <c r="C11" s="1" t="n">
        <f aca="false">'alt forms included'!C110</f>
        <v>78</v>
      </c>
      <c r="D11" s="1" t="n">
        <f aca="false">'alt forms included'!D110</f>
        <v>92</v>
      </c>
      <c r="E11" s="1" t="n">
        <f aca="false">'alt forms included'!E110</f>
        <v>75</v>
      </c>
      <c r="F11" s="1" t="n">
        <f aca="false">'alt forms included'!F110</f>
        <v>118</v>
      </c>
      <c r="G11" s="1" t="n">
        <f aca="false">'alt forms included'!G110</f>
        <v>74</v>
      </c>
      <c r="H11" s="1" t="n">
        <f aca="false">'alt forms included'!H110</f>
        <v>63</v>
      </c>
      <c r="I11" s="9" t="str">
        <f aca="false">'alt forms included'!I110</f>
        <v>FIGHTING</v>
      </c>
      <c r="J11" s="9" t="str">
        <f aca="false">'alt forms included'!J110</f>
        <v>FLYING</v>
      </c>
      <c r="K11" s="9" t="n">
        <f aca="false">'alt forms included'!K110</f>
        <v>0</v>
      </c>
      <c r="L11" s="1" t="n">
        <f aca="false">'alt forms included'!L110</f>
        <v>500</v>
      </c>
    </row>
    <row r="12" customFormat="false" ht="12.8" hidden="false" customHeight="false" outlineLevel="0" collapsed="false">
      <c r="A12" s="1" t="n">
        <f aca="false">'alt forms included'!A207</f>
        <v>109</v>
      </c>
      <c r="B12" s="1" t="str">
        <f aca="false">'alt forms included'!B207</f>
        <v> HAWLUCHA (Form 1)</v>
      </c>
      <c r="C12" s="1" t="n">
        <f aca="false">'alt forms included'!C207</f>
        <v>78</v>
      </c>
      <c r="D12" s="1" t="n">
        <f aca="false">'alt forms included'!D207</f>
        <v>132</v>
      </c>
      <c r="E12" s="1" t="n">
        <f aca="false">'alt forms included'!E207</f>
        <v>95</v>
      </c>
      <c r="F12" s="1" t="n">
        <f aca="false">'alt forms included'!F207</f>
        <v>118</v>
      </c>
      <c r="G12" s="1" t="n">
        <f aca="false">'alt forms included'!G207</f>
        <v>94</v>
      </c>
      <c r="H12" s="1" t="n">
        <f aca="false">'alt forms included'!H207</f>
        <v>83</v>
      </c>
      <c r="I12" s="9" t="str">
        <f aca="false">'alt forms included'!I207</f>
        <v>FIGHTING</v>
      </c>
      <c r="J12" s="9" t="str">
        <f aca="false">'alt forms included'!J207</f>
        <v>FLYING</v>
      </c>
      <c r="K12" s="9" t="n">
        <f aca="false">'alt forms included'!K207</f>
        <v>0</v>
      </c>
      <c r="L12" s="1" t="n">
        <f aca="false">'alt forms included'!L207</f>
        <v>600</v>
      </c>
    </row>
    <row r="13" customFormat="false" ht="12.8" hidden="false" customHeight="false" outlineLevel="0" collapsed="false">
      <c r="A13" s="1" t="n">
        <f aca="false">'alt forms included'!A100</f>
        <v>99</v>
      </c>
      <c r="B13" s="1" t="str">
        <f aca="false">'alt forms included'!B100</f>
        <v> NANAHI</v>
      </c>
      <c r="C13" s="1" t="n">
        <f aca="false">'alt forms included'!C100</f>
        <v>70</v>
      </c>
      <c r="D13" s="1" t="n">
        <f aca="false">'alt forms included'!D100</f>
        <v>92</v>
      </c>
      <c r="E13" s="1" t="n">
        <f aca="false">'alt forms included'!E100</f>
        <v>95</v>
      </c>
      <c r="F13" s="1" t="n">
        <f aca="false">'alt forms included'!F100</f>
        <v>113</v>
      </c>
      <c r="G13" s="1" t="n">
        <f aca="false">'alt forms included'!G100</f>
        <v>74</v>
      </c>
      <c r="H13" s="1" t="n">
        <f aca="false">'alt forms included'!H100</f>
        <v>51</v>
      </c>
      <c r="I13" s="9" t="str">
        <f aca="false">'alt forms included'!I100</f>
        <v>GRASS</v>
      </c>
      <c r="J13" s="9" t="str">
        <f aca="false">'alt forms included'!J100</f>
        <v>WATER</v>
      </c>
      <c r="K13" s="9" t="n">
        <f aca="false">'alt forms included'!K100</f>
        <v>0</v>
      </c>
      <c r="L13" s="1" t="n">
        <f aca="false">'alt forms included'!L100</f>
        <v>495</v>
      </c>
    </row>
    <row r="14" customFormat="false" ht="12.8" hidden="false" customHeight="false" outlineLevel="0" collapsed="false">
      <c r="A14" s="1" t="n">
        <f aca="false">'alt forms included'!A98</f>
        <v>97</v>
      </c>
      <c r="B14" s="1" t="str">
        <f aca="false">'alt forms included'!B98</f>
        <v> M_PERSIAN</v>
      </c>
      <c r="C14" s="1" t="n">
        <f aca="false">'alt forms included'!C98</f>
        <v>60</v>
      </c>
      <c r="D14" s="1" t="n">
        <f aca="false">'alt forms included'!D98</f>
        <v>95</v>
      </c>
      <c r="E14" s="1" t="n">
        <f aca="false">'alt forms included'!E98</f>
        <v>50</v>
      </c>
      <c r="F14" s="1" t="n">
        <f aca="false">'alt forms included'!F98</f>
        <v>111</v>
      </c>
      <c r="G14" s="1" t="n">
        <f aca="false">'alt forms included'!G98</f>
        <v>64</v>
      </c>
      <c r="H14" s="1" t="n">
        <f aca="false">'alt forms included'!H98</f>
        <v>60</v>
      </c>
      <c r="I14" s="9" t="str">
        <f aca="false">'alt forms included'!I98</f>
        <v>FIGHTING</v>
      </c>
      <c r="J14" s="9" t="n">
        <f aca="false">'alt forms included'!J98</f>
        <v>0</v>
      </c>
      <c r="K14" s="9" t="n">
        <f aca="false">'alt forms included'!K98</f>
        <v>0</v>
      </c>
      <c r="L14" s="1" t="n">
        <f aca="false">'alt forms included'!L98</f>
        <v>440</v>
      </c>
    </row>
    <row r="15" customFormat="false" ht="12.8" hidden="false" customHeight="false" outlineLevel="0" collapsed="false">
      <c r="A15" s="1" t="n">
        <f aca="false">'alt forms included'!A14</f>
        <v>13</v>
      </c>
      <c r="B15" s="1" t="str">
        <f aca="false">'alt forms included'!B14</f>
        <v> AVEOR</v>
      </c>
      <c r="C15" s="1" t="n">
        <f aca="false">'alt forms included'!C14</f>
        <v>45</v>
      </c>
      <c r="D15" s="1" t="n">
        <f aca="false">'alt forms included'!D14</f>
        <v>65</v>
      </c>
      <c r="E15" s="1" t="n">
        <f aca="false">'alt forms included'!E14</f>
        <v>40</v>
      </c>
      <c r="F15" s="1" t="n">
        <f aca="false">'alt forms included'!F14</f>
        <v>110</v>
      </c>
      <c r="G15" s="1" t="n">
        <f aca="false">'alt forms included'!G14</f>
        <v>60</v>
      </c>
      <c r="H15" s="1" t="n">
        <f aca="false">'alt forms included'!H14</f>
        <v>45</v>
      </c>
      <c r="I15" s="9" t="str">
        <f aca="false">'alt forms included'!I14</f>
        <v>ELECTRIC</v>
      </c>
      <c r="J15" s="9" t="str">
        <f aca="false">'alt forms included'!J14</f>
        <v>FLYING</v>
      </c>
      <c r="K15" s="9" t="n">
        <f aca="false">'alt forms included'!K14</f>
        <v>0</v>
      </c>
      <c r="L15" s="1" t="n">
        <f aca="false">'alt forms included'!L14</f>
        <v>365</v>
      </c>
    </row>
    <row r="16" customFormat="false" ht="12.8" hidden="false" customHeight="false" outlineLevel="0" collapsed="false">
      <c r="A16" s="1" t="n">
        <f aca="false">'alt forms included'!A34</f>
        <v>33</v>
      </c>
      <c r="B16" s="1" t="str">
        <f aca="false">'alt forms included'!B34</f>
        <v> FLITJITTER</v>
      </c>
      <c r="C16" s="1" t="n">
        <f aca="false">'alt forms included'!C34</f>
        <v>66</v>
      </c>
      <c r="D16" s="1" t="n">
        <f aca="false">'alt forms included'!D34</f>
        <v>85</v>
      </c>
      <c r="E16" s="1" t="n">
        <f aca="false">'alt forms included'!E34</f>
        <v>65</v>
      </c>
      <c r="F16" s="1" t="n">
        <f aca="false">'alt forms included'!F34</f>
        <v>110</v>
      </c>
      <c r="G16" s="1" t="n">
        <f aca="false">'alt forms included'!G34</f>
        <v>84</v>
      </c>
      <c r="H16" s="1" t="n">
        <f aca="false">'alt forms included'!H34</f>
        <v>65</v>
      </c>
      <c r="I16" s="9" t="str">
        <f aca="false">'alt forms included'!I34</f>
        <v>BUG</v>
      </c>
      <c r="J16" s="9" t="str">
        <f aca="false">'alt forms included'!J34</f>
        <v>ELECTRIC</v>
      </c>
      <c r="K16" s="9" t="n">
        <f aca="false">'alt forms included'!K34</f>
        <v>0</v>
      </c>
      <c r="L16" s="1" t="n">
        <f aca="false">'alt forms included'!L34</f>
        <v>475</v>
      </c>
    </row>
    <row r="17" customFormat="false" ht="12.8" hidden="false" customHeight="false" outlineLevel="0" collapsed="false">
      <c r="A17" s="1" t="n">
        <f aca="false">'alt forms included'!A83</f>
        <v>82</v>
      </c>
      <c r="B17" s="1" t="str">
        <f aca="false">'alt forms included'!B83</f>
        <v> ESPEON</v>
      </c>
      <c r="C17" s="1" t="n">
        <f aca="false">'alt forms included'!C83</f>
        <v>65</v>
      </c>
      <c r="D17" s="1" t="n">
        <f aca="false">'alt forms included'!D83</f>
        <v>65</v>
      </c>
      <c r="E17" s="1" t="n">
        <f aca="false">'alt forms included'!E83</f>
        <v>60</v>
      </c>
      <c r="F17" s="1" t="n">
        <f aca="false">'alt forms included'!F83</f>
        <v>110</v>
      </c>
      <c r="G17" s="1" t="n">
        <f aca="false">'alt forms included'!G83</f>
        <v>130</v>
      </c>
      <c r="H17" s="1" t="n">
        <f aca="false">'alt forms included'!H83</f>
        <v>95</v>
      </c>
      <c r="I17" s="9" t="str">
        <f aca="false">'alt forms included'!I83</f>
        <v>PSYCHIC</v>
      </c>
      <c r="J17" s="9" t="n">
        <f aca="false">'alt forms included'!J83</f>
        <v>0</v>
      </c>
      <c r="K17" s="9" t="n">
        <f aca="false">'alt forms included'!K83</f>
        <v>0</v>
      </c>
      <c r="L17" s="1" t="n">
        <f aca="false">'alt forms included'!L83</f>
        <v>525</v>
      </c>
    </row>
    <row r="18" customFormat="false" ht="12.8" hidden="false" customHeight="false" outlineLevel="0" collapsed="false">
      <c r="A18" s="1" t="n">
        <f aca="false">'alt forms included'!A146</f>
        <v>145</v>
      </c>
      <c r="B18" s="1" t="str">
        <f aca="false">'alt forms included'!B146</f>
        <v> FROSLASS</v>
      </c>
      <c r="C18" s="1" t="n">
        <f aca="false">'alt forms included'!C146</f>
        <v>70</v>
      </c>
      <c r="D18" s="1" t="n">
        <f aca="false">'alt forms included'!D146</f>
        <v>80</v>
      </c>
      <c r="E18" s="1" t="n">
        <f aca="false">'alt forms included'!E146</f>
        <v>70</v>
      </c>
      <c r="F18" s="1" t="n">
        <f aca="false">'alt forms included'!F146</f>
        <v>110</v>
      </c>
      <c r="G18" s="1" t="n">
        <f aca="false">'alt forms included'!G146</f>
        <v>80</v>
      </c>
      <c r="H18" s="1" t="n">
        <f aca="false">'alt forms included'!H146</f>
        <v>70</v>
      </c>
      <c r="I18" s="9" t="str">
        <f aca="false">'alt forms included'!I146</f>
        <v>ICE</v>
      </c>
      <c r="J18" s="9" t="str">
        <f aca="false">'alt forms included'!J146</f>
        <v>GHOST</v>
      </c>
      <c r="K18" s="9" t="n">
        <f aca="false">'alt forms included'!K146</f>
        <v>0</v>
      </c>
      <c r="L18" s="1" t="n">
        <f aca="false">'alt forms included'!L146</f>
        <v>480</v>
      </c>
    </row>
    <row r="19" customFormat="false" ht="12.8" hidden="false" customHeight="false" outlineLevel="0" collapsed="false">
      <c r="A19" s="1" t="n">
        <f aca="false">'alt forms included'!A198</f>
        <v>89</v>
      </c>
      <c r="B19" s="1" t="str">
        <f aca="false">'alt forms included'!B198</f>
        <v> ATELANGLER (Form 1)</v>
      </c>
      <c r="C19" s="1" t="n">
        <f aca="false">'alt forms included'!C198</f>
        <v>85</v>
      </c>
      <c r="D19" s="1" t="n">
        <f aca="false">'alt forms included'!D198</f>
        <v>123</v>
      </c>
      <c r="E19" s="1" t="n">
        <f aca="false">'alt forms included'!E198</f>
        <v>106</v>
      </c>
      <c r="F19" s="1" t="n">
        <f aca="false">'alt forms included'!F198</f>
        <v>109</v>
      </c>
      <c r="G19" s="1" t="n">
        <f aca="false">'alt forms included'!G198</f>
        <v>75</v>
      </c>
      <c r="H19" s="1" t="n">
        <f aca="false">'alt forms included'!H198</f>
        <v>84</v>
      </c>
      <c r="I19" s="9" t="str">
        <f aca="false">'alt forms included'!I198</f>
        <v>NORMAL</v>
      </c>
      <c r="J19" s="9" t="n">
        <f aca="false">'alt forms included'!J198</f>
        <v>0</v>
      </c>
      <c r="K19" s="9" t="n">
        <f aca="false">'alt forms included'!K198</f>
        <v>0</v>
      </c>
      <c r="L19" s="1" t="n">
        <f aca="false">'alt forms included'!L198</f>
        <v>582</v>
      </c>
    </row>
    <row r="20" customFormat="false" ht="12.8" hidden="false" customHeight="false" outlineLevel="0" collapsed="false">
      <c r="A20" s="1" t="n">
        <f aca="false">'alt forms included'!A186</f>
        <v>185</v>
      </c>
      <c r="B20" s="1" t="str">
        <f aca="false">'alt forms included'!B186</f>
        <v> REGITERNAL</v>
      </c>
      <c r="C20" s="1" t="n">
        <f aca="false">'alt forms included'!C186</f>
        <v>50</v>
      </c>
      <c r="D20" s="1" t="n">
        <f aca="false">'alt forms included'!D186</f>
        <v>100</v>
      </c>
      <c r="E20" s="1" t="n">
        <f aca="false">'alt forms included'!E186</f>
        <v>50</v>
      </c>
      <c r="F20" s="1" t="n">
        <f aca="false">'alt forms included'!F186</f>
        <v>80</v>
      </c>
      <c r="G20" s="1" t="n">
        <f aca="false">'alt forms included'!G186</f>
        <v>200</v>
      </c>
      <c r="H20" s="1" t="n">
        <f aca="false">'alt forms included'!H186</f>
        <v>100</v>
      </c>
      <c r="I20" s="9" t="str">
        <f aca="false">'alt forms included'!I186</f>
        <v>FAIRY</v>
      </c>
      <c r="J20" s="9" t="str">
        <f aca="false">'alt forms included'!J186</f>
        <v>GRASS</v>
      </c>
      <c r="K20" s="9" t="n">
        <f aca="false">'alt forms included'!K186</f>
        <v>0</v>
      </c>
      <c r="L20" s="1" t="n">
        <f aca="false">'alt forms included'!L186</f>
        <v>580</v>
      </c>
    </row>
    <row r="21" customFormat="false" ht="12.8" hidden="false" customHeight="false" outlineLevel="0" collapsed="false">
      <c r="A21" s="1" t="n">
        <f aca="false">'alt forms included'!A149</f>
        <v>148</v>
      </c>
      <c r="B21" s="1" t="str">
        <f aca="false">'alt forms included'!B149</f>
        <v> CRYOGER</v>
      </c>
      <c r="C21" s="1" t="n">
        <f aca="false">'alt forms included'!C149</f>
        <v>63</v>
      </c>
      <c r="D21" s="1" t="n">
        <f aca="false">'alt forms included'!D149</f>
        <v>74</v>
      </c>
      <c r="E21" s="1" t="n">
        <f aca="false">'alt forms included'!E149</f>
        <v>78</v>
      </c>
      <c r="F21" s="1" t="n">
        <f aca="false">'alt forms included'!F149</f>
        <v>104</v>
      </c>
      <c r="G21" s="1" t="n">
        <f aca="false">'alt forms included'!G149</f>
        <v>102</v>
      </c>
      <c r="H21" s="1" t="n">
        <f aca="false">'alt forms included'!H149</f>
        <v>109</v>
      </c>
      <c r="I21" s="9" t="str">
        <f aca="false">'alt forms included'!I149</f>
        <v>ICE</v>
      </c>
      <c r="J21" s="9" t="str">
        <f aca="false">'alt forms included'!J149</f>
        <v>STEEL</v>
      </c>
      <c r="K21" s="9" t="n">
        <f aca="false">'alt forms included'!K149</f>
        <v>0</v>
      </c>
      <c r="L21" s="1" t="n">
        <f aca="false">'alt forms included'!L149</f>
        <v>530</v>
      </c>
    </row>
    <row r="22" customFormat="false" ht="12.8" hidden="false" customHeight="false" outlineLevel="0" collapsed="false">
      <c r="A22" s="1" t="n">
        <f aca="false">'alt forms included'!A221</f>
        <v>11</v>
      </c>
      <c r="B22" s="1" t="str">
        <f aca="false">'alt forms included'!B221</f>
        <v> LAGUNA (Form 1)</v>
      </c>
      <c r="C22" s="1" t="n">
        <f aca="false">'alt forms included'!C221</f>
        <v>50</v>
      </c>
      <c r="D22" s="1" t="n">
        <f aca="false">'alt forms included'!D221</f>
        <v>72</v>
      </c>
      <c r="E22" s="1" t="n">
        <f aca="false">'alt forms included'!E221</f>
        <v>55</v>
      </c>
      <c r="F22" s="1" t="n">
        <f aca="false">'alt forms included'!F221</f>
        <v>103</v>
      </c>
      <c r="G22" s="1" t="n">
        <f aca="false">'alt forms included'!G221</f>
        <v>110</v>
      </c>
      <c r="H22" s="1" t="n">
        <f aca="false">'alt forms included'!H221</f>
        <v>130</v>
      </c>
      <c r="I22" s="9" t="str">
        <f aca="false">'alt forms included'!I221</f>
        <v>ICE</v>
      </c>
      <c r="J22" s="9" t="str">
        <f aca="false">'alt forms included'!J221</f>
        <v>FAIRY</v>
      </c>
      <c r="K22" s="9" t="n">
        <f aca="false">'alt forms included'!K221</f>
        <v>0</v>
      </c>
      <c r="L22" s="1" t="n">
        <f aca="false">'alt forms included'!L221</f>
        <v>520</v>
      </c>
    </row>
    <row r="23" customFormat="false" ht="12.8" hidden="false" customHeight="false" outlineLevel="0" collapsed="false">
      <c r="A23" s="1" t="n">
        <f aca="false">'alt forms included'!A69</f>
        <v>68</v>
      </c>
      <c r="B23" s="1" t="str">
        <f aca="false">'alt forms included'!B69</f>
        <v> FURFROU</v>
      </c>
      <c r="C23" s="1" t="n">
        <f aca="false">'alt forms included'!C69</f>
        <v>77</v>
      </c>
      <c r="D23" s="1" t="n">
        <f aca="false">'alt forms included'!D69</f>
        <v>90</v>
      </c>
      <c r="E23" s="1" t="n">
        <f aca="false">'alt forms included'!E69</f>
        <v>63</v>
      </c>
      <c r="F23" s="1" t="n">
        <f aca="false">'alt forms included'!F69</f>
        <v>102</v>
      </c>
      <c r="G23" s="1" t="n">
        <f aca="false">'alt forms included'!G69</f>
        <v>65</v>
      </c>
      <c r="H23" s="1" t="n">
        <f aca="false">'alt forms included'!H69</f>
        <v>95</v>
      </c>
      <c r="I23" s="9" t="str">
        <f aca="false">'alt forms included'!I69</f>
        <v>NORMAL</v>
      </c>
      <c r="J23" s="9" t="n">
        <f aca="false">'alt forms included'!J69</f>
        <v>0</v>
      </c>
      <c r="K23" s="9" t="n">
        <f aca="false">'alt forms included'!K69</f>
        <v>0</v>
      </c>
      <c r="L23" s="1" t="n">
        <f aca="false">'alt forms included'!L69</f>
        <v>492</v>
      </c>
    </row>
    <row r="24" customFormat="false" ht="12.8" hidden="false" customHeight="false" outlineLevel="0" collapsed="false">
      <c r="A24" s="1" t="n">
        <f aca="false">'alt forms included'!A71</f>
        <v>70</v>
      </c>
      <c r="B24" s="1" t="str">
        <f aca="false">'alt forms included'!B71</f>
        <v> RUSTACHE</v>
      </c>
      <c r="C24" s="1" t="n">
        <f aca="false">'alt forms included'!C71</f>
        <v>70</v>
      </c>
      <c r="D24" s="1" t="n">
        <f aca="false">'alt forms included'!D71</f>
        <v>92</v>
      </c>
      <c r="E24" s="1" t="n">
        <f aca="false">'alt forms included'!E71</f>
        <v>70</v>
      </c>
      <c r="F24" s="1" t="n">
        <f aca="false">'alt forms included'!F71</f>
        <v>102</v>
      </c>
      <c r="G24" s="1" t="n">
        <f aca="false">'alt forms included'!G71</f>
        <v>53</v>
      </c>
      <c r="H24" s="1" t="n">
        <f aca="false">'alt forms included'!H71</f>
        <v>53</v>
      </c>
      <c r="I24" s="9" t="str">
        <f aca="false">'alt forms included'!I71</f>
        <v>NORMAL</v>
      </c>
      <c r="J24" s="9" t="str">
        <f aca="false">'alt forms included'!J71</f>
        <v>STEEL</v>
      </c>
      <c r="K24" s="9" t="n">
        <f aca="false">'alt forms included'!K71</f>
        <v>0</v>
      </c>
      <c r="L24" s="1" t="n">
        <f aca="false">'alt forms included'!L71</f>
        <v>440</v>
      </c>
    </row>
    <row r="25" customFormat="false" ht="12.8" hidden="false" customHeight="false" outlineLevel="0" collapsed="false">
      <c r="A25" s="1" t="n">
        <f aca="false">'alt forms included'!A211</f>
        <v>64</v>
      </c>
      <c r="B25" s="1" t="str">
        <f aca="false">'alt forms included'!B211</f>
        <v> PORYGONZ (Form 1)</v>
      </c>
      <c r="C25" s="1" t="n">
        <f aca="false">'alt forms included'!C211</f>
        <v>85</v>
      </c>
      <c r="D25" s="1" t="n">
        <f aca="false">'alt forms included'!D211</f>
        <v>128</v>
      </c>
      <c r="E25" s="1" t="n">
        <f aca="false">'alt forms included'!E211</f>
        <v>80</v>
      </c>
      <c r="F25" s="1" t="n">
        <f aca="false">'alt forms included'!F211</f>
        <v>102</v>
      </c>
      <c r="G25" s="1" t="n">
        <f aca="false">'alt forms included'!G211</f>
        <v>155</v>
      </c>
      <c r="H25" s="1" t="n">
        <f aca="false">'alt forms included'!H211</f>
        <v>85</v>
      </c>
      <c r="I25" s="9" t="str">
        <f aca="false">'alt forms included'!I211</f>
        <v>NORMAL</v>
      </c>
      <c r="J25" s="9" t="str">
        <f aca="false">'alt forms included'!J211</f>
        <v>QMARKS</v>
      </c>
      <c r="K25" s="9" t="n">
        <f aca="false">'alt forms included'!K211</f>
        <v>0</v>
      </c>
      <c r="L25" s="1" t="n">
        <f aca="false">'alt forms included'!L211</f>
        <v>635</v>
      </c>
    </row>
    <row r="26" customFormat="false" ht="12.8" hidden="false" customHeight="false" outlineLevel="0" collapsed="false">
      <c r="A26" s="1" t="n">
        <f aca="false">'alt forms included'!A226</f>
        <v>68</v>
      </c>
      <c r="B26" s="1" t="str">
        <f aca="false">'alt forms included'!B226</f>
        <v> FURFROU (Form 1)</v>
      </c>
      <c r="C26" s="1" t="n">
        <f aca="false">'alt forms included'!C226</f>
        <v>77</v>
      </c>
      <c r="D26" s="1" t="n">
        <f aca="false">'alt forms included'!D226</f>
        <v>90</v>
      </c>
      <c r="E26" s="1" t="n">
        <f aca="false">'alt forms included'!E226</f>
        <v>63</v>
      </c>
      <c r="F26" s="1" t="n">
        <f aca="false">'alt forms included'!F226</f>
        <v>102</v>
      </c>
      <c r="G26" s="1" t="n">
        <f aca="false">'alt forms included'!G226</f>
        <v>65</v>
      </c>
      <c r="H26" s="1" t="n">
        <f aca="false">'alt forms included'!H226</f>
        <v>95</v>
      </c>
      <c r="I26" s="9" t="str">
        <f aca="false">'alt forms included'!I226</f>
        <v>FAIRY</v>
      </c>
      <c r="J26" s="9" t="str">
        <f aca="false">'alt forms included'!J226</f>
        <v>NORMAL</v>
      </c>
      <c r="K26" s="9" t="n">
        <f aca="false">'alt forms included'!K226</f>
        <v>0</v>
      </c>
      <c r="L26" s="1" t="n">
        <f aca="false">'alt forms included'!L226</f>
        <v>492</v>
      </c>
    </row>
    <row r="27" customFormat="false" ht="12.8" hidden="false" customHeight="false" outlineLevel="0" collapsed="false">
      <c r="A27" s="1" t="n">
        <f aca="false">'alt forms included'!A227</f>
        <v>68</v>
      </c>
      <c r="B27" s="1" t="str">
        <f aca="false">'alt forms included'!B227</f>
        <v> FURFROU (Form 2)</v>
      </c>
      <c r="C27" s="1" t="n">
        <f aca="false">'alt forms included'!C227</f>
        <v>77</v>
      </c>
      <c r="D27" s="1" t="n">
        <f aca="false">'alt forms included'!D227</f>
        <v>90</v>
      </c>
      <c r="E27" s="1" t="n">
        <f aca="false">'alt forms included'!E227</f>
        <v>63</v>
      </c>
      <c r="F27" s="1" t="n">
        <f aca="false">'alt forms included'!F227</f>
        <v>102</v>
      </c>
      <c r="G27" s="1" t="n">
        <f aca="false">'alt forms included'!G227</f>
        <v>65</v>
      </c>
      <c r="H27" s="1" t="n">
        <f aca="false">'alt forms included'!H227</f>
        <v>95</v>
      </c>
      <c r="I27" s="9" t="str">
        <f aca="false">'alt forms included'!I227</f>
        <v>ICE</v>
      </c>
      <c r="J27" s="9" t="str">
        <f aca="false">'alt forms included'!J227</f>
        <v>NORMAL</v>
      </c>
      <c r="K27" s="9" t="n">
        <f aca="false">'alt forms included'!K227</f>
        <v>0</v>
      </c>
      <c r="L27" s="1" t="n">
        <f aca="false">'alt forms included'!L227</f>
        <v>492</v>
      </c>
    </row>
    <row r="28" customFormat="false" ht="12.8" hidden="false" customHeight="false" outlineLevel="0" collapsed="false">
      <c r="A28" s="1" t="n">
        <f aca="false">'alt forms included'!A228</f>
        <v>68</v>
      </c>
      <c r="B28" s="1" t="str">
        <f aca="false">'alt forms included'!B228</f>
        <v> FURFROU (Form 3)</v>
      </c>
      <c r="C28" s="1" t="n">
        <f aca="false">'alt forms included'!C228</f>
        <v>77</v>
      </c>
      <c r="D28" s="1" t="n">
        <f aca="false">'alt forms included'!D228</f>
        <v>90</v>
      </c>
      <c r="E28" s="1" t="n">
        <f aca="false">'alt forms included'!E228</f>
        <v>63</v>
      </c>
      <c r="F28" s="1" t="n">
        <f aca="false">'alt forms included'!F228</f>
        <v>102</v>
      </c>
      <c r="G28" s="1" t="n">
        <f aca="false">'alt forms included'!G228</f>
        <v>65</v>
      </c>
      <c r="H28" s="1" t="n">
        <f aca="false">'alt forms included'!H228</f>
        <v>95</v>
      </c>
      <c r="I28" s="9" t="str">
        <f aca="false">'alt forms included'!I228</f>
        <v>ROCK</v>
      </c>
      <c r="J28" s="9" t="str">
        <f aca="false">'alt forms included'!J228</f>
        <v>NORMAL</v>
      </c>
      <c r="K28" s="9" t="n">
        <f aca="false">'alt forms included'!K228</f>
        <v>0</v>
      </c>
      <c r="L28" s="1" t="n">
        <f aca="false">'alt forms included'!L228</f>
        <v>492</v>
      </c>
    </row>
    <row r="29" customFormat="false" ht="12.8" hidden="false" customHeight="false" outlineLevel="0" collapsed="false">
      <c r="A29" s="1" t="n">
        <f aca="false">'alt forms included'!A229</f>
        <v>68</v>
      </c>
      <c r="B29" s="1" t="str">
        <f aca="false">'alt forms included'!B229</f>
        <v> FURFROU (Form 4)</v>
      </c>
      <c r="C29" s="1" t="n">
        <f aca="false">'alt forms included'!C229</f>
        <v>77</v>
      </c>
      <c r="D29" s="1" t="n">
        <f aca="false">'alt forms included'!D229</f>
        <v>90</v>
      </c>
      <c r="E29" s="1" t="n">
        <f aca="false">'alt forms included'!E229</f>
        <v>63</v>
      </c>
      <c r="F29" s="1" t="n">
        <f aca="false">'alt forms included'!F229</f>
        <v>102</v>
      </c>
      <c r="G29" s="1" t="n">
        <f aca="false">'alt forms included'!G229</f>
        <v>65</v>
      </c>
      <c r="H29" s="1" t="n">
        <f aca="false">'alt forms included'!H229</f>
        <v>95</v>
      </c>
      <c r="I29" s="9" t="str">
        <f aca="false">'alt forms included'!I229</f>
        <v>ELECTRIC</v>
      </c>
      <c r="J29" s="9" t="str">
        <f aca="false">'alt forms included'!J229</f>
        <v>NORMAL</v>
      </c>
      <c r="K29" s="9" t="n">
        <f aca="false">'alt forms included'!K229</f>
        <v>0</v>
      </c>
      <c r="L29" s="1" t="n">
        <f aca="false">'alt forms included'!L229</f>
        <v>492</v>
      </c>
    </row>
    <row r="30" customFormat="false" ht="12.8" hidden="false" customHeight="false" outlineLevel="0" collapsed="false">
      <c r="A30" s="1" t="n">
        <f aca="false">'alt forms included'!A230</f>
        <v>68</v>
      </c>
      <c r="B30" s="1" t="str">
        <f aca="false">'alt forms included'!B230</f>
        <v> FURFROU (Form 5)</v>
      </c>
      <c r="C30" s="1" t="n">
        <f aca="false">'alt forms included'!C230</f>
        <v>77</v>
      </c>
      <c r="D30" s="1" t="n">
        <f aca="false">'alt forms included'!D230</f>
        <v>90</v>
      </c>
      <c r="E30" s="1" t="n">
        <f aca="false">'alt forms included'!E230</f>
        <v>63</v>
      </c>
      <c r="F30" s="1" t="n">
        <f aca="false">'alt forms included'!F230</f>
        <v>102</v>
      </c>
      <c r="G30" s="1" t="n">
        <f aca="false">'alt forms included'!G230</f>
        <v>65</v>
      </c>
      <c r="H30" s="1" t="n">
        <f aca="false">'alt forms included'!H230</f>
        <v>95</v>
      </c>
      <c r="I30" s="9" t="str">
        <f aca="false">'alt forms included'!I230</f>
        <v>PSYCHIC</v>
      </c>
      <c r="J30" s="9" t="str">
        <f aca="false">'alt forms included'!J230</f>
        <v>NORMAL</v>
      </c>
      <c r="K30" s="9" t="n">
        <f aca="false">'alt forms included'!K230</f>
        <v>0</v>
      </c>
      <c r="L30" s="1" t="n">
        <f aca="false">'alt forms included'!L230</f>
        <v>492</v>
      </c>
    </row>
    <row r="31" customFormat="false" ht="12.8" hidden="false" customHeight="false" outlineLevel="0" collapsed="false">
      <c r="A31" s="1" t="n">
        <f aca="false">'alt forms included'!A231</f>
        <v>68</v>
      </c>
      <c r="B31" s="1" t="str">
        <f aca="false">'alt forms included'!B231</f>
        <v> FURFROU (Form 6)</v>
      </c>
      <c r="C31" s="1" t="n">
        <f aca="false">'alt forms included'!C231</f>
        <v>77</v>
      </c>
      <c r="D31" s="1" t="n">
        <f aca="false">'alt forms included'!D231</f>
        <v>90</v>
      </c>
      <c r="E31" s="1" t="n">
        <f aca="false">'alt forms included'!E231</f>
        <v>63</v>
      </c>
      <c r="F31" s="1" t="n">
        <f aca="false">'alt forms included'!F231</f>
        <v>102</v>
      </c>
      <c r="G31" s="1" t="n">
        <f aca="false">'alt forms included'!G231</f>
        <v>65</v>
      </c>
      <c r="H31" s="1" t="n">
        <f aca="false">'alt forms included'!H231</f>
        <v>95</v>
      </c>
      <c r="I31" s="9" t="str">
        <f aca="false">'alt forms included'!I231</f>
        <v>GRASS</v>
      </c>
      <c r="J31" s="9" t="str">
        <f aca="false">'alt forms included'!J231</f>
        <v>NORMAL</v>
      </c>
      <c r="K31" s="9" t="n">
        <f aca="false">'alt forms included'!K231</f>
        <v>0</v>
      </c>
      <c r="L31" s="1" t="n">
        <f aca="false">'alt forms included'!L231</f>
        <v>492</v>
      </c>
    </row>
    <row r="32" customFormat="false" ht="12.8" hidden="false" customHeight="false" outlineLevel="0" collapsed="false">
      <c r="A32" s="1" t="n">
        <f aca="false">'alt forms included'!A232</f>
        <v>68</v>
      </c>
      <c r="B32" s="1" t="str">
        <f aca="false">'alt forms included'!B232</f>
        <v> FURFROU (Form 7)</v>
      </c>
      <c r="C32" s="1" t="n">
        <f aca="false">'alt forms included'!C232</f>
        <v>77</v>
      </c>
      <c r="D32" s="1" t="n">
        <f aca="false">'alt forms included'!D232</f>
        <v>90</v>
      </c>
      <c r="E32" s="1" t="n">
        <f aca="false">'alt forms included'!E232</f>
        <v>63</v>
      </c>
      <c r="F32" s="1" t="n">
        <f aca="false">'alt forms included'!F232</f>
        <v>102</v>
      </c>
      <c r="G32" s="1" t="n">
        <f aca="false">'alt forms included'!G232</f>
        <v>65</v>
      </c>
      <c r="H32" s="1" t="n">
        <f aca="false">'alt forms included'!H232</f>
        <v>95</v>
      </c>
      <c r="I32" s="9" t="str">
        <f aca="false">'alt forms included'!I232</f>
        <v>WATER</v>
      </c>
      <c r="J32" s="9" t="str">
        <f aca="false">'alt forms included'!J232</f>
        <v>NORMAL</v>
      </c>
      <c r="K32" s="9" t="n">
        <f aca="false">'alt forms included'!K232</f>
        <v>0</v>
      </c>
      <c r="L32" s="1" t="n">
        <f aca="false">'alt forms included'!L232</f>
        <v>492</v>
      </c>
    </row>
    <row r="33" customFormat="false" ht="12.8" hidden="false" customHeight="false" outlineLevel="0" collapsed="false">
      <c r="A33" s="1" t="n">
        <f aca="false">'alt forms included'!A233</f>
        <v>68</v>
      </c>
      <c r="B33" s="1" t="str">
        <f aca="false">'alt forms included'!B233</f>
        <v> FURFROU (Form 8)</v>
      </c>
      <c r="C33" s="1" t="n">
        <f aca="false">'alt forms included'!C233</f>
        <v>77</v>
      </c>
      <c r="D33" s="1" t="n">
        <f aca="false">'alt forms included'!D233</f>
        <v>90</v>
      </c>
      <c r="E33" s="1" t="n">
        <f aca="false">'alt forms included'!E233</f>
        <v>63</v>
      </c>
      <c r="F33" s="1" t="n">
        <f aca="false">'alt forms included'!F233</f>
        <v>102</v>
      </c>
      <c r="G33" s="1" t="n">
        <f aca="false">'alt forms included'!G233</f>
        <v>65</v>
      </c>
      <c r="H33" s="1" t="n">
        <f aca="false">'alt forms included'!H233</f>
        <v>95</v>
      </c>
      <c r="I33" s="9" t="str">
        <f aca="false">'alt forms included'!I233</f>
        <v>FIGHTING</v>
      </c>
      <c r="J33" s="9" t="str">
        <f aca="false">'alt forms included'!J233</f>
        <v>NORMAL</v>
      </c>
      <c r="K33" s="9" t="n">
        <f aca="false">'alt forms included'!K233</f>
        <v>0</v>
      </c>
      <c r="L33" s="1" t="n">
        <f aca="false">'alt forms included'!L233</f>
        <v>492</v>
      </c>
    </row>
    <row r="34" customFormat="false" ht="12.8" hidden="false" customHeight="false" outlineLevel="0" collapsed="false">
      <c r="A34" s="1" t="n">
        <f aca="false">'alt forms included'!A234</f>
        <v>68</v>
      </c>
      <c r="B34" s="1" t="str">
        <f aca="false">'alt forms included'!B234</f>
        <v> FURFROU (Form 9)</v>
      </c>
      <c r="C34" s="1" t="n">
        <f aca="false">'alt forms included'!C234</f>
        <v>77</v>
      </c>
      <c r="D34" s="1" t="n">
        <f aca="false">'alt forms included'!D234</f>
        <v>90</v>
      </c>
      <c r="E34" s="1" t="n">
        <f aca="false">'alt forms included'!E234</f>
        <v>63</v>
      </c>
      <c r="F34" s="1" t="n">
        <f aca="false">'alt forms included'!F234</f>
        <v>102</v>
      </c>
      <c r="G34" s="1" t="n">
        <f aca="false">'alt forms included'!G234</f>
        <v>65</v>
      </c>
      <c r="H34" s="1" t="n">
        <f aca="false">'alt forms included'!H234</f>
        <v>95</v>
      </c>
      <c r="I34" s="9" t="str">
        <f aca="false">'alt forms included'!I234</f>
        <v>GHOST</v>
      </c>
      <c r="J34" s="9" t="str">
        <f aca="false">'alt forms included'!J234</f>
        <v>NORMAL</v>
      </c>
      <c r="K34" s="9" t="n">
        <f aca="false">'alt forms included'!K234</f>
        <v>0</v>
      </c>
      <c r="L34" s="1" t="n">
        <f aca="false">'alt forms included'!L234</f>
        <v>492</v>
      </c>
    </row>
    <row r="35" customFormat="false" ht="12.8" hidden="false" customHeight="false" outlineLevel="0" collapsed="false">
      <c r="A35" s="1" t="n">
        <f aca="false">'alt forms included'!A90</f>
        <v>89</v>
      </c>
      <c r="B35" s="1" t="str">
        <f aca="false">'alt forms included'!B90</f>
        <v> ATELANGLER</v>
      </c>
      <c r="C35" s="1" t="n">
        <f aca="false">'alt forms included'!C90</f>
        <v>85</v>
      </c>
      <c r="D35" s="1" t="n">
        <f aca="false">'alt forms included'!D90</f>
        <v>80</v>
      </c>
      <c r="E35" s="1" t="n">
        <f aca="false">'alt forms included'!E90</f>
        <v>80</v>
      </c>
      <c r="F35" s="1" t="n">
        <f aca="false">'alt forms included'!F90</f>
        <v>101</v>
      </c>
      <c r="G35" s="1" t="n">
        <f aca="false">'alt forms included'!G90</f>
        <v>65</v>
      </c>
      <c r="H35" s="1" t="n">
        <f aca="false">'alt forms included'!H90</f>
        <v>75</v>
      </c>
      <c r="I35" s="9" t="str">
        <f aca="false">'alt forms included'!I90</f>
        <v>NORMAL</v>
      </c>
      <c r="J35" s="9" t="n">
        <f aca="false">'alt forms included'!J90</f>
        <v>0</v>
      </c>
      <c r="K35" s="9" t="n">
        <f aca="false">'alt forms included'!K90</f>
        <v>0</v>
      </c>
      <c r="L35" s="1" t="n">
        <f aca="false">'alt forms included'!L90</f>
        <v>486</v>
      </c>
    </row>
    <row r="36" customFormat="false" ht="12.8" hidden="false" customHeight="false" outlineLevel="0" collapsed="false">
      <c r="A36" s="1" t="n">
        <f aca="false">'alt forms included'!A96</f>
        <v>95</v>
      </c>
      <c r="B36" s="1" t="str">
        <f aca="false">'alt forms included'!B96</f>
        <v> ARIAMANO</v>
      </c>
      <c r="C36" s="1" t="n">
        <f aca="false">'alt forms included'!C96</f>
        <v>61</v>
      </c>
      <c r="D36" s="1" t="n">
        <f aca="false">'alt forms included'!D96</f>
        <v>75</v>
      </c>
      <c r="E36" s="1" t="n">
        <f aca="false">'alt forms included'!E96</f>
        <v>77</v>
      </c>
      <c r="F36" s="1" t="n">
        <f aca="false">'alt forms included'!F96</f>
        <v>101</v>
      </c>
      <c r="G36" s="1" t="n">
        <f aca="false">'alt forms included'!G96</f>
        <v>58</v>
      </c>
      <c r="H36" s="1" t="n">
        <f aca="false">'alt forms included'!H96</f>
        <v>58</v>
      </c>
      <c r="I36" s="9" t="str">
        <f aca="false">'alt forms included'!I96</f>
        <v>BUG</v>
      </c>
      <c r="J36" s="9" t="str">
        <f aca="false">'alt forms included'!J96</f>
        <v>DRAGON</v>
      </c>
      <c r="K36" s="9" t="n">
        <f aca="false">'alt forms included'!K96</f>
        <v>0</v>
      </c>
      <c r="L36" s="1" t="n">
        <f aca="false">'alt forms included'!L96</f>
        <v>430</v>
      </c>
    </row>
    <row r="37" customFormat="false" ht="12.8" hidden="false" customHeight="false" outlineLevel="0" collapsed="false">
      <c r="A37" s="1" t="n">
        <f aca="false">'alt forms included'!A120</f>
        <v>119</v>
      </c>
      <c r="B37" s="1" t="str">
        <f aca="false">'alt forms included'!B120</f>
        <v> HELIOLISK</v>
      </c>
      <c r="C37" s="1" t="n">
        <f aca="false">'alt forms included'!C120</f>
        <v>61</v>
      </c>
      <c r="D37" s="1" t="n">
        <f aca="false">'alt forms included'!D120</f>
        <v>63</v>
      </c>
      <c r="E37" s="1" t="n">
        <f aca="false">'alt forms included'!E120</f>
        <v>62</v>
      </c>
      <c r="F37" s="1" t="n">
        <f aca="false">'alt forms included'!F120</f>
        <v>101</v>
      </c>
      <c r="G37" s="1" t="n">
        <f aca="false">'alt forms included'!G120</f>
        <v>101</v>
      </c>
      <c r="H37" s="1" t="n">
        <f aca="false">'alt forms included'!H120</f>
        <v>92</v>
      </c>
      <c r="I37" s="9" t="str">
        <f aca="false">'alt forms included'!I120</f>
        <v>ELECTRIC</v>
      </c>
      <c r="J37" s="9" t="str">
        <f aca="false">'alt forms included'!J120</f>
        <v>NORMAL</v>
      </c>
      <c r="K37" s="9" t="n">
        <f aca="false">'alt forms included'!K120</f>
        <v>0</v>
      </c>
      <c r="L37" s="1" t="n">
        <f aca="false">'alt forms included'!L120</f>
        <v>480</v>
      </c>
    </row>
    <row r="38" customFormat="false" ht="12.8" hidden="false" customHeight="false" outlineLevel="0" collapsed="false">
      <c r="A38" s="1" t="n">
        <f aca="false">'alt forms included'!A197</f>
        <v>92</v>
      </c>
      <c r="B38" s="1" t="str">
        <f aca="false">'alt forms included'!B197</f>
        <v> GOHILA (Form 1)</v>
      </c>
      <c r="C38" s="1" t="n">
        <f aca="false">'alt forms included'!C197</f>
        <v>97</v>
      </c>
      <c r="D38" s="1" t="n">
        <f aca="false">'alt forms included'!D197</f>
        <v>73</v>
      </c>
      <c r="E38" s="1" t="n">
        <f aca="false">'alt forms included'!E197</f>
        <v>71</v>
      </c>
      <c r="F38" s="1" t="n">
        <f aca="false">'alt forms included'!F197</f>
        <v>101</v>
      </c>
      <c r="G38" s="1" t="n">
        <f aca="false">'alt forms included'!G197</f>
        <v>135</v>
      </c>
      <c r="H38" s="1" t="n">
        <f aca="false">'alt forms included'!H197</f>
        <v>103</v>
      </c>
      <c r="I38" s="9" t="str">
        <f aca="false">'alt forms included'!I197</f>
        <v>POISON</v>
      </c>
      <c r="J38" s="9" t="str">
        <f aca="false">'alt forms included'!J197</f>
        <v>ELECTRIC</v>
      </c>
      <c r="K38" s="9" t="n">
        <f aca="false">'alt forms included'!K197</f>
        <v>0</v>
      </c>
      <c r="L38" s="1" t="n">
        <f aca="false">'alt forms included'!L197</f>
        <v>580</v>
      </c>
    </row>
    <row r="39" customFormat="false" ht="12.8" hidden="false" customHeight="false" outlineLevel="0" collapsed="false">
      <c r="A39" s="1" t="n">
        <f aca="false">'alt forms included'!A7</f>
        <v>6</v>
      </c>
      <c r="B39" s="1" t="str">
        <f aca="false">'alt forms included'!B7</f>
        <v> QUETZILLIAN</v>
      </c>
      <c r="C39" s="1" t="n">
        <f aca="false">'alt forms included'!C7</f>
        <v>80</v>
      </c>
      <c r="D39" s="1" t="n">
        <f aca="false">'alt forms included'!D7</f>
        <v>100</v>
      </c>
      <c r="E39" s="1" t="n">
        <f aca="false">'alt forms included'!E7</f>
        <v>70</v>
      </c>
      <c r="F39" s="1" t="n">
        <f aca="false">'alt forms included'!F7</f>
        <v>100</v>
      </c>
      <c r="G39" s="1" t="n">
        <f aca="false">'alt forms included'!G7</f>
        <v>105</v>
      </c>
      <c r="H39" s="1" t="n">
        <f aca="false">'alt forms included'!H7</f>
        <v>80</v>
      </c>
      <c r="I39" s="9" t="str">
        <f aca="false">'alt forms included'!I7</f>
        <v>FIRE</v>
      </c>
      <c r="J39" s="9" t="str">
        <f aca="false">'alt forms included'!J7</f>
        <v>DRAGON</v>
      </c>
      <c r="K39" s="9" t="n">
        <f aca="false">'alt forms included'!K7</f>
        <v>0</v>
      </c>
      <c r="L39" s="1" t="n">
        <f aca="false">'alt forms included'!L7</f>
        <v>535</v>
      </c>
    </row>
    <row r="40" customFormat="false" ht="12.8" hidden="false" customHeight="false" outlineLevel="0" collapsed="false">
      <c r="A40" s="1" t="n">
        <f aca="false">'alt forms included'!A134</f>
        <v>133</v>
      </c>
      <c r="B40" s="1" t="str">
        <f aca="false">'alt forms included'!B134</f>
        <v> FLYGON</v>
      </c>
      <c r="C40" s="1" t="n">
        <f aca="false">'alt forms included'!C134</f>
        <v>100</v>
      </c>
      <c r="D40" s="1" t="n">
        <f aca="false">'alt forms included'!D134</f>
        <v>100</v>
      </c>
      <c r="E40" s="1" t="n">
        <f aca="false">'alt forms included'!E134</f>
        <v>80</v>
      </c>
      <c r="F40" s="1" t="n">
        <f aca="false">'alt forms included'!F134</f>
        <v>100</v>
      </c>
      <c r="G40" s="1" t="n">
        <f aca="false">'alt forms included'!G134</f>
        <v>80</v>
      </c>
      <c r="H40" s="1" t="n">
        <f aca="false">'alt forms included'!H134</f>
        <v>80</v>
      </c>
      <c r="I40" s="9" t="str">
        <f aca="false">'alt forms included'!I134</f>
        <v>GROUND</v>
      </c>
      <c r="J40" s="9" t="str">
        <f aca="false">'alt forms included'!J134</f>
        <v>DRAGON</v>
      </c>
      <c r="K40" s="9" t="n">
        <f aca="false">'alt forms included'!K134</f>
        <v>0</v>
      </c>
      <c r="L40" s="1" t="n">
        <f aca="false">'alt forms included'!L134</f>
        <v>540</v>
      </c>
    </row>
    <row r="41" customFormat="false" ht="12.8" hidden="false" customHeight="false" outlineLevel="0" collapsed="false">
      <c r="A41" s="1" t="n">
        <f aca="false">'alt forms included'!A136</f>
        <v>135</v>
      </c>
      <c r="B41" s="1" t="str">
        <f aca="false">'alt forms included'!B136</f>
        <v> VENORAYGE</v>
      </c>
      <c r="C41" s="1" t="n">
        <f aca="false">'alt forms included'!C136</f>
        <v>99</v>
      </c>
      <c r="D41" s="1" t="n">
        <f aca="false">'alt forms included'!D136</f>
        <v>82</v>
      </c>
      <c r="E41" s="1" t="n">
        <f aca="false">'alt forms included'!E136</f>
        <v>63</v>
      </c>
      <c r="F41" s="1" t="n">
        <f aca="false">'alt forms included'!F136</f>
        <v>100</v>
      </c>
      <c r="G41" s="1" t="n">
        <f aca="false">'alt forms included'!G136</f>
        <v>111</v>
      </c>
      <c r="H41" s="1" t="n">
        <f aca="false">'alt forms included'!H136</f>
        <v>86</v>
      </c>
      <c r="I41" s="9" t="str">
        <f aca="false">'alt forms included'!I136</f>
        <v>POISON</v>
      </c>
      <c r="J41" s="9" t="str">
        <f aca="false">'alt forms included'!J136</f>
        <v>WATER</v>
      </c>
      <c r="K41" s="9" t="n">
        <f aca="false">'alt forms included'!K136</f>
        <v>0</v>
      </c>
      <c r="L41" s="1" t="n">
        <f aca="false">'alt forms included'!L136</f>
        <v>541</v>
      </c>
    </row>
    <row r="42" customFormat="false" ht="12.8" hidden="false" customHeight="false" outlineLevel="0" collapsed="false">
      <c r="A42" s="1" t="n">
        <f aca="false">'alt forms included'!A188</f>
        <v>187</v>
      </c>
      <c r="B42" s="1" t="str">
        <f aca="false">'alt forms included'!B188</f>
        <v> MELUMOURN</v>
      </c>
      <c r="C42" s="1" t="n">
        <f aca="false">'alt forms included'!C188</f>
        <v>70</v>
      </c>
      <c r="D42" s="1" t="n">
        <f aca="false">'alt forms included'!D188</f>
        <v>70</v>
      </c>
      <c r="E42" s="1" t="n">
        <f aca="false">'alt forms included'!E188</f>
        <v>120</v>
      </c>
      <c r="F42" s="1" t="n">
        <f aca="false">'alt forms included'!F188</f>
        <v>120</v>
      </c>
      <c r="G42" s="1" t="n">
        <f aca="false">'alt forms included'!G188</f>
        <v>125</v>
      </c>
      <c r="H42" s="1" t="n">
        <f aca="false">'alt forms included'!H188</f>
        <v>75</v>
      </c>
      <c r="I42" s="9" t="str">
        <f aca="false">'alt forms included'!I188</f>
        <v>WATER</v>
      </c>
      <c r="J42" s="9" t="str">
        <f aca="false">'alt forms included'!J188</f>
        <v>DARK</v>
      </c>
      <c r="K42" s="9" t="n">
        <f aca="false">'alt forms included'!K188</f>
        <v>0</v>
      </c>
      <c r="L42" s="1" t="n">
        <f aca="false">'alt forms included'!L188</f>
        <v>580</v>
      </c>
    </row>
    <row r="43" customFormat="false" ht="12.8" hidden="false" customHeight="false" outlineLevel="0" collapsed="false">
      <c r="A43" s="1" t="n">
        <f aca="false">'alt forms included'!A194</f>
        <v>193</v>
      </c>
      <c r="B43" s="1" t="str">
        <f aca="false">'alt forms included'!B194</f>
        <v> DRAGTACO</v>
      </c>
      <c r="C43" s="1" t="n">
        <f aca="false">'alt forms included'!C194</f>
        <v>124</v>
      </c>
      <c r="D43" s="1" t="n">
        <f aca="false">'alt forms included'!D194</f>
        <v>153</v>
      </c>
      <c r="E43" s="1" t="n">
        <f aca="false">'alt forms included'!E194</f>
        <v>112</v>
      </c>
      <c r="F43" s="1" t="n">
        <f aca="false">'alt forms included'!F194</f>
        <v>10</v>
      </c>
      <c r="G43" s="1" t="n">
        <f aca="false">'alt forms included'!G194</f>
        <v>7</v>
      </c>
      <c r="H43" s="1" t="n">
        <f aca="false">'alt forms included'!H194</f>
        <v>94</v>
      </c>
      <c r="I43" s="9" t="str">
        <f aca="false">'alt forms included'!I194</f>
        <v>DRAGON</v>
      </c>
      <c r="J43" s="9" t="str">
        <f aca="false">'alt forms included'!J194</f>
        <v>QMARKS</v>
      </c>
      <c r="K43" s="9" t="n">
        <f aca="false">'alt forms included'!K194</f>
        <v>0</v>
      </c>
      <c r="L43" s="1" t="n">
        <f aca="false">'alt forms included'!L194</f>
        <v>500</v>
      </c>
    </row>
    <row r="44" customFormat="false" ht="12.8" hidden="false" customHeight="false" outlineLevel="0" collapsed="false">
      <c r="A44" s="1" t="n">
        <f aca="false">'alt forms included'!A196</f>
        <v>17</v>
      </c>
      <c r="B44" s="1" t="str">
        <f aca="false">'alt forms included'!B196</f>
        <v> NOCTAVISPA (Form 1)</v>
      </c>
      <c r="C44" s="1" t="n">
        <f aca="false">'alt forms included'!C196</f>
        <v>65</v>
      </c>
      <c r="D44" s="1" t="n">
        <f aca="false">'alt forms included'!D196</f>
        <v>143</v>
      </c>
      <c r="E44" s="1" t="n">
        <f aca="false">'alt forms included'!E196</f>
        <v>61</v>
      </c>
      <c r="F44" s="1" t="n">
        <f aca="false">'alt forms included'!F196</f>
        <v>100</v>
      </c>
      <c r="G44" s="1" t="n">
        <f aca="false">'alt forms included'!G196</f>
        <v>93</v>
      </c>
      <c r="H44" s="1" t="n">
        <f aca="false">'alt forms included'!H196</f>
        <v>69</v>
      </c>
      <c r="I44" s="9" t="str">
        <f aca="false">'alt forms included'!I196</f>
        <v>BUG</v>
      </c>
      <c r="J44" s="9" t="str">
        <f aca="false">'alt forms included'!J196</f>
        <v>DARK</v>
      </c>
      <c r="K44" s="9" t="n">
        <f aca="false">'alt forms included'!K196</f>
        <v>0</v>
      </c>
      <c r="L44" s="1" t="n">
        <f aca="false">'alt forms included'!L196</f>
        <v>531</v>
      </c>
    </row>
    <row r="45" customFormat="false" ht="12.8" hidden="false" customHeight="false" outlineLevel="0" collapsed="false">
      <c r="A45" s="1" t="n">
        <f aca="false">'alt forms included'!A206</f>
        <v>129</v>
      </c>
      <c r="B45" s="1" t="str">
        <f aca="false">'alt forms included'!B206</f>
        <v> GOLURK (Form 1)</v>
      </c>
      <c r="C45" s="1" t="n">
        <f aca="false">'alt forms included'!C206</f>
        <v>89</v>
      </c>
      <c r="D45" s="1" t="n">
        <f aca="false">'alt forms included'!D206</f>
        <v>144</v>
      </c>
      <c r="E45" s="1" t="n">
        <f aca="false">'alt forms included'!E206</f>
        <v>105</v>
      </c>
      <c r="F45" s="1" t="n">
        <f aca="false">'alt forms included'!F206</f>
        <v>100</v>
      </c>
      <c r="G45" s="1" t="n">
        <f aca="false">'alt forms included'!G206</f>
        <v>65</v>
      </c>
      <c r="H45" s="1" t="n">
        <f aca="false">'alt forms included'!H206</f>
        <v>80</v>
      </c>
      <c r="I45" s="9" t="str">
        <f aca="false">'alt forms included'!I206</f>
        <v>GROUND</v>
      </c>
      <c r="J45" s="9" t="str">
        <f aca="false">'alt forms included'!J206</f>
        <v>GHOST</v>
      </c>
      <c r="K45" s="9" t="str">
        <f aca="false">'alt forms included'!K206</f>
        <v>FLYING</v>
      </c>
      <c r="L45" s="1" t="n">
        <f aca="false">'alt forms included'!L206</f>
        <v>583</v>
      </c>
    </row>
    <row r="46" customFormat="false" ht="12.8" hidden="false" customHeight="false" outlineLevel="0" collapsed="false">
      <c r="A46" s="1" t="n">
        <f aca="false">'alt forms included'!A225</f>
        <v>144</v>
      </c>
      <c r="B46" s="1" t="str">
        <f aca="false">'alt forms included'!B225</f>
        <v> GLALIE (Form 1)</v>
      </c>
      <c r="C46" s="1" t="n">
        <f aca="false">'alt forms included'!C225</f>
        <v>80</v>
      </c>
      <c r="D46" s="1" t="n">
        <f aca="false">'alt forms included'!D225</f>
        <v>120</v>
      </c>
      <c r="E46" s="1" t="n">
        <f aca="false">'alt forms included'!E225</f>
        <v>80</v>
      </c>
      <c r="F46" s="1" t="n">
        <f aca="false">'alt forms included'!F225</f>
        <v>100</v>
      </c>
      <c r="G46" s="1" t="n">
        <f aca="false">'alt forms included'!G225</f>
        <v>120</v>
      </c>
      <c r="H46" s="1" t="n">
        <f aca="false">'alt forms included'!H225</f>
        <v>80</v>
      </c>
      <c r="I46" s="9" t="str">
        <f aca="false">'alt forms included'!I225</f>
        <v>ICE</v>
      </c>
      <c r="J46" s="9" t="n">
        <f aca="false">'alt forms included'!J225</f>
        <v>0</v>
      </c>
      <c r="K46" s="9" t="n">
        <f aca="false">'alt forms included'!K225</f>
        <v>0</v>
      </c>
      <c r="L46" s="1" t="n">
        <f aca="false">'alt forms included'!L225</f>
        <v>580</v>
      </c>
    </row>
    <row r="47" customFormat="false" ht="12.8" hidden="false" customHeight="false" outlineLevel="0" collapsed="false">
      <c r="A47" s="1" t="n">
        <f aca="false">'alt forms included'!A73</f>
        <v>72</v>
      </c>
      <c r="B47" s="1" t="str">
        <f aca="false">'alt forms included'!B73</f>
        <v> PAPELLAUDE</v>
      </c>
      <c r="C47" s="1" t="n">
        <f aca="false">'alt forms included'!C73</f>
        <v>69</v>
      </c>
      <c r="D47" s="1" t="n">
        <f aca="false">'alt forms included'!D73</f>
        <v>69</v>
      </c>
      <c r="E47" s="1" t="n">
        <f aca="false">'alt forms included'!E73</f>
        <v>53</v>
      </c>
      <c r="F47" s="1" t="n">
        <f aca="false">'alt forms included'!F73</f>
        <v>99</v>
      </c>
      <c r="G47" s="1" t="n">
        <f aca="false">'alt forms included'!G73</f>
        <v>99</v>
      </c>
      <c r="H47" s="1" t="n">
        <f aca="false">'alt forms included'!H73</f>
        <v>69</v>
      </c>
      <c r="I47" s="9" t="str">
        <f aca="false">'alt forms included'!I73</f>
        <v>BUG</v>
      </c>
      <c r="J47" s="9" t="str">
        <f aca="false">'alt forms included'!J73</f>
        <v>NORMAL</v>
      </c>
      <c r="K47" s="9" t="n">
        <f aca="false">'alt forms included'!K73</f>
        <v>0</v>
      </c>
      <c r="L47" s="1" t="n">
        <f aca="false">'alt forms included'!L73</f>
        <v>458</v>
      </c>
    </row>
    <row r="48" customFormat="false" ht="12.8" hidden="false" customHeight="false" outlineLevel="0" collapsed="false">
      <c r="A48" s="1" t="n">
        <f aca="false">'alt forms included'!A93</f>
        <v>92</v>
      </c>
      <c r="B48" s="1" t="str">
        <f aca="false">'alt forms included'!B93</f>
        <v> GOHILA</v>
      </c>
      <c r="C48" s="1" t="n">
        <f aca="false">'alt forms included'!C93</f>
        <v>97</v>
      </c>
      <c r="D48" s="1" t="n">
        <f aca="false">'alt forms included'!D93</f>
        <v>56</v>
      </c>
      <c r="E48" s="1" t="n">
        <f aca="false">'alt forms included'!E93</f>
        <v>69</v>
      </c>
      <c r="F48" s="1" t="n">
        <f aca="false">'alt forms included'!F93</f>
        <v>99</v>
      </c>
      <c r="G48" s="1" t="n">
        <f aca="false">'alt forms included'!G93</f>
        <v>90</v>
      </c>
      <c r="H48" s="1" t="n">
        <f aca="false">'alt forms included'!H93</f>
        <v>69</v>
      </c>
      <c r="I48" s="9" t="str">
        <f aca="false">'alt forms included'!I93</f>
        <v>POISON</v>
      </c>
      <c r="J48" s="9" t="n">
        <f aca="false">'alt forms included'!J93</f>
        <v>0</v>
      </c>
      <c r="K48" s="9" t="n">
        <f aca="false">'alt forms included'!K93</f>
        <v>0</v>
      </c>
      <c r="L48" s="1" t="n">
        <f aca="false">'alt forms included'!L93</f>
        <v>480</v>
      </c>
    </row>
    <row r="49" customFormat="false" ht="12.8" hidden="false" customHeight="false" outlineLevel="0" collapsed="false">
      <c r="A49" s="1" t="n">
        <f aca="false">'alt forms included'!A104</f>
        <v>103</v>
      </c>
      <c r="B49" s="1" t="str">
        <f aca="false">'alt forms included'!B104</f>
        <v> HUMMIPUMMEL</v>
      </c>
      <c r="C49" s="1" t="n">
        <f aca="false">'alt forms included'!C104</f>
        <v>77</v>
      </c>
      <c r="D49" s="1" t="n">
        <f aca="false">'alt forms included'!D104</f>
        <v>123</v>
      </c>
      <c r="E49" s="1" t="n">
        <f aca="false">'alt forms included'!E104</f>
        <v>61</v>
      </c>
      <c r="F49" s="1" t="n">
        <f aca="false">'alt forms included'!F104</f>
        <v>99</v>
      </c>
      <c r="G49" s="1" t="n">
        <f aca="false">'alt forms included'!G104</f>
        <v>113</v>
      </c>
      <c r="H49" s="1" t="n">
        <f aca="false">'alt forms included'!H104</f>
        <v>72</v>
      </c>
      <c r="I49" s="9" t="str">
        <f aca="false">'alt forms included'!I104</f>
        <v>FIGHTING</v>
      </c>
      <c r="J49" s="9" t="str">
        <f aca="false">'alt forms included'!J104</f>
        <v>FAIRY</v>
      </c>
      <c r="K49" s="9" t="n">
        <f aca="false">'alt forms included'!K104</f>
        <v>0</v>
      </c>
      <c r="L49" s="1" t="n">
        <f aca="false">'alt forms included'!L104</f>
        <v>545</v>
      </c>
    </row>
    <row r="50" customFormat="false" ht="12.8" hidden="false" customHeight="false" outlineLevel="0" collapsed="false">
      <c r="A50" s="1" t="n">
        <f aca="false">'alt forms included'!A105</f>
        <v>104</v>
      </c>
      <c r="B50" s="1" t="str">
        <f aca="false">'alt forms included'!B105</f>
        <v> CROACROZEN</v>
      </c>
      <c r="C50" s="1" t="n">
        <f aca="false">'alt forms included'!C105</f>
        <v>94</v>
      </c>
      <c r="D50" s="1" t="n">
        <f aca="false">'alt forms included'!D105</f>
        <v>83</v>
      </c>
      <c r="E50" s="1" t="n">
        <f aca="false">'alt forms included'!E105</f>
        <v>71</v>
      </c>
      <c r="F50" s="1" t="n">
        <f aca="false">'alt forms included'!F105</f>
        <v>98</v>
      </c>
      <c r="G50" s="1" t="n">
        <f aca="false">'alt forms included'!G105</f>
        <v>90</v>
      </c>
      <c r="H50" s="1" t="n">
        <f aca="false">'alt forms included'!H105</f>
        <v>62</v>
      </c>
      <c r="I50" s="9" t="str">
        <f aca="false">'alt forms included'!I105</f>
        <v>POISON</v>
      </c>
      <c r="J50" s="9" t="n">
        <f aca="false">'alt forms included'!J105</f>
        <v>0</v>
      </c>
      <c r="K50" s="9" t="n">
        <f aca="false">'alt forms included'!K105</f>
        <v>0</v>
      </c>
      <c r="L50" s="1" t="n">
        <f aca="false">'alt forms included'!L105</f>
        <v>498</v>
      </c>
    </row>
    <row r="51" customFormat="false" ht="12.8" hidden="false" customHeight="false" outlineLevel="0" collapsed="false">
      <c r="A51" s="1" t="n">
        <f aca="false">'alt forms included'!A166</f>
        <v>165</v>
      </c>
      <c r="B51" s="1" t="str">
        <f aca="false">'alt forms included'!B166</f>
        <v> GEOCOPRION</v>
      </c>
      <c r="C51" s="1" t="n">
        <f aca="false">'alt forms included'!C166</f>
        <v>65</v>
      </c>
      <c r="D51" s="1" t="n">
        <f aca="false">'alt forms included'!D166</f>
        <v>86</v>
      </c>
      <c r="E51" s="1" t="n">
        <f aca="false">'alt forms included'!E166</f>
        <v>69</v>
      </c>
      <c r="F51" s="1" t="n">
        <f aca="false">'alt forms included'!F166</f>
        <v>96</v>
      </c>
      <c r="G51" s="1" t="n">
        <f aca="false">'alt forms included'!G166</f>
        <v>109</v>
      </c>
      <c r="H51" s="1" t="n">
        <f aca="false">'alt forms included'!H166</f>
        <v>100</v>
      </c>
      <c r="I51" s="9" t="str">
        <f aca="false">'alt forms included'!I166</f>
        <v>ROCK</v>
      </c>
      <c r="J51" s="9" t="str">
        <f aca="false">'alt forms included'!J166</f>
        <v>FAIRY</v>
      </c>
      <c r="K51" s="9" t="n">
        <f aca="false">'alt forms included'!K166</f>
        <v>0</v>
      </c>
      <c r="L51" s="1" t="n">
        <f aca="false">'alt forms included'!L166</f>
        <v>525</v>
      </c>
    </row>
    <row r="52" customFormat="false" ht="12.8" hidden="false" customHeight="false" outlineLevel="0" collapsed="false">
      <c r="A52" s="1" t="n">
        <f aca="false">'alt forms included'!A200</f>
        <v>156</v>
      </c>
      <c r="B52" s="1" t="str">
        <f aca="false">'alt forms included'!B200</f>
        <v> XATU (Form 1)</v>
      </c>
      <c r="C52" s="1" t="n">
        <f aca="false">'alt forms included'!C200</f>
        <v>75</v>
      </c>
      <c r="D52" s="1" t="n">
        <f aca="false">'alt forms included'!D200</f>
        <v>89</v>
      </c>
      <c r="E52" s="1" t="n">
        <f aca="false">'alt forms included'!E200</f>
        <v>71</v>
      </c>
      <c r="F52" s="1" t="n">
        <f aca="false">'alt forms included'!F200</f>
        <v>96</v>
      </c>
      <c r="G52" s="1" t="n">
        <f aca="false">'alt forms included'!G200</f>
        <v>123</v>
      </c>
      <c r="H52" s="1" t="n">
        <f aca="false">'alt forms included'!H200</f>
        <v>126</v>
      </c>
      <c r="I52" s="9" t="str">
        <f aca="false">'alt forms included'!I200</f>
        <v>PSYCHIC</v>
      </c>
      <c r="J52" s="9" t="str">
        <f aca="false">'alt forms included'!J200</f>
        <v>FIRE</v>
      </c>
      <c r="K52" s="9" t="n">
        <f aca="false">'alt forms included'!K200</f>
        <v>0</v>
      </c>
      <c r="L52" s="1" t="n">
        <f aca="false">'alt forms included'!L200</f>
        <v>580</v>
      </c>
    </row>
    <row r="53" customFormat="false" ht="12.8" hidden="false" customHeight="false" outlineLevel="0" collapsed="false">
      <c r="A53" s="1" t="n">
        <f aca="false">'alt forms included'!A85</f>
        <v>84</v>
      </c>
      <c r="B53" s="1" t="str">
        <f aca="false">'alt forms included'!B85</f>
        <v> LEAFEON</v>
      </c>
      <c r="C53" s="1" t="n">
        <f aca="false">'alt forms included'!C85</f>
        <v>65</v>
      </c>
      <c r="D53" s="1" t="n">
        <f aca="false">'alt forms included'!D85</f>
        <v>110</v>
      </c>
      <c r="E53" s="1" t="n">
        <f aca="false">'alt forms included'!E85</f>
        <v>130</v>
      </c>
      <c r="F53" s="1" t="n">
        <f aca="false">'alt forms included'!F85</f>
        <v>95</v>
      </c>
      <c r="G53" s="1" t="n">
        <f aca="false">'alt forms included'!G85</f>
        <v>60</v>
      </c>
      <c r="H53" s="1" t="n">
        <f aca="false">'alt forms included'!H85</f>
        <v>65</v>
      </c>
      <c r="I53" s="9" t="str">
        <f aca="false">'alt forms included'!I85</f>
        <v>GRASS</v>
      </c>
      <c r="J53" s="9" t="n">
        <f aca="false">'alt forms included'!J85</f>
        <v>0</v>
      </c>
      <c r="K53" s="9" t="n">
        <f aca="false">'alt forms included'!K85</f>
        <v>0</v>
      </c>
      <c r="L53" s="1" t="n">
        <f aca="false">'alt forms included'!L85</f>
        <v>525</v>
      </c>
    </row>
    <row r="54" customFormat="false" ht="12.8" hidden="false" customHeight="false" outlineLevel="0" collapsed="false">
      <c r="A54" s="1" t="n">
        <f aca="false">'alt forms included'!A157</f>
        <v>156</v>
      </c>
      <c r="B54" s="1" t="str">
        <f aca="false">'alt forms included'!B157</f>
        <v> XATU</v>
      </c>
      <c r="C54" s="1" t="n">
        <f aca="false">'alt forms included'!C157</f>
        <v>75</v>
      </c>
      <c r="D54" s="1" t="n">
        <f aca="false">'alt forms included'!D157</f>
        <v>75</v>
      </c>
      <c r="E54" s="1" t="n">
        <f aca="false">'alt forms included'!E157</f>
        <v>70</v>
      </c>
      <c r="F54" s="1" t="n">
        <f aca="false">'alt forms included'!F157</f>
        <v>95</v>
      </c>
      <c r="G54" s="1" t="n">
        <f aca="false">'alt forms included'!G157</f>
        <v>95</v>
      </c>
      <c r="H54" s="1" t="n">
        <f aca="false">'alt forms included'!H157</f>
        <v>70</v>
      </c>
      <c r="I54" s="9" t="str">
        <f aca="false">'alt forms included'!I157</f>
        <v>PSYCHIC</v>
      </c>
      <c r="J54" s="9" t="str">
        <f aca="false">'alt forms included'!J157</f>
        <v>FLYING</v>
      </c>
      <c r="K54" s="9" t="n">
        <f aca="false">'alt forms included'!K157</f>
        <v>0</v>
      </c>
      <c r="L54" s="1" t="n">
        <f aca="false">'alt forms included'!L157</f>
        <v>480</v>
      </c>
    </row>
    <row r="55" customFormat="false" ht="12.8" hidden="false" customHeight="false" outlineLevel="0" collapsed="false">
      <c r="A55" s="1" t="n">
        <f aca="false">'alt forms included'!A219</f>
        <v>124</v>
      </c>
      <c r="B55" s="1" t="str">
        <f aca="false">'alt forms included'!B219</f>
        <v> FRIZZARD (Form 1)</v>
      </c>
      <c r="C55" s="1" t="n">
        <f aca="false">'alt forms included'!C219</f>
        <v>80</v>
      </c>
      <c r="D55" s="1" t="n">
        <f aca="false">'alt forms included'!D219</f>
        <v>80</v>
      </c>
      <c r="E55" s="1" t="n">
        <f aca="false">'alt forms included'!E219</f>
        <v>80</v>
      </c>
      <c r="F55" s="1" t="n">
        <f aca="false">'alt forms included'!F219</f>
        <v>94</v>
      </c>
      <c r="G55" s="1" t="n">
        <f aca="false">'alt forms included'!G219</f>
        <v>145</v>
      </c>
      <c r="H55" s="1" t="n">
        <f aca="false">'alt forms included'!H219</f>
        <v>121</v>
      </c>
      <c r="I55" s="9" t="str">
        <f aca="false">'alt forms included'!I219</f>
        <v>DRAGON</v>
      </c>
      <c r="J55" s="9" t="str">
        <f aca="false">'alt forms included'!J219</f>
        <v>ICE</v>
      </c>
      <c r="K55" s="9" t="n">
        <f aca="false">'alt forms included'!K219</f>
        <v>0</v>
      </c>
      <c r="L55" s="1" t="n">
        <f aca="false">'alt forms included'!L219</f>
        <v>600</v>
      </c>
    </row>
    <row r="56" customFormat="false" ht="12.8" hidden="false" customHeight="false" outlineLevel="0" collapsed="false">
      <c r="A56" s="1" t="n">
        <f aca="false">'alt forms included'!A131</f>
        <v>130</v>
      </c>
      <c r="B56" s="1" t="str">
        <f aca="false">'alt forms included'!B131</f>
        <v> M_MARACTUS</v>
      </c>
      <c r="C56" s="1" t="n">
        <f aca="false">'alt forms included'!C131</f>
        <v>70</v>
      </c>
      <c r="D56" s="1" t="n">
        <f aca="false">'alt forms included'!D131</f>
        <v>62</v>
      </c>
      <c r="E56" s="1" t="n">
        <f aca="false">'alt forms included'!E131</f>
        <v>63</v>
      </c>
      <c r="F56" s="1" t="n">
        <f aca="false">'alt forms included'!F131</f>
        <v>93</v>
      </c>
      <c r="G56" s="1" t="n">
        <f aca="false">'alt forms included'!G131</f>
        <v>98</v>
      </c>
      <c r="H56" s="1" t="n">
        <f aca="false">'alt forms included'!H131</f>
        <v>75</v>
      </c>
      <c r="I56" s="9" t="str">
        <f aca="false">'alt forms included'!I131</f>
        <v>FIRE</v>
      </c>
      <c r="J56" s="9" t="str">
        <f aca="false">'alt forms included'!J131</f>
        <v>GRASS</v>
      </c>
      <c r="K56" s="9" t="n">
        <f aca="false">'alt forms included'!K131</f>
        <v>0</v>
      </c>
      <c r="L56" s="1" t="n">
        <f aca="false">'alt forms included'!L131</f>
        <v>461</v>
      </c>
    </row>
    <row r="57" customFormat="false" ht="12.8" hidden="false" customHeight="false" outlineLevel="0" collapsed="false">
      <c r="A57" s="1" t="n">
        <f aca="false">'alt forms included'!A160</f>
        <v>159</v>
      </c>
      <c r="B57" s="1" t="str">
        <f aca="false">'alt forms included'!B160</f>
        <v> LUMILIKO</v>
      </c>
      <c r="C57" s="1" t="n">
        <f aca="false">'alt forms included'!C160</f>
        <v>70</v>
      </c>
      <c r="D57" s="1" t="n">
        <f aca="false">'alt forms included'!D160</f>
        <v>70</v>
      </c>
      <c r="E57" s="1" t="n">
        <f aca="false">'alt forms included'!E160</f>
        <v>70</v>
      </c>
      <c r="F57" s="1" t="n">
        <f aca="false">'alt forms included'!F160</f>
        <v>92</v>
      </c>
      <c r="G57" s="1" t="n">
        <f aca="false">'alt forms included'!G160</f>
        <v>104</v>
      </c>
      <c r="H57" s="1" t="n">
        <f aca="false">'alt forms included'!H160</f>
        <v>114</v>
      </c>
      <c r="I57" s="9" t="str">
        <f aca="false">'alt forms included'!I160</f>
        <v>PSYCHIC</v>
      </c>
      <c r="J57" s="9" t="str">
        <f aca="false">'alt forms included'!J160</f>
        <v>POISON</v>
      </c>
      <c r="K57" s="9" t="n">
        <f aca="false">'alt forms included'!K160</f>
        <v>0</v>
      </c>
      <c r="L57" s="1" t="n">
        <f aca="false">'alt forms included'!L160</f>
        <v>520</v>
      </c>
    </row>
    <row r="58" customFormat="false" ht="12.8" hidden="false" customHeight="false" outlineLevel="0" collapsed="false">
      <c r="A58" s="1" t="n">
        <f aca="false">'alt forms included'!A215</f>
        <v>29</v>
      </c>
      <c r="B58" s="1" t="str">
        <f aca="false">'alt forms included'!B215</f>
        <v> M_ROSERADE (Form 1)</v>
      </c>
      <c r="C58" s="1" t="n">
        <f aca="false">'alt forms included'!C215</f>
        <v>70</v>
      </c>
      <c r="D58" s="1" t="n">
        <f aca="false">'alt forms included'!D215</f>
        <v>95</v>
      </c>
      <c r="E58" s="1" t="n">
        <f aca="false">'alt forms included'!E215</f>
        <v>83</v>
      </c>
      <c r="F58" s="1" t="n">
        <f aca="false">'alt forms included'!F215</f>
        <v>92</v>
      </c>
      <c r="G58" s="1" t="n">
        <f aca="false">'alt forms included'!G215</f>
        <v>125</v>
      </c>
      <c r="H58" s="1" t="n">
        <f aca="false">'alt forms included'!H215</f>
        <v>150</v>
      </c>
      <c r="I58" s="9" t="str">
        <f aca="false">'alt forms included'!I215</f>
        <v>GRASS</v>
      </c>
      <c r="J58" s="9" t="str">
        <f aca="false">'alt forms included'!J215</f>
        <v>GHOST</v>
      </c>
      <c r="K58" s="9" t="n">
        <f aca="false">'alt forms included'!K215</f>
        <v>0</v>
      </c>
      <c r="L58" s="1" t="n">
        <f aca="false">'alt forms included'!L215</f>
        <v>615</v>
      </c>
    </row>
    <row r="59" customFormat="false" ht="12.8" hidden="false" customHeight="false" outlineLevel="0" collapsed="false">
      <c r="A59" s="1" t="n">
        <f aca="false">'alt forms included'!A247</f>
        <v>19</v>
      </c>
      <c r="B59" s="1" t="str">
        <f aca="false">'alt forms included'!B247</f>
        <v> FLOETTE (Form 5)</v>
      </c>
      <c r="C59" s="1" t="n">
        <f aca="false">'alt forms included'!C247</f>
        <v>74</v>
      </c>
      <c r="D59" s="1" t="n">
        <f aca="false">'alt forms included'!D247</f>
        <v>65</v>
      </c>
      <c r="E59" s="1" t="n">
        <f aca="false">'alt forms included'!E247</f>
        <v>67</v>
      </c>
      <c r="F59" s="1" t="n">
        <f aca="false">'alt forms included'!F247</f>
        <v>92</v>
      </c>
      <c r="G59" s="1" t="n">
        <f aca="false">'alt forms included'!G247</f>
        <v>125</v>
      </c>
      <c r="H59" s="1" t="n">
        <f aca="false">'alt forms included'!H247</f>
        <v>128</v>
      </c>
      <c r="I59" s="9" t="str">
        <f aca="false">'alt forms included'!I247</f>
        <v>FAIRY</v>
      </c>
      <c r="J59" s="9" t="n">
        <f aca="false">'alt forms included'!J247</f>
        <v>0</v>
      </c>
      <c r="K59" s="9" t="n">
        <f aca="false">'alt forms included'!K247</f>
        <v>0</v>
      </c>
      <c r="L59" s="1" t="n">
        <f aca="false">'alt forms included'!L247</f>
        <v>551</v>
      </c>
    </row>
    <row r="60" customFormat="false" ht="12.8" hidden="false" customHeight="false" outlineLevel="0" collapsed="false">
      <c r="A60" s="1" t="n">
        <f aca="false">'alt forms included'!A47</f>
        <v>46</v>
      </c>
      <c r="B60" s="1" t="str">
        <f aca="false">'alt forms included'!B47</f>
        <v> MURKROW</v>
      </c>
      <c r="C60" s="1" t="n">
        <f aca="false">'alt forms included'!C47</f>
        <v>60</v>
      </c>
      <c r="D60" s="1" t="n">
        <f aca="false">'alt forms included'!D47</f>
        <v>85</v>
      </c>
      <c r="E60" s="1" t="n">
        <f aca="false">'alt forms included'!E47</f>
        <v>42</v>
      </c>
      <c r="F60" s="1" t="n">
        <f aca="false">'alt forms included'!F47</f>
        <v>91</v>
      </c>
      <c r="G60" s="1" t="n">
        <f aca="false">'alt forms included'!G47</f>
        <v>85</v>
      </c>
      <c r="H60" s="1" t="n">
        <f aca="false">'alt forms included'!H47</f>
        <v>42</v>
      </c>
      <c r="I60" s="9" t="str">
        <f aca="false">'alt forms included'!I47</f>
        <v>DARK</v>
      </c>
      <c r="J60" s="9" t="str">
        <f aca="false">'alt forms included'!J47</f>
        <v>FLYING</v>
      </c>
      <c r="K60" s="9" t="n">
        <f aca="false">'alt forms included'!K47</f>
        <v>0</v>
      </c>
      <c r="L60" s="1" t="n">
        <f aca="false">'alt forms included'!L47</f>
        <v>405</v>
      </c>
    </row>
    <row r="61" customFormat="false" ht="12.8" hidden="false" customHeight="false" outlineLevel="0" collapsed="false">
      <c r="A61" s="1" t="n">
        <f aca="false">'alt forms included'!A220</f>
        <v>125</v>
      </c>
      <c r="B61" s="1" t="str">
        <f aca="false">'alt forms included'!B220</f>
        <v> ZARCOIL (Form 1)</v>
      </c>
      <c r="C61" s="1" t="n">
        <f aca="false">'alt forms included'!C220</f>
        <v>65</v>
      </c>
      <c r="D61" s="1" t="n">
        <f aca="false">'alt forms included'!D220</f>
        <v>135</v>
      </c>
      <c r="E61" s="1" t="n">
        <f aca="false">'alt forms included'!E220</f>
        <v>89</v>
      </c>
      <c r="F61" s="1" t="n">
        <f aca="false">'alt forms included'!F220</f>
        <v>91</v>
      </c>
      <c r="G61" s="1" t="n">
        <f aca="false">'alt forms included'!G220</f>
        <v>140</v>
      </c>
      <c r="H61" s="1" t="n">
        <f aca="false">'alt forms included'!H220</f>
        <v>80</v>
      </c>
      <c r="I61" s="9" t="str">
        <f aca="false">'alt forms included'!I220</f>
        <v>DRAGON</v>
      </c>
      <c r="J61" s="9" t="str">
        <f aca="false">'alt forms included'!J220</f>
        <v>FIRE</v>
      </c>
      <c r="K61" s="9" t="n">
        <f aca="false">'alt forms included'!K220</f>
        <v>0</v>
      </c>
      <c r="L61" s="1" t="n">
        <f aca="false">'alt forms included'!L220</f>
        <v>600</v>
      </c>
    </row>
    <row r="62" customFormat="false" ht="12.8" hidden="false" customHeight="false" outlineLevel="0" collapsed="false">
      <c r="A62" s="1" t="n">
        <f aca="false">'alt forms included'!A13</f>
        <v>12</v>
      </c>
      <c r="B62" s="1" t="str">
        <f aca="false">'alt forms included'!B13</f>
        <v> WRENNER</v>
      </c>
      <c r="C62" s="1" t="n">
        <f aca="false">'alt forms included'!C13</f>
        <v>30</v>
      </c>
      <c r="D62" s="1" t="n">
        <f aca="false">'alt forms included'!D13</f>
        <v>45</v>
      </c>
      <c r="E62" s="1" t="n">
        <f aca="false">'alt forms included'!E13</f>
        <v>35</v>
      </c>
      <c r="F62" s="1" t="n">
        <f aca="false">'alt forms included'!F13</f>
        <v>80</v>
      </c>
      <c r="G62" s="1" t="n">
        <f aca="false">'alt forms included'!G13</f>
        <v>35</v>
      </c>
      <c r="H62" s="1" t="n">
        <f aca="false">'alt forms included'!H13</f>
        <v>35</v>
      </c>
      <c r="I62" s="9" t="str">
        <f aca="false">'alt forms included'!I13</f>
        <v>NORMAL</v>
      </c>
      <c r="J62" s="9" t="str">
        <f aca="false">'alt forms included'!J13</f>
        <v>FLYING</v>
      </c>
      <c r="K62" s="9" t="n">
        <f aca="false">'alt forms included'!K13</f>
        <v>0</v>
      </c>
      <c r="L62" s="1" t="n">
        <f aca="false">'alt forms included'!L13</f>
        <v>260</v>
      </c>
    </row>
    <row r="63" customFormat="false" ht="12.8" hidden="false" customHeight="false" outlineLevel="0" collapsed="false">
      <c r="A63" s="1" t="n">
        <f aca="false">'alt forms included'!A30</f>
        <v>29</v>
      </c>
      <c r="B63" s="1" t="str">
        <f aca="false">'alt forms included'!B30</f>
        <v> M_ROSERADE</v>
      </c>
      <c r="C63" s="1" t="n">
        <f aca="false">'alt forms included'!C30</f>
        <v>70</v>
      </c>
      <c r="D63" s="1" t="n">
        <f aca="false">'alt forms included'!D30</f>
        <v>65</v>
      </c>
      <c r="E63" s="1" t="n">
        <f aca="false">'alt forms included'!E30</f>
        <v>60</v>
      </c>
      <c r="F63" s="1" t="n">
        <f aca="false">'alt forms included'!F30</f>
        <v>90</v>
      </c>
      <c r="G63" s="1" t="n">
        <f aca="false">'alt forms included'!G30</f>
        <v>105</v>
      </c>
      <c r="H63" s="1" t="n">
        <f aca="false">'alt forms included'!H30</f>
        <v>125</v>
      </c>
      <c r="I63" s="9" t="str">
        <f aca="false">'alt forms included'!I30</f>
        <v>GRASS</v>
      </c>
      <c r="J63" s="9" t="str">
        <f aca="false">'alt forms included'!J30</f>
        <v>GHOST</v>
      </c>
      <c r="K63" s="9" t="n">
        <f aca="false">'alt forms included'!K30</f>
        <v>0</v>
      </c>
      <c r="L63" s="1" t="n">
        <f aca="false">'alt forms included'!L30</f>
        <v>515</v>
      </c>
    </row>
    <row r="64" customFormat="false" ht="12.8" hidden="false" customHeight="false" outlineLevel="0" collapsed="false">
      <c r="A64" s="1" t="n">
        <f aca="false">'alt forms included'!A65</f>
        <v>64</v>
      </c>
      <c r="B64" s="1" t="str">
        <f aca="false">'alt forms included'!B65</f>
        <v> PORYGONZ</v>
      </c>
      <c r="C64" s="1" t="n">
        <f aca="false">'alt forms included'!C65</f>
        <v>85</v>
      </c>
      <c r="D64" s="1" t="n">
        <f aca="false">'alt forms included'!D65</f>
        <v>80</v>
      </c>
      <c r="E64" s="1" t="n">
        <f aca="false">'alt forms included'!E65</f>
        <v>70</v>
      </c>
      <c r="F64" s="1" t="n">
        <f aca="false">'alt forms included'!F65</f>
        <v>90</v>
      </c>
      <c r="G64" s="1" t="n">
        <f aca="false">'alt forms included'!G65</f>
        <v>135</v>
      </c>
      <c r="H64" s="1" t="n">
        <f aca="false">'alt forms included'!H65</f>
        <v>75</v>
      </c>
      <c r="I64" s="9" t="str">
        <f aca="false">'alt forms included'!I65</f>
        <v>NORMAL</v>
      </c>
      <c r="J64" s="9" t="n">
        <f aca="false">'alt forms included'!J65</f>
        <v>0</v>
      </c>
      <c r="K64" s="9" t="n">
        <f aca="false">'alt forms included'!K65</f>
        <v>0</v>
      </c>
      <c r="L64" s="1" t="n">
        <f aca="false">'alt forms included'!L65</f>
        <v>535</v>
      </c>
    </row>
    <row r="65" customFormat="false" ht="12.8" hidden="false" customHeight="false" outlineLevel="0" collapsed="false">
      <c r="A65" s="1" t="n">
        <f aca="false">'alt forms included'!A60</f>
        <v>59</v>
      </c>
      <c r="B65" s="1" t="str">
        <f aca="false">'alt forms included'!B60</f>
        <v> VIVILLON</v>
      </c>
      <c r="C65" s="1" t="n">
        <f aca="false">'alt forms included'!C60</f>
        <v>80</v>
      </c>
      <c r="D65" s="1" t="n">
        <f aca="false">'alt forms included'!D60</f>
        <v>62</v>
      </c>
      <c r="E65" s="1" t="n">
        <f aca="false">'alt forms included'!E60</f>
        <v>50</v>
      </c>
      <c r="F65" s="1" t="n">
        <f aca="false">'alt forms included'!F60</f>
        <v>89</v>
      </c>
      <c r="G65" s="1" t="n">
        <f aca="false">'alt forms included'!G60</f>
        <v>80</v>
      </c>
      <c r="H65" s="1" t="n">
        <f aca="false">'alt forms included'!H60</f>
        <v>50</v>
      </c>
      <c r="I65" s="9" t="str">
        <f aca="false">'alt forms included'!I60</f>
        <v>BUG</v>
      </c>
      <c r="J65" s="9" t="str">
        <f aca="false">'alt forms included'!J60</f>
        <v>FLYING</v>
      </c>
      <c r="K65" s="9" t="n">
        <f aca="false">'alt forms included'!K60</f>
        <v>0</v>
      </c>
      <c r="L65" s="1" t="n">
        <f aca="false">'alt forms included'!L60</f>
        <v>411</v>
      </c>
    </row>
    <row r="66" customFormat="false" ht="12.8" hidden="false" customHeight="false" outlineLevel="0" collapsed="false">
      <c r="A66" s="1" t="n">
        <f aca="false">'alt forms included'!A109</f>
        <v>108</v>
      </c>
      <c r="B66" s="1" t="str">
        <f aca="false">'alt forms included'!B109</f>
        <v> CHISPEKA</v>
      </c>
      <c r="C66" s="1" t="n">
        <f aca="false">'alt forms included'!C109</f>
        <v>71</v>
      </c>
      <c r="D66" s="1" t="n">
        <f aca="false">'alt forms included'!D109</f>
        <v>75</v>
      </c>
      <c r="E66" s="1" t="n">
        <f aca="false">'alt forms included'!E109</f>
        <v>80</v>
      </c>
      <c r="F66" s="1" t="n">
        <f aca="false">'alt forms included'!F109</f>
        <v>89</v>
      </c>
      <c r="G66" s="1" t="n">
        <f aca="false">'alt forms included'!G109</f>
        <v>75</v>
      </c>
      <c r="H66" s="1" t="n">
        <f aca="false">'alt forms included'!H109</f>
        <v>70</v>
      </c>
      <c r="I66" s="9" t="str">
        <f aca="false">'alt forms included'!I109</f>
        <v>ELECTRIC</v>
      </c>
      <c r="J66" s="9" t="str">
        <f aca="false">'alt forms included'!J109</f>
        <v>FIGHTING</v>
      </c>
      <c r="K66" s="9" t="n">
        <f aca="false">'alt forms included'!K109</f>
        <v>0</v>
      </c>
      <c r="L66" s="1" t="n">
        <f aca="false">'alt forms included'!L109</f>
        <v>460</v>
      </c>
    </row>
    <row r="67" customFormat="false" ht="12.8" hidden="false" customHeight="false" outlineLevel="0" collapsed="false">
      <c r="A67" s="1" t="n">
        <f aca="false">'alt forms included'!A125</f>
        <v>124</v>
      </c>
      <c r="B67" s="1" t="str">
        <f aca="false">'alt forms included'!B125</f>
        <v> FRIZZARD</v>
      </c>
      <c r="C67" s="1" t="n">
        <f aca="false">'alt forms included'!C125</f>
        <v>80</v>
      </c>
      <c r="D67" s="1" t="n">
        <f aca="false">'alt forms included'!D125</f>
        <v>65</v>
      </c>
      <c r="E67" s="1" t="n">
        <f aca="false">'alt forms included'!E125</f>
        <v>70</v>
      </c>
      <c r="F67" s="1" t="n">
        <f aca="false">'alt forms included'!F125</f>
        <v>89</v>
      </c>
      <c r="G67" s="1" t="n">
        <f aca="false">'alt forms included'!G125</f>
        <v>105</v>
      </c>
      <c r="H67" s="1" t="n">
        <f aca="false">'alt forms included'!H125</f>
        <v>91</v>
      </c>
      <c r="I67" s="9" t="str">
        <f aca="false">'alt forms included'!I125</f>
        <v>DRAGON</v>
      </c>
      <c r="J67" s="9" t="str">
        <f aca="false">'alt forms included'!J125</f>
        <v>ICE</v>
      </c>
      <c r="K67" s="9" t="n">
        <f aca="false">'alt forms included'!K125</f>
        <v>0</v>
      </c>
      <c r="L67" s="1" t="n">
        <f aca="false">'alt forms included'!L125</f>
        <v>500</v>
      </c>
    </row>
    <row r="68" customFormat="false" ht="12.8" hidden="false" customHeight="false" outlineLevel="0" collapsed="false">
      <c r="A68" s="1" t="n">
        <f aca="false">'alt forms included'!A128</f>
        <v>127</v>
      </c>
      <c r="B68" s="1" t="str">
        <f aca="false">'alt forms included'!B128</f>
        <v> EXCADRILL</v>
      </c>
      <c r="C68" s="1" t="n">
        <f aca="false">'alt forms included'!C128</f>
        <v>96</v>
      </c>
      <c r="D68" s="1" t="n">
        <f aca="false">'alt forms included'!D128</f>
        <v>124</v>
      </c>
      <c r="E68" s="1" t="n">
        <f aca="false">'alt forms included'!E128</f>
        <v>55</v>
      </c>
      <c r="F68" s="1" t="n">
        <f aca="false">'alt forms included'!F128</f>
        <v>88</v>
      </c>
      <c r="G68" s="1" t="n">
        <f aca="false">'alt forms included'!G128</f>
        <v>60</v>
      </c>
      <c r="H68" s="1" t="n">
        <f aca="false">'alt forms included'!H128</f>
        <v>60</v>
      </c>
      <c r="I68" s="9" t="str">
        <f aca="false">'alt forms included'!I128</f>
        <v>GROUND</v>
      </c>
      <c r="J68" s="9" t="str">
        <f aca="false">'alt forms included'!J128</f>
        <v>STEEL</v>
      </c>
      <c r="K68" s="9" t="n">
        <f aca="false">'alt forms included'!K128</f>
        <v>0</v>
      </c>
      <c r="L68" s="1" t="n">
        <f aca="false">'alt forms included'!L128</f>
        <v>483</v>
      </c>
    </row>
    <row r="69" customFormat="false" ht="12.8" hidden="false" customHeight="false" outlineLevel="0" collapsed="false">
      <c r="A69" s="1" t="n">
        <f aca="false">'alt forms included'!A18</f>
        <v>17</v>
      </c>
      <c r="B69" s="1" t="str">
        <f aca="false">'alt forms included'!B18</f>
        <v> NOCTAVISPA</v>
      </c>
      <c r="C69" s="1" t="n">
        <f aca="false">'alt forms included'!C18</f>
        <v>65</v>
      </c>
      <c r="D69" s="1" t="n">
        <f aca="false">'alt forms included'!D18</f>
        <v>93</v>
      </c>
      <c r="E69" s="1" t="n">
        <f aca="false">'alt forms included'!E18</f>
        <v>58</v>
      </c>
      <c r="F69" s="1" t="n">
        <f aca="false">'alt forms included'!F18</f>
        <v>87</v>
      </c>
      <c r="G69" s="1" t="n">
        <f aca="false">'alt forms included'!G18</f>
        <v>70</v>
      </c>
      <c r="H69" s="1" t="n">
        <f aca="false">'alt forms included'!H18</f>
        <v>58</v>
      </c>
      <c r="I69" s="9" t="str">
        <f aca="false">'alt forms included'!I18</f>
        <v>BUG</v>
      </c>
      <c r="J69" s="9" t="str">
        <f aca="false">'alt forms included'!J18</f>
        <v>DARK</v>
      </c>
      <c r="K69" s="9" t="n">
        <f aca="false">'alt forms included'!K18</f>
        <v>0</v>
      </c>
      <c r="L69" s="1" t="n">
        <f aca="false">'alt forms included'!L18</f>
        <v>431</v>
      </c>
    </row>
    <row r="70" customFormat="false" ht="12.8" hidden="false" customHeight="false" outlineLevel="0" collapsed="false">
      <c r="A70" s="1" t="n">
        <f aca="false">'alt forms included'!A24</f>
        <v>23</v>
      </c>
      <c r="B70" s="1" t="str">
        <f aca="false">'alt forms included'!B24</f>
        <v> LEDORADO</v>
      </c>
      <c r="C70" s="1" t="n">
        <f aca="false">'alt forms included'!C24</f>
        <v>67</v>
      </c>
      <c r="D70" s="1" t="n">
        <f aca="false">'alt forms included'!D24</f>
        <v>107</v>
      </c>
      <c r="E70" s="1" t="n">
        <f aca="false">'alt forms included'!E24</f>
        <v>77</v>
      </c>
      <c r="F70" s="1" t="n">
        <f aca="false">'alt forms included'!F24</f>
        <v>87</v>
      </c>
      <c r="G70" s="1" t="n">
        <f aca="false">'alt forms included'!G24</f>
        <v>37</v>
      </c>
      <c r="H70" s="1" t="n">
        <f aca="false">'alt forms included'!H24</f>
        <v>117</v>
      </c>
      <c r="I70" s="9" t="str">
        <f aca="false">'alt forms included'!I24</f>
        <v>BUG</v>
      </c>
      <c r="J70" s="9" t="str">
        <f aca="false">'alt forms included'!J24</f>
        <v>FIGHTING</v>
      </c>
      <c r="K70" s="9" t="n">
        <f aca="false">'alt forms included'!K24</f>
        <v>0</v>
      </c>
      <c r="L70" s="1" t="n">
        <f aca="false">'alt forms included'!L24</f>
        <v>492</v>
      </c>
    </row>
    <row r="71" customFormat="false" ht="12.8" hidden="false" customHeight="false" outlineLevel="0" collapsed="false">
      <c r="A71" s="1" t="n">
        <f aca="false">'alt forms included'!A122</f>
        <v>121</v>
      </c>
      <c r="B71" s="1" t="str">
        <f aca="false">'alt forms included'!B122</f>
        <v> CRUSTANG</v>
      </c>
      <c r="C71" s="1" t="n">
        <f aca="false">'alt forms included'!C122</f>
        <v>90</v>
      </c>
      <c r="D71" s="1" t="n">
        <f aca="false">'alt forms included'!D122</f>
        <v>93</v>
      </c>
      <c r="E71" s="1" t="n">
        <f aca="false">'alt forms included'!E122</f>
        <v>132</v>
      </c>
      <c r="F71" s="1" t="n">
        <f aca="false">'alt forms included'!F122</f>
        <v>86</v>
      </c>
      <c r="G71" s="1" t="n">
        <f aca="false">'alt forms included'!G122</f>
        <v>44</v>
      </c>
      <c r="H71" s="1" t="n">
        <f aca="false">'alt forms included'!H122</f>
        <v>43</v>
      </c>
      <c r="I71" s="9" t="str">
        <f aca="false">'alt forms included'!I122</f>
        <v>GROUND</v>
      </c>
      <c r="J71" s="9" t="str">
        <f aca="false">'alt forms included'!J122</f>
        <v>STEEL</v>
      </c>
      <c r="K71" s="9" t="n">
        <f aca="false">'alt forms included'!K122</f>
        <v>0</v>
      </c>
      <c r="L71" s="1" t="n">
        <f aca="false">'alt forms included'!L122</f>
        <v>488</v>
      </c>
    </row>
    <row r="72" customFormat="false" ht="12.8" hidden="false" customHeight="false" outlineLevel="0" collapsed="false">
      <c r="A72" s="1" t="n">
        <f aca="false">'alt forms included'!A178</f>
        <v>177</v>
      </c>
      <c r="B72" s="1" t="str">
        <f aca="false">'alt forms included'!B178</f>
        <v> WRRAZAL</v>
      </c>
      <c r="C72" s="1" t="n">
        <f aca="false">'alt forms included'!C178</f>
        <v>70</v>
      </c>
      <c r="D72" s="1" t="n">
        <f aca="false">'alt forms included'!D178</f>
        <v>60</v>
      </c>
      <c r="E72" s="1" t="n">
        <f aca="false">'alt forms included'!E178</f>
        <v>45</v>
      </c>
      <c r="F72" s="1" t="n">
        <f aca="false">'alt forms included'!F178</f>
        <v>65</v>
      </c>
      <c r="G72" s="1" t="n">
        <f aca="false">'alt forms included'!G178</f>
        <v>50</v>
      </c>
      <c r="H72" s="1" t="n">
        <f aca="false">'alt forms included'!H178</f>
        <v>40</v>
      </c>
      <c r="I72" s="9" t="str">
        <f aca="false">'alt forms included'!I178</f>
        <v>GHOST</v>
      </c>
      <c r="J72" s="9" t="str">
        <f aca="false">'alt forms included'!J178</f>
        <v>ROCK</v>
      </c>
      <c r="K72" s="9" t="n">
        <f aca="false">'alt forms included'!K178</f>
        <v>0</v>
      </c>
      <c r="L72" s="1" t="n">
        <f aca="false">'alt forms included'!L178</f>
        <v>330</v>
      </c>
    </row>
    <row r="73" customFormat="false" ht="12.8" hidden="false" customHeight="false" outlineLevel="0" collapsed="false">
      <c r="A73" s="1" t="n">
        <f aca="false">'alt forms included'!A213</f>
        <v>178</v>
      </c>
      <c r="B73" s="1" t="str">
        <f aca="false">'alt forms included'!B213</f>
        <v> SPECTERZAL (Form 1)</v>
      </c>
      <c r="C73" s="1" t="n">
        <f aca="false">'alt forms included'!C213</f>
        <v>120</v>
      </c>
      <c r="D73" s="1" t="n">
        <f aca="false">'alt forms included'!D213</f>
        <v>139</v>
      </c>
      <c r="E73" s="1" t="n">
        <f aca="false">'alt forms included'!E213</f>
        <v>132</v>
      </c>
      <c r="F73" s="1" t="n">
        <f aca="false">'alt forms included'!F213</f>
        <v>86</v>
      </c>
      <c r="G73" s="1" t="n">
        <f aca="false">'alt forms included'!G213</f>
        <v>95</v>
      </c>
      <c r="H73" s="1" t="n">
        <f aca="false">'alt forms included'!H213</f>
        <v>75</v>
      </c>
      <c r="I73" s="9" t="str">
        <f aca="false">'alt forms included'!I213</f>
        <v>GHOST</v>
      </c>
      <c r="J73" s="9" t="str">
        <f aca="false">'alt forms included'!J213</f>
        <v>ROCK</v>
      </c>
      <c r="K73" s="9" t="n">
        <f aca="false">'alt forms included'!K213</f>
        <v>0</v>
      </c>
      <c r="L73" s="1" t="n">
        <f aca="false">'alt forms included'!L213</f>
        <v>647</v>
      </c>
    </row>
    <row r="74" customFormat="false" ht="12.8" hidden="false" customHeight="false" outlineLevel="0" collapsed="false">
      <c r="A74" s="1" t="n">
        <f aca="false">'alt forms included'!A23</f>
        <v>22</v>
      </c>
      <c r="B74" s="1" t="str">
        <f aca="false">'alt forms included'!B23</f>
        <v> LEDIAN</v>
      </c>
      <c r="C74" s="1" t="n">
        <f aca="false">'alt forms included'!C23</f>
        <v>55</v>
      </c>
      <c r="D74" s="1" t="n">
        <f aca="false">'alt forms included'!D23</f>
        <v>50</v>
      </c>
      <c r="E74" s="1" t="n">
        <f aca="false">'alt forms included'!E23</f>
        <v>55</v>
      </c>
      <c r="F74" s="1" t="n">
        <f aca="false">'alt forms included'!F23</f>
        <v>85</v>
      </c>
      <c r="G74" s="1" t="n">
        <f aca="false">'alt forms included'!G23</f>
        <v>35</v>
      </c>
      <c r="H74" s="1" t="n">
        <f aca="false">'alt forms included'!H23</f>
        <v>110</v>
      </c>
      <c r="I74" s="9" t="str">
        <f aca="false">'alt forms included'!I23</f>
        <v>BUG</v>
      </c>
      <c r="J74" s="9" t="str">
        <f aca="false">'alt forms included'!J23</f>
        <v>FLYING</v>
      </c>
      <c r="K74" s="9" t="n">
        <f aca="false">'alt forms included'!K23</f>
        <v>0</v>
      </c>
      <c r="L74" s="1" t="n">
        <f aca="false">'alt forms included'!L23</f>
        <v>390</v>
      </c>
    </row>
    <row r="75" customFormat="false" ht="12.8" hidden="false" customHeight="false" outlineLevel="0" collapsed="false">
      <c r="A75" s="1" t="n">
        <f aca="false">'alt forms included'!A27</f>
        <v>26</v>
      </c>
      <c r="B75" s="1" t="str">
        <f aca="false">'alt forms included'!B27</f>
        <v> ZOLUPINE</v>
      </c>
      <c r="C75" s="1" t="n">
        <f aca="false">'alt forms included'!C27</f>
        <v>60</v>
      </c>
      <c r="D75" s="1" t="n">
        <f aca="false">'alt forms included'!D27</f>
        <v>85</v>
      </c>
      <c r="E75" s="1" t="n">
        <f aca="false">'alt forms included'!E27</f>
        <v>60</v>
      </c>
      <c r="F75" s="1" t="n">
        <f aca="false">'alt forms included'!F27</f>
        <v>85</v>
      </c>
      <c r="G75" s="1" t="n">
        <f aca="false">'alt forms included'!G27</f>
        <v>95</v>
      </c>
      <c r="H75" s="1" t="n">
        <f aca="false">'alt forms included'!H27</f>
        <v>105</v>
      </c>
      <c r="I75" s="9" t="str">
        <f aca="false">'alt forms included'!I27</f>
        <v>DARK</v>
      </c>
      <c r="J75" s="9" t="str">
        <f aca="false">'alt forms included'!J27</f>
        <v>WATER</v>
      </c>
      <c r="K75" s="9" t="n">
        <f aca="false">'alt forms included'!K27</f>
        <v>0</v>
      </c>
      <c r="L75" s="1" t="n">
        <f aca="false">'alt forms included'!L27</f>
        <v>490</v>
      </c>
    </row>
    <row r="76" customFormat="false" ht="12.8" hidden="false" customHeight="false" outlineLevel="0" collapsed="false">
      <c r="A76" s="1" t="n">
        <f aca="false">'alt forms included'!A32</f>
        <v>31</v>
      </c>
      <c r="B76" s="1" t="str">
        <f aca="false">'alt forms included'!B32</f>
        <v> ELTTAR</v>
      </c>
      <c r="C76" s="1" t="n">
        <f aca="false">'alt forms included'!C32</f>
        <v>44</v>
      </c>
      <c r="D76" s="1" t="n">
        <f aca="false">'alt forms included'!D32</f>
        <v>101</v>
      </c>
      <c r="E76" s="1" t="n">
        <f aca="false">'alt forms included'!E32</f>
        <v>64</v>
      </c>
      <c r="F76" s="1" t="n">
        <f aca="false">'alt forms included'!F32</f>
        <v>85</v>
      </c>
      <c r="G76" s="1" t="n">
        <f aca="false">'alt forms included'!G32</f>
        <v>90</v>
      </c>
      <c r="H76" s="1" t="n">
        <f aca="false">'alt forms included'!H32</f>
        <v>64</v>
      </c>
      <c r="I76" s="9" t="str">
        <f aca="false">'alt forms included'!I32</f>
        <v>POISON</v>
      </c>
      <c r="J76" s="9" t="str">
        <f aca="false">'alt forms included'!J32</f>
        <v>DARK</v>
      </c>
      <c r="K76" s="9" t="n">
        <f aca="false">'alt forms included'!K32</f>
        <v>0</v>
      </c>
      <c r="L76" s="1" t="n">
        <f aca="false">'alt forms included'!L32</f>
        <v>448</v>
      </c>
    </row>
    <row r="77" customFormat="false" ht="12.8" hidden="false" customHeight="false" outlineLevel="0" collapsed="false">
      <c r="A77" s="1" t="n">
        <f aca="false">'alt forms included'!A192</f>
        <v>191</v>
      </c>
      <c r="B77" s="1" t="str">
        <f aca="false">'alt forms included'!B192</f>
        <v> HYLARMOS</v>
      </c>
      <c r="C77" s="1" t="n">
        <f aca="false">'alt forms included'!C192</f>
        <v>100</v>
      </c>
      <c r="D77" s="1" t="n">
        <f aca="false">'alt forms included'!D192</f>
        <v>150</v>
      </c>
      <c r="E77" s="1" t="n">
        <f aca="false">'alt forms included'!E192</f>
        <v>140</v>
      </c>
      <c r="F77" s="1" t="n">
        <f aca="false">'alt forms included'!F192</f>
        <v>80</v>
      </c>
      <c r="G77" s="1" t="n">
        <f aca="false">'alt forms included'!G192</f>
        <v>130</v>
      </c>
      <c r="H77" s="1" t="n">
        <f aca="false">'alt forms included'!H192</f>
        <v>80</v>
      </c>
      <c r="I77" s="9" t="str">
        <f aca="false">'alt forms included'!I192</f>
        <v>ICE</v>
      </c>
      <c r="J77" s="9" t="str">
        <f aca="false">'alt forms included'!J192</f>
        <v>POISON</v>
      </c>
      <c r="K77" s="9" t="n">
        <f aca="false">'alt forms included'!K192</f>
        <v>0</v>
      </c>
      <c r="L77" s="1" t="n">
        <f aca="false">'alt forms included'!L192</f>
        <v>680</v>
      </c>
    </row>
    <row r="78" customFormat="false" ht="12.8" hidden="false" customHeight="false" outlineLevel="0" collapsed="false">
      <c r="A78" s="1" t="n">
        <f aca="false">'alt forms included'!A209</f>
        <v>150</v>
      </c>
      <c r="B78" s="1" t="str">
        <f aca="false">'alt forms included'!B209</f>
        <v> FROSMOTH (Form 1)</v>
      </c>
      <c r="C78" s="1" t="n">
        <f aca="false">'alt forms included'!C209</f>
        <v>70</v>
      </c>
      <c r="D78" s="1" t="n">
        <f aca="false">'alt forms included'!D209</f>
        <v>65</v>
      </c>
      <c r="E78" s="1" t="n">
        <f aca="false">'alt forms included'!E209</f>
        <v>80</v>
      </c>
      <c r="F78" s="1" t="n">
        <f aca="false">'alt forms included'!F209</f>
        <v>85</v>
      </c>
      <c r="G78" s="1" t="n">
        <f aca="false">'alt forms included'!G209</f>
        <v>135</v>
      </c>
      <c r="H78" s="1" t="n">
        <f aca="false">'alt forms included'!H209</f>
        <v>140</v>
      </c>
      <c r="I78" s="9" t="str">
        <f aca="false">'alt forms included'!I209</f>
        <v>ICE</v>
      </c>
      <c r="J78" s="9" t="str">
        <f aca="false">'alt forms included'!J209</f>
        <v>BUG</v>
      </c>
      <c r="K78" s="9" t="str">
        <f aca="false">'alt forms included'!K209</f>
        <v>FIRE</v>
      </c>
      <c r="L78" s="1" t="n">
        <f aca="false">'alt forms included'!L209</f>
        <v>575</v>
      </c>
    </row>
    <row r="79" customFormat="false" ht="12.8" hidden="false" customHeight="false" outlineLevel="0" collapsed="false">
      <c r="A79" s="1" t="n">
        <f aca="false">'alt forms included'!A217</f>
        <v>26</v>
      </c>
      <c r="B79" s="1" t="str">
        <f aca="false">'alt forms included'!B217</f>
        <v> ZOLUPINE (Form 1)</v>
      </c>
      <c r="C79" s="1" t="n">
        <f aca="false">'alt forms included'!C217</f>
        <v>60</v>
      </c>
      <c r="D79" s="1" t="n">
        <f aca="false">'alt forms included'!D217</f>
        <v>95</v>
      </c>
      <c r="E79" s="1" t="n">
        <f aca="false">'alt forms included'!E217</f>
        <v>70</v>
      </c>
      <c r="F79" s="1" t="n">
        <f aca="false">'alt forms included'!F217</f>
        <v>85</v>
      </c>
      <c r="G79" s="1" t="n">
        <f aca="false">'alt forms included'!G217</f>
        <v>135</v>
      </c>
      <c r="H79" s="1" t="n">
        <f aca="false">'alt forms included'!H217</f>
        <v>145</v>
      </c>
      <c r="I79" s="9" t="str">
        <f aca="false">'alt forms included'!I217</f>
        <v>GHOST</v>
      </c>
      <c r="J79" s="9" t="str">
        <f aca="false">'alt forms included'!J217</f>
        <v>WATER</v>
      </c>
      <c r="K79" s="9" t="n">
        <f aca="false">'alt forms included'!K217</f>
        <v>0</v>
      </c>
      <c r="L79" s="1" t="n">
        <f aca="false">'alt forms included'!L217</f>
        <v>590</v>
      </c>
    </row>
    <row r="80" customFormat="false" ht="12.8" hidden="false" customHeight="false" outlineLevel="0" collapsed="false">
      <c r="A80" s="1" t="n">
        <f aca="false">'alt forms included'!A138</f>
        <v>137</v>
      </c>
      <c r="B80" s="1" t="str">
        <f aca="false">'alt forms included'!B138</f>
        <v> MALHARO</v>
      </c>
      <c r="C80" s="1" t="n">
        <f aca="false">'alt forms included'!C138</f>
        <v>105</v>
      </c>
      <c r="D80" s="1" t="n">
        <f aca="false">'alt forms included'!D138</f>
        <v>100</v>
      </c>
      <c r="E80" s="1" t="n">
        <f aca="false">'alt forms included'!E138</f>
        <v>67</v>
      </c>
      <c r="F80" s="1" t="n">
        <f aca="false">'alt forms included'!F138</f>
        <v>83</v>
      </c>
      <c r="G80" s="1" t="n">
        <f aca="false">'alt forms included'!G138</f>
        <v>80</v>
      </c>
      <c r="H80" s="1" t="n">
        <f aca="false">'alt forms included'!H138</f>
        <v>65</v>
      </c>
      <c r="I80" s="9" t="str">
        <f aca="false">'alt forms included'!I138</f>
        <v>GHOST</v>
      </c>
      <c r="J80" s="9" t="str">
        <f aca="false">'alt forms included'!J138</f>
        <v>ELECTRIC</v>
      </c>
      <c r="K80" s="9" t="n">
        <f aca="false">'alt forms included'!K138</f>
        <v>0</v>
      </c>
      <c r="L80" s="1" t="n">
        <f aca="false">'alt forms included'!L138</f>
        <v>500</v>
      </c>
    </row>
    <row r="81" customFormat="false" ht="12.8" hidden="false" customHeight="false" outlineLevel="0" collapsed="false">
      <c r="A81" s="1" t="n">
        <f aca="false">'alt forms included'!A75</f>
        <v>74</v>
      </c>
      <c r="B81" s="1" t="str">
        <f aca="false">'alt forms included'!B75</f>
        <v> STRELAVISON</v>
      </c>
      <c r="C81" s="1" t="n">
        <f aca="false">'alt forms included'!C75</f>
        <v>69</v>
      </c>
      <c r="D81" s="1" t="n">
        <f aca="false">'alt forms included'!D75</f>
        <v>34</v>
      </c>
      <c r="E81" s="1" t="n">
        <f aca="false">'alt forms included'!E75</f>
        <v>49</v>
      </c>
      <c r="F81" s="1" t="n">
        <f aca="false">'alt forms included'!F75</f>
        <v>82</v>
      </c>
      <c r="G81" s="1" t="n">
        <f aca="false">'alt forms included'!G75</f>
        <v>69</v>
      </c>
      <c r="H81" s="1" t="n">
        <f aca="false">'alt forms included'!H75</f>
        <v>69</v>
      </c>
      <c r="I81" s="9" t="str">
        <f aca="false">'alt forms included'!I75</f>
        <v>BUG</v>
      </c>
      <c r="J81" s="9" t="str">
        <f aca="false">'alt forms included'!J75</f>
        <v>PSYCHIC</v>
      </c>
      <c r="K81" s="9" t="n">
        <f aca="false">'alt forms included'!K75</f>
        <v>0</v>
      </c>
      <c r="L81" s="1" t="n">
        <f aca="false">'alt forms included'!L75</f>
        <v>372</v>
      </c>
    </row>
    <row r="82" customFormat="false" ht="12.8" hidden="false" customHeight="false" outlineLevel="0" collapsed="false">
      <c r="A82" s="1" t="n">
        <f aca="false">'alt forms included'!A202</f>
        <v>141</v>
      </c>
      <c r="B82" s="1" t="str">
        <f aca="false">'alt forms included'!B202</f>
        <v> MILOTIC (Form 1)</v>
      </c>
      <c r="C82" s="1" t="n">
        <f aca="false">'alt forms included'!C202</f>
        <v>95</v>
      </c>
      <c r="D82" s="1" t="n">
        <f aca="false">'alt forms included'!D202</f>
        <v>85</v>
      </c>
      <c r="E82" s="1" t="n">
        <f aca="false">'alt forms included'!E202</f>
        <v>96</v>
      </c>
      <c r="F82" s="1" t="n">
        <f aca="false">'alt forms included'!F202</f>
        <v>82</v>
      </c>
      <c r="G82" s="1" t="n">
        <f aca="false">'alt forms included'!G202</f>
        <v>126</v>
      </c>
      <c r="H82" s="1" t="n">
        <f aca="false">'alt forms included'!H202</f>
        <v>156</v>
      </c>
      <c r="I82" s="9" t="str">
        <f aca="false">'alt forms included'!I202</f>
        <v>WATER</v>
      </c>
      <c r="J82" s="9" t="str">
        <f aca="false">'alt forms included'!J202</f>
        <v>FAIRY</v>
      </c>
      <c r="K82" s="9" t="n">
        <f aca="false">'alt forms included'!K202</f>
        <v>0</v>
      </c>
      <c r="L82" s="1" t="n">
        <f aca="false">'alt forms included'!L202</f>
        <v>640</v>
      </c>
    </row>
    <row r="83" customFormat="false" ht="12.8" hidden="false" customHeight="false" outlineLevel="0" collapsed="false">
      <c r="A83" s="1" t="n">
        <f aca="false">'alt forms included'!A236</f>
        <v>91</v>
      </c>
      <c r="B83" s="1" t="str">
        <f aca="false">'alt forms included'!B236</f>
        <v> BEAKRAFT (Form 2)</v>
      </c>
      <c r="C83" s="1" t="n">
        <f aca="false">'alt forms included'!C236</f>
        <v>75</v>
      </c>
      <c r="D83" s="1" t="n">
        <f aca="false">'alt forms included'!D236</f>
        <v>115</v>
      </c>
      <c r="E83" s="1" t="n">
        <f aca="false">'alt forms included'!E236</f>
        <v>150</v>
      </c>
      <c r="F83" s="1" t="n">
        <f aca="false">'alt forms included'!F236</f>
        <v>82</v>
      </c>
      <c r="G83" s="1" t="n">
        <f aca="false">'alt forms included'!G236</f>
        <v>76</v>
      </c>
      <c r="H83" s="1" t="n">
        <f aca="false">'alt forms included'!H236</f>
        <v>80</v>
      </c>
      <c r="I83" s="9" t="str">
        <f aca="false">'alt forms included'!I236</f>
        <v>STEEL</v>
      </c>
      <c r="J83" s="9" t="str">
        <f aca="false">'alt forms included'!J236</f>
        <v>ELECTRIC</v>
      </c>
      <c r="K83" s="9" t="n">
        <f aca="false">'alt forms included'!K236</f>
        <v>0</v>
      </c>
      <c r="L83" s="1" t="n">
        <f aca="false">'alt forms included'!L236</f>
        <v>578</v>
      </c>
    </row>
    <row r="84" customFormat="false" ht="12.8" hidden="false" customHeight="false" outlineLevel="0" collapsed="false">
      <c r="A84" s="1" t="n">
        <f aca="false">'alt forms included'!A237</f>
        <v>91</v>
      </c>
      <c r="B84" s="1" t="str">
        <f aca="false">'alt forms included'!B237</f>
        <v> BEAKRAFT (Form 3)</v>
      </c>
      <c r="C84" s="1" t="n">
        <f aca="false">'alt forms included'!C237</f>
        <v>75</v>
      </c>
      <c r="D84" s="1" t="n">
        <f aca="false">'alt forms included'!D237</f>
        <v>140</v>
      </c>
      <c r="E84" s="1" t="n">
        <f aca="false">'alt forms included'!E237</f>
        <v>105</v>
      </c>
      <c r="F84" s="1" t="n">
        <f aca="false">'alt forms included'!F237</f>
        <v>82</v>
      </c>
      <c r="G84" s="1" t="n">
        <f aca="false">'alt forms included'!G237</f>
        <v>100</v>
      </c>
      <c r="H84" s="1" t="n">
        <f aca="false">'alt forms included'!H237</f>
        <v>76</v>
      </c>
      <c r="I84" s="9" t="str">
        <f aca="false">'alt forms included'!I237</f>
        <v>STEEL</v>
      </c>
      <c r="J84" s="9" t="str">
        <f aca="false">'alt forms included'!J237</f>
        <v>ELECTRIC</v>
      </c>
      <c r="K84" s="9" t="n">
        <f aca="false">'alt forms included'!K237</f>
        <v>0</v>
      </c>
      <c r="L84" s="1" t="n">
        <f aca="false">'alt forms included'!L237</f>
        <v>578</v>
      </c>
    </row>
    <row r="85" customFormat="false" ht="12.8" hidden="false" customHeight="false" outlineLevel="0" collapsed="false">
      <c r="A85" s="1" t="n">
        <f aca="false">'alt forms included'!A140</f>
        <v>139</v>
      </c>
      <c r="B85" s="1" t="str">
        <f aca="false">'alt forms included'!B140</f>
        <v> GYARADOS</v>
      </c>
      <c r="C85" s="1" t="n">
        <f aca="false">'alt forms included'!C140</f>
        <v>95</v>
      </c>
      <c r="D85" s="1" t="n">
        <f aca="false">'alt forms included'!D140</f>
        <v>125</v>
      </c>
      <c r="E85" s="1" t="n">
        <f aca="false">'alt forms included'!E140</f>
        <v>79</v>
      </c>
      <c r="F85" s="1" t="n">
        <f aca="false">'alt forms included'!F140</f>
        <v>81</v>
      </c>
      <c r="G85" s="1" t="n">
        <f aca="false">'alt forms included'!G140</f>
        <v>60</v>
      </c>
      <c r="H85" s="1" t="n">
        <f aca="false">'alt forms included'!H140</f>
        <v>100</v>
      </c>
      <c r="I85" s="9" t="str">
        <f aca="false">'alt forms included'!I140</f>
        <v>WATER</v>
      </c>
      <c r="J85" s="9" t="str">
        <f aca="false">'alt forms included'!J140</f>
        <v>FLYING</v>
      </c>
      <c r="K85" s="9" t="n">
        <f aca="false">'alt forms included'!K140</f>
        <v>0</v>
      </c>
      <c r="L85" s="1" t="n">
        <f aca="false">'alt forms included'!L140</f>
        <v>540</v>
      </c>
    </row>
    <row r="86" customFormat="false" ht="12.8" hidden="false" customHeight="false" outlineLevel="0" collapsed="false">
      <c r="A86" s="1" t="n">
        <f aca="false">'alt forms included'!A142</f>
        <v>141</v>
      </c>
      <c r="B86" s="1" t="str">
        <f aca="false">'alt forms included'!B142</f>
        <v> MILOTIC</v>
      </c>
      <c r="C86" s="1" t="n">
        <f aca="false">'alt forms included'!C142</f>
        <v>95</v>
      </c>
      <c r="D86" s="1" t="n">
        <f aca="false">'alt forms included'!D142</f>
        <v>60</v>
      </c>
      <c r="E86" s="1" t="n">
        <f aca="false">'alt forms included'!E142</f>
        <v>79</v>
      </c>
      <c r="F86" s="1" t="n">
        <f aca="false">'alt forms included'!F142</f>
        <v>81</v>
      </c>
      <c r="G86" s="1" t="n">
        <f aca="false">'alt forms included'!G142</f>
        <v>100</v>
      </c>
      <c r="H86" s="1" t="n">
        <f aca="false">'alt forms included'!H142</f>
        <v>125</v>
      </c>
      <c r="I86" s="9" t="str">
        <f aca="false">'alt forms included'!I142</f>
        <v>WATER</v>
      </c>
      <c r="J86" s="9" t="n">
        <f aca="false">'alt forms included'!J142</f>
        <v>0</v>
      </c>
      <c r="K86" s="9" t="n">
        <f aca="false">'alt forms included'!K142</f>
        <v>0</v>
      </c>
      <c r="L86" s="1" t="n">
        <f aca="false">'alt forms included'!L142</f>
        <v>540</v>
      </c>
    </row>
    <row r="87" customFormat="false" ht="12.8" hidden="false" customHeight="false" outlineLevel="0" collapsed="false">
      <c r="A87" s="1" t="n">
        <f aca="false">'alt forms included'!A245</f>
        <v>139</v>
      </c>
      <c r="B87" s="1" t="str">
        <f aca="false">'alt forms included'!B245</f>
        <v> GYARADOS (Form 1)</v>
      </c>
      <c r="C87" s="1" t="n">
        <f aca="false">'alt forms included'!C245</f>
        <v>95</v>
      </c>
      <c r="D87" s="1" t="n">
        <f aca="false">'alt forms included'!D245</f>
        <v>155</v>
      </c>
      <c r="E87" s="1" t="n">
        <f aca="false">'alt forms included'!E245</f>
        <v>109</v>
      </c>
      <c r="F87" s="1" t="n">
        <f aca="false">'alt forms included'!F245</f>
        <v>81</v>
      </c>
      <c r="G87" s="1" t="n">
        <f aca="false">'alt forms included'!G245</f>
        <v>70</v>
      </c>
      <c r="H87" s="1" t="n">
        <f aca="false">'alt forms included'!H245</f>
        <v>130</v>
      </c>
      <c r="I87" s="9" t="str">
        <f aca="false">'alt forms included'!I245</f>
        <v>WATER</v>
      </c>
      <c r="J87" s="9" t="str">
        <f aca="false">'alt forms included'!J245</f>
        <v>FLYING</v>
      </c>
      <c r="K87" s="9" t="str">
        <f aca="false">'alt forms included'!K245</f>
        <v>DARK</v>
      </c>
      <c r="L87" s="1" t="n">
        <f aca="false">'alt forms included'!L245</f>
        <v>640</v>
      </c>
    </row>
    <row r="88" customFormat="false" ht="12.8" hidden="false" customHeight="false" outlineLevel="0" collapsed="false">
      <c r="A88" s="1" t="n">
        <f aca="false">'alt forms included'!A6</f>
        <v>5</v>
      </c>
      <c r="B88" s="1" t="str">
        <f aca="false">'alt forms included'!B6</f>
        <v> QUEXCELL</v>
      </c>
      <c r="C88" s="1" t="n">
        <f aca="false">'alt forms included'!C6</f>
        <v>60</v>
      </c>
      <c r="D88" s="1" t="n">
        <f aca="false">'alt forms included'!D6</f>
        <v>70</v>
      </c>
      <c r="E88" s="1" t="n">
        <f aca="false">'alt forms included'!E6</f>
        <v>55</v>
      </c>
      <c r="F88" s="1" t="n">
        <f aca="false">'alt forms included'!F6</f>
        <v>80</v>
      </c>
      <c r="G88" s="1" t="n">
        <f aca="false">'alt forms included'!G6</f>
        <v>85</v>
      </c>
      <c r="H88" s="1" t="n">
        <f aca="false">'alt forms included'!H6</f>
        <v>60</v>
      </c>
      <c r="I88" s="9" t="str">
        <f aca="false">'alt forms included'!I6</f>
        <v>FIRE</v>
      </c>
      <c r="J88" s="9" t="n">
        <f aca="false">'alt forms included'!J6</f>
        <v>0</v>
      </c>
      <c r="K88" s="9" t="n">
        <f aca="false">'alt forms included'!K6</f>
        <v>0</v>
      </c>
      <c r="L88" s="1" t="n">
        <f aca="false">'alt forms included'!L6</f>
        <v>410</v>
      </c>
    </row>
    <row r="89" customFormat="false" ht="12.8" hidden="false" customHeight="false" outlineLevel="0" collapsed="false">
      <c r="A89" s="1" t="n">
        <f aca="false">'alt forms included'!A12</f>
        <v>11</v>
      </c>
      <c r="B89" s="1" t="str">
        <f aca="false">'alt forms included'!B12</f>
        <v> LAGUNA</v>
      </c>
      <c r="C89" s="1" t="n">
        <f aca="false">'alt forms included'!C12</f>
        <v>50</v>
      </c>
      <c r="D89" s="1" t="n">
        <f aca="false">'alt forms included'!D12</f>
        <v>60</v>
      </c>
      <c r="E89" s="1" t="n">
        <f aca="false">'alt forms included'!E12</f>
        <v>50</v>
      </c>
      <c r="F89" s="1" t="n">
        <f aca="false">'alt forms included'!F12</f>
        <v>80</v>
      </c>
      <c r="G89" s="1" t="n">
        <f aca="false">'alt forms included'!G12</f>
        <v>70</v>
      </c>
      <c r="H89" s="1" t="n">
        <f aca="false">'alt forms included'!H12</f>
        <v>110</v>
      </c>
      <c r="I89" s="9" t="str">
        <f aca="false">'alt forms included'!I12</f>
        <v>NORMAL</v>
      </c>
      <c r="J89" s="9" t="str">
        <f aca="false">'alt forms included'!J12</f>
        <v>FAIRY</v>
      </c>
      <c r="K89" s="9" t="n">
        <f aca="false">'alt forms included'!K12</f>
        <v>0</v>
      </c>
      <c r="L89" s="1" t="n">
        <f aca="false">'alt forms included'!L12</f>
        <v>420</v>
      </c>
    </row>
    <row r="90" customFormat="false" ht="12.8" hidden="false" customHeight="false" outlineLevel="0" collapsed="false">
      <c r="A90" s="1" t="n">
        <f aca="false">'alt forms included'!A51</f>
        <v>50</v>
      </c>
      <c r="B90" s="1" t="str">
        <f aca="false">'alt forms included'!B51</f>
        <v> CHANDELURE</v>
      </c>
      <c r="C90" s="1" t="n">
        <f aca="false">'alt forms included'!C51</f>
        <v>60</v>
      </c>
      <c r="D90" s="1" t="n">
        <f aca="false">'alt forms included'!D51</f>
        <v>60</v>
      </c>
      <c r="E90" s="1" t="n">
        <f aca="false">'alt forms included'!E51</f>
        <v>80</v>
      </c>
      <c r="F90" s="1" t="n">
        <f aca="false">'alt forms included'!F51</f>
        <v>80</v>
      </c>
      <c r="G90" s="1" t="n">
        <f aca="false">'alt forms included'!G51</f>
        <v>140</v>
      </c>
      <c r="H90" s="1" t="n">
        <f aca="false">'alt forms included'!H51</f>
        <v>80</v>
      </c>
      <c r="I90" s="9" t="str">
        <f aca="false">'alt forms included'!I51</f>
        <v>GHOST</v>
      </c>
      <c r="J90" s="9" t="str">
        <f aca="false">'alt forms included'!J51</f>
        <v>FIRE</v>
      </c>
      <c r="K90" s="9" t="n">
        <f aca="false">'alt forms included'!K51</f>
        <v>0</v>
      </c>
      <c r="L90" s="1" t="n">
        <f aca="false">'alt forms included'!L51</f>
        <v>500</v>
      </c>
    </row>
    <row r="91" customFormat="false" ht="12.8" hidden="false" customHeight="false" outlineLevel="0" collapsed="false">
      <c r="A91" s="1" t="n">
        <f aca="false">'alt forms included'!A139</f>
        <v>138</v>
      </c>
      <c r="B91" s="1" t="str">
        <f aca="false">'alt forms included'!B139</f>
        <v> MAGIKARP</v>
      </c>
      <c r="C91" s="1" t="n">
        <f aca="false">'alt forms included'!C139</f>
        <v>20</v>
      </c>
      <c r="D91" s="1" t="n">
        <f aca="false">'alt forms included'!D139</f>
        <v>10</v>
      </c>
      <c r="E91" s="1" t="n">
        <f aca="false">'alt forms included'!E139</f>
        <v>55</v>
      </c>
      <c r="F91" s="1" t="n">
        <f aca="false">'alt forms included'!F139</f>
        <v>80</v>
      </c>
      <c r="G91" s="1" t="n">
        <f aca="false">'alt forms included'!G139</f>
        <v>15</v>
      </c>
      <c r="H91" s="1" t="n">
        <f aca="false">'alt forms included'!H139</f>
        <v>20</v>
      </c>
      <c r="I91" s="9" t="str">
        <f aca="false">'alt forms included'!I139</f>
        <v>WATER</v>
      </c>
      <c r="J91" s="9" t="n">
        <f aca="false">'alt forms included'!J139</f>
        <v>0</v>
      </c>
      <c r="K91" s="9" t="n">
        <f aca="false">'alt forms included'!K139</f>
        <v>0</v>
      </c>
      <c r="L91" s="1" t="n">
        <f aca="false">'alt forms included'!L139</f>
        <v>200</v>
      </c>
    </row>
    <row r="92" customFormat="false" ht="12.8" hidden="false" customHeight="false" outlineLevel="0" collapsed="false">
      <c r="A92" s="1" t="n">
        <f aca="false">'alt forms included'!A141</f>
        <v>140</v>
      </c>
      <c r="B92" s="1" t="str">
        <f aca="false">'alt forms included'!B141</f>
        <v> FEEBAS</v>
      </c>
      <c r="C92" s="1" t="n">
        <f aca="false">'alt forms included'!C141</f>
        <v>20</v>
      </c>
      <c r="D92" s="1" t="n">
        <f aca="false">'alt forms included'!D141</f>
        <v>15</v>
      </c>
      <c r="E92" s="1" t="n">
        <f aca="false">'alt forms included'!E141</f>
        <v>20</v>
      </c>
      <c r="F92" s="1" t="n">
        <f aca="false">'alt forms included'!F141</f>
        <v>80</v>
      </c>
      <c r="G92" s="1" t="n">
        <f aca="false">'alt forms included'!G141</f>
        <v>10</v>
      </c>
      <c r="H92" s="1" t="n">
        <f aca="false">'alt forms included'!H141</f>
        <v>55</v>
      </c>
      <c r="I92" s="9" t="str">
        <f aca="false">'alt forms included'!I141</f>
        <v>WATER</v>
      </c>
      <c r="J92" s="9" t="n">
        <f aca="false">'alt forms included'!J141</f>
        <v>0</v>
      </c>
      <c r="K92" s="9" t="n">
        <f aca="false">'alt forms included'!K141</f>
        <v>0</v>
      </c>
      <c r="L92" s="1" t="n">
        <f aca="false">'alt forms included'!L141</f>
        <v>200</v>
      </c>
    </row>
    <row r="93" customFormat="false" ht="12.8" hidden="false" customHeight="false" outlineLevel="0" collapsed="false">
      <c r="A93" s="1" t="n">
        <f aca="false">'alt forms included'!A145</f>
        <v>144</v>
      </c>
      <c r="B93" s="1" t="str">
        <f aca="false">'alt forms included'!B145</f>
        <v> GLALIE</v>
      </c>
      <c r="C93" s="1" t="n">
        <f aca="false">'alt forms included'!C145</f>
        <v>80</v>
      </c>
      <c r="D93" s="1" t="n">
        <f aca="false">'alt forms included'!D145</f>
        <v>80</v>
      </c>
      <c r="E93" s="1" t="n">
        <f aca="false">'alt forms included'!E145</f>
        <v>80</v>
      </c>
      <c r="F93" s="1" t="n">
        <f aca="false">'alt forms included'!F145</f>
        <v>80</v>
      </c>
      <c r="G93" s="1" t="n">
        <f aca="false">'alt forms included'!G145</f>
        <v>80</v>
      </c>
      <c r="H93" s="1" t="n">
        <f aca="false">'alt forms included'!H145</f>
        <v>80</v>
      </c>
      <c r="I93" s="9" t="str">
        <f aca="false">'alt forms included'!I145</f>
        <v>ICE</v>
      </c>
      <c r="J93" s="9" t="n">
        <f aca="false">'alt forms included'!J145</f>
        <v>0</v>
      </c>
      <c r="K93" s="9" t="n">
        <f aca="false">'alt forms included'!K145</f>
        <v>0</v>
      </c>
      <c r="L93" s="1" t="n">
        <f aca="false">'alt forms included'!L145</f>
        <v>480</v>
      </c>
    </row>
    <row r="94" customFormat="false" ht="12.8" hidden="false" customHeight="false" outlineLevel="0" collapsed="false">
      <c r="A94" s="1" t="n">
        <f aca="false">'alt forms included'!A155</f>
        <v>154</v>
      </c>
      <c r="B94" s="1" t="str">
        <f aca="false">'alt forms included'!B155</f>
        <v> CASTFORM</v>
      </c>
      <c r="C94" s="1" t="n">
        <f aca="false">'alt forms included'!C155</f>
        <v>80</v>
      </c>
      <c r="D94" s="1" t="n">
        <f aca="false">'alt forms included'!D155</f>
        <v>80</v>
      </c>
      <c r="E94" s="1" t="n">
        <f aca="false">'alt forms included'!E155</f>
        <v>80</v>
      </c>
      <c r="F94" s="1" t="n">
        <f aca="false">'alt forms included'!F155</f>
        <v>80</v>
      </c>
      <c r="G94" s="1" t="n">
        <f aca="false">'alt forms included'!G155</f>
        <v>80</v>
      </c>
      <c r="H94" s="1" t="n">
        <f aca="false">'alt forms included'!H155</f>
        <v>80</v>
      </c>
      <c r="I94" s="9" t="str">
        <f aca="false">'alt forms included'!I155</f>
        <v>NORMAL</v>
      </c>
      <c r="J94" s="9" t="n">
        <f aca="false">'alt forms included'!J155</f>
        <v>0</v>
      </c>
      <c r="K94" s="9" t="n">
        <f aca="false">'alt forms included'!K155</f>
        <v>0</v>
      </c>
      <c r="L94" s="1" t="n">
        <f aca="false">'alt forms included'!L155</f>
        <v>480</v>
      </c>
    </row>
    <row r="95" customFormat="false" ht="12.8" hidden="false" customHeight="false" outlineLevel="0" collapsed="false">
      <c r="A95" s="1" t="n">
        <f aca="false">'alt forms included'!A183</f>
        <v>182</v>
      </c>
      <c r="B95" s="1" t="str">
        <f aca="false">'alt forms included'!B183</f>
        <v> PEROXOTAL</v>
      </c>
      <c r="C95" s="1" t="n">
        <f aca="false">'alt forms included'!C183</f>
        <v>107</v>
      </c>
      <c r="D95" s="1" t="n">
        <f aca="false">'alt forms included'!D183</f>
        <v>96</v>
      </c>
      <c r="E95" s="1" t="n">
        <f aca="false">'alt forms included'!E183</f>
        <v>90</v>
      </c>
      <c r="F95" s="1" t="n">
        <f aca="false">'alt forms included'!F183</f>
        <v>64</v>
      </c>
      <c r="G95" s="1" t="n">
        <f aca="false">'alt forms included'!G183</f>
        <v>120</v>
      </c>
      <c r="H95" s="1" t="n">
        <f aca="false">'alt forms included'!H183</f>
        <v>123</v>
      </c>
      <c r="I95" s="9" t="str">
        <f aca="false">'alt forms included'!I183</f>
        <v>WATER</v>
      </c>
      <c r="J95" s="9" t="str">
        <f aca="false">'alt forms included'!J183</f>
        <v>FIRE</v>
      </c>
      <c r="K95" s="9" t="n">
        <f aca="false">'alt forms included'!K183</f>
        <v>0</v>
      </c>
      <c r="L95" s="1" t="n">
        <f aca="false">'alt forms included'!L183</f>
        <v>600</v>
      </c>
    </row>
    <row r="96" customFormat="false" ht="12.8" hidden="false" customHeight="false" outlineLevel="0" collapsed="false">
      <c r="A96" s="1" t="n">
        <f aca="false">'alt forms included'!A184</f>
        <v>183</v>
      </c>
      <c r="B96" s="1" t="str">
        <f aca="false">'alt forms included'!B184</f>
        <v> REGIWOOD</v>
      </c>
      <c r="C96" s="1" t="n">
        <f aca="false">'alt forms included'!C184</f>
        <v>50</v>
      </c>
      <c r="D96" s="1" t="n">
        <f aca="false">'alt forms included'!D184</f>
        <v>150</v>
      </c>
      <c r="E96" s="1" t="n">
        <f aca="false">'alt forms included'!E184</f>
        <v>75</v>
      </c>
      <c r="F96" s="1" t="n">
        <f aca="false">'alt forms included'!F184</f>
        <v>80</v>
      </c>
      <c r="G96" s="1" t="n">
        <f aca="false">'alt forms included'!G184</f>
        <v>150</v>
      </c>
      <c r="H96" s="1" t="n">
        <f aca="false">'alt forms included'!H184</f>
        <v>75</v>
      </c>
      <c r="I96" s="9" t="str">
        <f aca="false">'alt forms included'!I184</f>
        <v>GRASS</v>
      </c>
      <c r="J96" s="9" t="n">
        <f aca="false">'alt forms included'!J184</f>
        <v>0</v>
      </c>
      <c r="K96" s="9" t="n">
        <f aca="false">'alt forms included'!K184</f>
        <v>0</v>
      </c>
      <c r="L96" s="1" t="n">
        <f aca="false">'alt forms included'!L184</f>
        <v>580</v>
      </c>
    </row>
    <row r="97" customFormat="false" ht="12.8" hidden="false" customHeight="false" outlineLevel="0" collapsed="false">
      <c r="A97" s="1" t="n">
        <f aca="false">'alt forms included'!A185</f>
        <v>184</v>
      </c>
      <c r="B97" s="1" t="str">
        <f aca="false">'alt forms included'!B185</f>
        <v> REGIBRUTE</v>
      </c>
      <c r="C97" s="1" t="n">
        <f aca="false">'alt forms included'!C185</f>
        <v>100</v>
      </c>
      <c r="D97" s="1" t="n">
        <f aca="false">'alt forms included'!D185</f>
        <v>200</v>
      </c>
      <c r="E97" s="1" t="n">
        <f aca="false">'alt forms included'!E185</f>
        <v>100</v>
      </c>
      <c r="F97" s="1" t="n">
        <f aca="false">'alt forms included'!F185</f>
        <v>80</v>
      </c>
      <c r="G97" s="1" t="n">
        <f aca="false">'alt forms included'!G185</f>
        <v>50</v>
      </c>
      <c r="H97" s="1" t="n">
        <f aca="false">'alt forms included'!H185</f>
        <v>50</v>
      </c>
      <c r="I97" s="9" t="str">
        <f aca="false">'alt forms included'!I185</f>
        <v>FIGHTING</v>
      </c>
      <c r="J97" s="9" t="n">
        <f aca="false">'alt forms included'!J185</f>
        <v>0</v>
      </c>
      <c r="K97" s="9" t="n">
        <f aca="false">'alt forms included'!K185</f>
        <v>0</v>
      </c>
      <c r="L97" s="1" t="n">
        <f aca="false">'alt forms included'!L185</f>
        <v>580</v>
      </c>
    </row>
    <row r="98" customFormat="false" ht="12.8" hidden="false" customHeight="false" outlineLevel="0" collapsed="false">
      <c r="A98" s="1" t="n">
        <f aca="false">'alt forms included'!A191</f>
        <v>190</v>
      </c>
      <c r="B98" s="1" t="str">
        <f aca="false">'alt forms included'!B191</f>
        <v> MARIPOME</v>
      </c>
      <c r="C98" s="1" t="n">
        <f aca="false">'alt forms included'!C191</f>
        <v>100</v>
      </c>
      <c r="D98" s="1" t="n">
        <f aca="false">'alt forms included'!D191</f>
        <v>130</v>
      </c>
      <c r="E98" s="1" t="n">
        <f aca="false">'alt forms included'!E191</f>
        <v>80</v>
      </c>
      <c r="F98" s="1" t="n">
        <f aca="false">'alt forms included'!F191</f>
        <v>150</v>
      </c>
      <c r="G98" s="1" t="n">
        <f aca="false">'alt forms included'!G191</f>
        <v>140</v>
      </c>
      <c r="H98" s="1" t="n">
        <f aca="false">'alt forms included'!H191</f>
        <v>80</v>
      </c>
      <c r="I98" s="9" t="str">
        <f aca="false">'alt forms included'!I191</f>
        <v>BUG</v>
      </c>
      <c r="J98" s="9" t="str">
        <f aca="false">'alt forms included'!J191</f>
        <v>FIGHTING</v>
      </c>
      <c r="K98" s="9" t="n">
        <f aca="false">'alt forms included'!K191</f>
        <v>0</v>
      </c>
      <c r="L98" s="1" t="n">
        <f aca="false">'alt forms included'!L191</f>
        <v>680</v>
      </c>
    </row>
    <row r="99" customFormat="false" ht="12.8" hidden="false" customHeight="false" outlineLevel="0" collapsed="false">
      <c r="A99" s="1" t="n">
        <f aca="false">'alt forms included'!A204</f>
        <v>179</v>
      </c>
      <c r="B99" s="1" t="str">
        <f aca="false">'alt forms included'!B204</f>
        <v> SKARMORY (Form 1)</v>
      </c>
      <c r="C99" s="1" t="n">
        <f aca="false">'alt forms included'!C204</f>
        <v>65</v>
      </c>
      <c r="D99" s="1" t="n">
        <f aca="false">'alt forms included'!D204</f>
        <v>120</v>
      </c>
      <c r="E99" s="1" t="n">
        <f aca="false">'alt forms included'!E204</f>
        <v>160</v>
      </c>
      <c r="F99" s="1" t="n">
        <f aca="false">'alt forms included'!F204</f>
        <v>80</v>
      </c>
      <c r="G99" s="1" t="n">
        <f aca="false">'alt forms included'!G204</f>
        <v>60</v>
      </c>
      <c r="H99" s="1" t="n">
        <f aca="false">'alt forms included'!H204</f>
        <v>80</v>
      </c>
      <c r="I99" s="9" t="str">
        <f aca="false">'alt forms included'!I204</f>
        <v>STEEL</v>
      </c>
      <c r="J99" s="9" t="str">
        <f aca="false">'alt forms included'!J204</f>
        <v>FLYING</v>
      </c>
      <c r="K99" s="9" t="n">
        <f aca="false">'alt forms included'!K204</f>
        <v>0</v>
      </c>
      <c r="L99" s="1" t="n">
        <f aca="false">'alt forms included'!L204</f>
        <v>565</v>
      </c>
    </row>
    <row r="100" customFormat="false" ht="12.8" hidden="false" customHeight="false" outlineLevel="0" collapsed="false">
      <c r="A100" s="1" t="n">
        <f aca="false">'alt forms included'!A240</f>
        <v>154</v>
      </c>
      <c r="B100" s="1" t="str">
        <f aca="false">'alt forms included'!B240</f>
        <v> CASTFORM (Form 1)</v>
      </c>
      <c r="C100" s="1" t="n">
        <f aca="false">'alt forms included'!C240</f>
        <v>80</v>
      </c>
      <c r="D100" s="1" t="n">
        <f aca="false">'alt forms included'!D240</f>
        <v>80</v>
      </c>
      <c r="E100" s="1" t="n">
        <f aca="false">'alt forms included'!E240</f>
        <v>80</v>
      </c>
      <c r="F100" s="1" t="n">
        <f aca="false">'alt forms included'!F240</f>
        <v>80</v>
      </c>
      <c r="G100" s="1" t="n">
        <f aca="false">'alt forms included'!G240</f>
        <v>80</v>
      </c>
      <c r="H100" s="1" t="n">
        <f aca="false">'alt forms included'!H240</f>
        <v>80</v>
      </c>
      <c r="I100" s="9" t="str">
        <f aca="false">'alt forms included'!I240</f>
        <v>FIRE</v>
      </c>
      <c r="J100" s="9" t="n">
        <f aca="false">'alt forms included'!J240</f>
        <v>0</v>
      </c>
      <c r="K100" s="9" t="n">
        <f aca="false">'alt forms included'!K240</f>
        <v>0</v>
      </c>
      <c r="L100" s="1" t="n">
        <f aca="false">'alt forms included'!L240</f>
        <v>480</v>
      </c>
    </row>
    <row r="101" customFormat="false" ht="12.8" hidden="false" customHeight="false" outlineLevel="0" collapsed="false">
      <c r="A101" s="1" t="n">
        <f aca="false">'alt forms included'!A241</f>
        <v>154</v>
      </c>
      <c r="B101" s="1" t="str">
        <f aca="false">'alt forms included'!B241</f>
        <v> CASTFORM (Form 2)</v>
      </c>
      <c r="C101" s="1" t="n">
        <f aca="false">'alt forms included'!C241</f>
        <v>80</v>
      </c>
      <c r="D101" s="1" t="n">
        <f aca="false">'alt forms included'!D241</f>
        <v>80</v>
      </c>
      <c r="E101" s="1" t="n">
        <f aca="false">'alt forms included'!E241</f>
        <v>80</v>
      </c>
      <c r="F101" s="1" t="n">
        <f aca="false">'alt forms included'!F241</f>
        <v>80</v>
      </c>
      <c r="G101" s="1" t="n">
        <f aca="false">'alt forms included'!G241</f>
        <v>80</v>
      </c>
      <c r="H101" s="1" t="n">
        <f aca="false">'alt forms included'!H241</f>
        <v>80</v>
      </c>
      <c r="I101" s="9" t="str">
        <f aca="false">'alt forms included'!I241</f>
        <v>WATER</v>
      </c>
      <c r="J101" s="9" t="n">
        <f aca="false">'alt forms included'!J241</f>
        <v>0</v>
      </c>
      <c r="K101" s="9" t="n">
        <f aca="false">'alt forms included'!K241</f>
        <v>0</v>
      </c>
      <c r="L101" s="1" t="n">
        <f aca="false">'alt forms included'!L241</f>
        <v>480</v>
      </c>
    </row>
    <row r="102" customFormat="false" ht="12.8" hidden="false" customHeight="false" outlineLevel="0" collapsed="false">
      <c r="A102" s="1" t="n">
        <f aca="false">'alt forms included'!A242</f>
        <v>154</v>
      </c>
      <c r="B102" s="1" t="str">
        <f aca="false">'alt forms included'!B242</f>
        <v> CASTFORM (Form 3)</v>
      </c>
      <c r="C102" s="1" t="n">
        <f aca="false">'alt forms included'!C242</f>
        <v>80</v>
      </c>
      <c r="D102" s="1" t="n">
        <f aca="false">'alt forms included'!D242</f>
        <v>80</v>
      </c>
      <c r="E102" s="1" t="n">
        <f aca="false">'alt forms included'!E242</f>
        <v>80</v>
      </c>
      <c r="F102" s="1" t="n">
        <f aca="false">'alt forms included'!F242</f>
        <v>80</v>
      </c>
      <c r="G102" s="1" t="n">
        <f aca="false">'alt forms included'!G242</f>
        <v>80</v>
      </c>
      <c r="H102" s="1" t="n">
        <f aca="false">'alt forms included'!H242</f>
        <v>80</v>
      </c>
      <c r="I102" s="9" t="str">
        <f aca="false">'alt forms included'!I242</f>
        <v>ICE</v>
      </c>
      <c r="J102" s="9" t="n">
        <f aca="false">'alt forms included'!J242</f>
        <v>0</v>
      </c>
      <c r="K102" s="9" t="n">
        <f aca="false">'alt forms included'!K242</f>
        <v>0</v>
      </c>
      <c r="L102" s="1" t="n">
        <f aca="false">'alt forms included'!L242</f>
        <v>480</v>
      </c>
    </row>
    <row r="103" customFormat="false" ht="12.8" hidden="false" customHeight="false" outlineLevel="0" collapsed="false">
      <c r="A103" s="1" t="n">
        <f aca="false">'alt forms included'!A243</f>
        <v>154</v>
      </c>
      <c r="B103" s="1" t="str">
        <f aca="false">'alt forms included'!B243</f>
        <v> CASTFORM (Form 4)</v>
      </c>
      <c r="C103" s="1" t="n">
        <f aca="false">'alt forms included'!C243</f>
        <v>80</v>
      </c>
      <c r="D103" s="1" t="n">
        <f aca="false">'alt forms included'!D243</f>
        <v>80</v>
      </c>
      <c r="E103" s="1" t="n">
        <f aca="false">'alt forms included'!E243</f>
        <v>80</v>
      </c>
      <c r="F103" s="1" t="n">
        <f aca="false">'alt forms included'!F243</f>
        <v>80</v>
      </c>
      <c r="G103" s="1" t="n">
        <f aca="false">'alt forms included'!G243</f>
        <v>80</v>
      </c>
      <c r="H103" s="1" t="n">
        <f aca="false">'alt forms included'!H243</f>
        <v>80</v>
      </c>
      <c r="I103" s="9" t="str">
        <f aca="false">'alt forms included'!I243</f>
        <v>GROUND</v>
      </c>
      <c r="J103" s="9" t="n">
        <f aca="false">'alt forms included'!J243</f>
        <v>0</v>
      </c>
      <c r="K103" s="9" t="n">
        <f aca="false">'alt forms included'!K243</f>
        <v>0</v>
      </c>
      <c r="L103" s="1" t="n">
        <f aca="false">'alt forms included'!L243</f>
        <v>480</v>
      </c>
    </row>
    <row r="104" customFormat="false" ht="12.8" hidden="false" customHeight="false" outlineLevel="0" collapsed="false">
      <c r="A104" s="1" t="n">
        <f aca="false">'alt forms included'!A92</f>
        <v>91</v>
      </c>
      <c r="B104" s="1" t="str">
        <f aca="false">'alt forms included'!B92</f>
        <v> BEAKRAFT</v>
      </c>
      <c r="C104" s="1" t="n">
        <f aca="false">'alt forms included'!C92</f>
        <v>75</v>
      </c>
      <c r="D104" s="1" t="n">
        <f aca="false">'alt forms included'!D92</f>
        <v>95</v>
      </c>
      <c r="E104" s="1" t="n">
        <f aca="false">'alt forms included'!E92</f>
        <v>120</v>
      </c>
      <c r="F104" s="1" t="n">
        <f aca="false">'alt forms included'!F92</f>
        <v>78</v>
      </c>
      <c r="G104" s="1" t="n">
        <f aca="false">'alt forms included'!G92</f>
        <v>50</v>
      </c>
      <c r="H104" s="1" t="n">
        <f aca="false">'alt forms included'!H92</f>
        <v>60</v>
      </c>
      <c r="I104" s="9" t="str">
        <f aca="false">'alt forms included'!I92</f>
        <v>STEEL</v>
      </c>
      <c r="J104" s="9" t="str">
        <f aca="false">'alt forms included'!J92</f>
        <v>FLYING</v>
      </c>
      <c r="K104" s="9" t="n">
        <f aca="false">'alt forms included'!K92</f>
        <v>0</v>
      </c>
      <c r="L104" s="1" t="n">
        <f aca="false">'alt forms included'!L92</f>
        <v>478</v>
      </c>
    </row>
    <row r="105" customFormat="false" ht="12.8" hidden="false" customHeight="false" outlineLevel="0" collapsed="false">
      <c r="A105" s="1" t="n">
        <f aca="false">'alt forms included'!A135</f>
        <v>134</v>
      </c>
      <c r="B105" s="1" t="str">
        <f aca="false">'alt forms included'!B135</f>
        <v> PHYTIDE</v>
      </c>
      <c r="C105" s="1" t="n">
        <f aca="false">'alt forms included'!C135</f>
        <v>20</v>
      </c>
      <c r="D105" s="1" t="n">
        <f aca="false">'alt forms included'!D135</f>
        <v>50</v>
      </c>
      <c r="E105" s="1" t="n">
        <f aca="false">'alt forms included'!E135</f>
        <v>14</v>
      </c>
      <c r="F105" s="1" t="n">
        <f aca="false">'alt forms included'!F135</f>
        <v>68</v>
      </c>
      <c r="G105" s="1" t="n">
        <f aca="false">'alt forms included'!G135</f>
        <v>69</v>
      </c>
      <c r="H105" s="1" t="n">
        <f aca="false">'alt forms included'!H135</f>
        <v>40</v>
      </c>
      <c r="I105" s="9" t="str">
        <f aca="false">'alt forms included'!I135</f>
        <v>POISON</v>
      </c>
      <c r="J105" s="9" t="str">
        <f aca="false">'alt forms included'!J135</f>
        <v>WATER</v>
      </c>
      <c r="K105" s="9" t="n">
        <f aca="false">'alt forms included'!K135</f>
        <v>0</v>
      </c>
      <c r="L105" s="1" t="n">
        <f aca="false">'alt forms included'!L135</f>
        <v>261</v>
      </c>
    </row>
    <row r="106" customFormat="false" ht="12.8" hidden="false" customHeight="false" outlineLevel="0" collapsed="false">
      <c r="A106" s="1" t="n">
        <f aca="false">'alt forms included'!A235</f>
        <v>91</v>
      </c>
      <c r="B106" s="1" t="str">
        <f aca="false">'alt forms included'!B235</f>
        <v> BEAKRAFT (Form 1)</v>
      </c>
      <c r="C106" s="1" t="n">
        <f aca="false">'alt forms included'!C235</f>
        <v>75</v>
      </c>
      <c r="D106" s="1" t="n">
        <f aca="false">'alt forms included'!D235</f>
        <v>120</v>
      </c>
      <c r="E106" s="1" t="n">
        <f aca="false">'alt forms included'!E235</f>
        <v>95</v>
      </c>
      <c r="F106" s="1" t="n">
        <f aca="false">'alt forms included'!F235</f>
        <v>78</v>
      </c>
      <c r="G106" s="1" t="n">
        <f aca="false">'alt forms included'!G235</f>
        <v>50</v>
      </c>
      <c r="H106" s="1" t="n">
        <f aca="false">'alt forms included'!H235</f>
        <v>60</v>
      </c>
      <c r="I106" s="9" t="str">
        <f aca="false">'alt forms included'!I235</f>
        <v>STEEL</v>
      </c>
      <c r="J106" s="9" t="str">
        <f aca="false">'alt forms included'!J235</f>
        <v>FLYING</v>
      </c>
      <c r="K106" s="9" t="n">
        <f aca="false">'alt forms included'!K235</f>
        <v>0</v>
      </c>
      <c r="L106" s="1" t="n">
        <f aca="false">'alt forms included'!L235</f>
        <v>478</v>
      </c>
    </row>
    <row r="107" customFormat="false" ht="12.8" hidden="false" customHeight="false" outlineLevel="0" collapsed="false">
      <c r="A107" s="1" t="n">
        <f aca="false">'alt forms included'!A174</f>
        <v>173</v>
      </c>
      <c r="B107" s="1" t="str">
        <f aca="false">'alt forms included'!B174</f>
        <v> MAKWAHURT</v>
      </c>
      <c r="C107" s="1" t="n">
        <f aca="false">'alt forms included'!C174</f>
        <v>86</v>
      </c>
      <c r="D107" s="1" t="n">
        <f aca="false">'alt forms included'!D174</f>
        <v>112</v>
      </c>
      <c r="E107" s="1" t="n">
        <f aca="false">'alt forms included'!E174</f>
        <v>123</v>
      </c>
      <c r="F107" s="1" t="n">
        <f aca="false">'alt forms included'!F174</f>
        <v>76</v>
      </c>
      <c r="G107" s="1" t="n">
        <f aca="false">'alt forms included'!G174</f>
        <v>88</v>
      </c>
      <c r="H107" s="1" t="n">
        <f aca="false">'alt forms included'!H174</f>
        <v>50</v>
      </c>
      <c r="I107" s="9" t="str">
        <f aca="false">'alt forms included'!I174</f>
        <v>ROCK</v>
      </c>
      <c r="J107" s="9" t="str">
        <f aca="false">'alt forms included'!J174</f>
        <v>DARK</v>
      </c>
      <c r="K107" s="9" t="n">
        <f aca="false">'alt forms included'!K174</f>
        <v>0</v>
      </c>
      <c r="L107" s="1" t="n">
        <f aca="false">'alt forms included'!L174</f>
        <v>535</v>
      </c>
    </row>
    <row r="108" customFormat="false" ht="12.8" hidden="false" customHeight="false" outlineLevel="0" collapsed="false">
      <c r="A108" s="1" t="n">
        <f aca="false">'alt forms included'!A9</f>
        <v>8</v>
      </c>
      <c r="B108" s="1" t="str">
        <f aca="false">'alt forms included'!B9</f>
        <v> CETTOEKKO</v>
      </c>
      <c r="C108" s="1" t="n">
        <f aca="false">'alt forms included'!C9</f>
        <v>70</v>
      </c>
      <c r="D108" s="1" t="n">
        <f aca="false">'alt forms included'!D9</f>
        <v>70</v>
      </c>
      <c r="E108" s="1" t="n">
        <f aca="false">'alt forms included'!E9</f>
        <v>55</v>
      </c>
      <c r="F108" s="1" t="n">
        <f aca="false">'alt forms included'!F9</f>
        <v>75</v>
      </c>
      <c r="G108" s="1" t="n">
        <f aca="false">'alt forms included'!G9</f>
        <v>70</v>
      </c>
      <c r="H108" s="1" t="n">
        <f aca="false">'alt forms included'!H9</f>
        <v>70</v>
      </c>
      <c r="I108" s="9" t="str">
        <f aca="false">'alt forms included'!I9</f>
        <v>WATER</v>
      </c>
      <c r="J108" s="9" t="str">
        <f aca="false">'alt forms included'!J9</f>
        <v>PSYCHIC</v>
      </c>
      <c r="K108" s="9" t="n">
        <f aca="false">'alt forms included'!K9</f>
        <v>0</v>
      </c>
      <c r="L108" s="1" t="n">
        <f aca="false">'alt forms included'!L9</f>
        <v>410</v>
      </c>
    </row>
    <row r="109" customFormat="false" ht="12.8" hidden="false" customHeight="false" outlineLevel="0" collapsed="false">
      <c r="A109" s="1" t="n">
        <f aca="false">'alt forms included'!A21</f>
        <v>20</v>
      </c>
      <c r="B109" s="1" t="str">
        <f aca="false">'alt forms included'!B21</f>
        <v> FLORGES</v>
      </c>
      <c r="C109" s="1" t="n">
        <f aca="false">'alt forms included'!C21</f>
        <v>78</v>
      </c>
      <c r="D109" s="1" t="n">
        <f aca="false">'alt forms included'!D21</f>
        <v>65</v>
      </c>
      <c r="E109" s="1" t="n">
        <f aca="false">'alt forms included'!E21</f>
        <v>68</v>
      </c>
      <c r="F109" s="1" t="n">
        <f aca="false">'alt forms included'!F21</f>
        <v>75</v>
      </c>
      <c r="G109" s="1" t="n">
        <f aca="false">'alt forms included'!G21</f>
        <v>112</v>
      </c>
      <c r="H109" s="1" t="n">
        <f aca="false">'alt forms included'!H21</f>
        <v>154</v>
      </c>
      <c r="I109" s="9" t="str">
        <f aca="false">'alt forms included'!I21</f>
        <v>FAIRY</v>
      </c>
      <c r="J109" s="9" t="n">
        <f aca="false">'alt forms included'!J21</f>
        <v>0</v>
      </c>
      <c r="K109" s="9" t="n">
        <f aca="false">'alt forms included'!K21</f>
        <v>0</v>
      </c>
      <c r="L109" s="1" t="n">
        <f aca="false">'alt forms included'!L21</f>
        <v>552</v>
      </c>
    </row>
    <row r="110" customFormat="false" ht="12.8" hidden="false" customHeight="false" outlineLevel="0" collapsed="false">
      <c r="A110" s="1" t="n">
        <f aca="false">'alt forms included'!A33</f>
        <v>32</v>
      </c>
      <c r="B110" s="1" t="str">
        <f aca="false">'alt forms included'!B33</f>
        <v> CAFECARACHA</v>
      </c>
      <c r="C110" s="1" t="n">
        <f aca="false">'alt forms included'!C33</f>
        <v>50</v>
      </c>
      <c r="D110" s="1" t="n">
        <f aca="false">'alt forms included'!D33</f>
        <v>40</v>
      </c>
      <c r="E110" s="1" t="n">
        <f aca="false">'alt forms included'!E33</f>
        <v>60</v>
      </c>
      <c r="F110" s="1" t="n">
        <f aca="false">'alt forms included'!F33</f>
        <v>75</v>
      </c>
      <c r="G110" s="1" t="n">
        <f aca="false">'alt forms included'!G33</f>
        <v>40</v>
      </c>
      <c r="H110" s="1" t="n">
        <f aca="false">'alt forms included'!H33</f>
        <v>40</v>
      </c>
      <c r="I110" s="9" t="str">
        <f aca="false">'alt forms included'!I33</f>
        <v>BUG</v>
      </c>
      <c r="J110" s="9" t="str">
        <f aca="false">'alt forms included'!J33</f>
        <v>ELECTRIC</v>
      </c>
      <c r="K110" s="9" t="n">
        <f aca="false">'alt forms included'!K33</f>
        <v>0</v>
      </c>
      <c r="L110" s="1" t="n">
        <f aca="false">'alt forms included'!L33</f>
        <v>305</v>
      </c>
    </row>
    <row r="111" customFormat="false" ht="12.8" hidden="false" customHeight="false" outlineLevel="0" collapsed="false">
      <c r="A111" s="1" t="n">
        <f aca="false">'alt forms included'!A99</f>
        <v>98</v>
      </c>
      <c r="B111" s="1" t="str">
        <f aca="false">'alt forms included'!B99</f>
        <v> BANAGNAW</v>
      </c>
      <c r="C111" s="1" t="n">
        <f aca="false">'alt forms included'!C99</f>
        <v>30</v>
      </c>
      <c r="D111" s="1" t="n">
        <f aca="false">'alt forms included'!D99</f>
        <v>45</v>
      </c>
      <c r="E111" s="1" t="n">
        <f aca="false">'alt forms included'!E99</f>
        <v>70</v>
      </c>
      <c r="F111" s="1" t="n">
        <f aca="false">'alt forms included'!F99</f>
        <v>75</v>
      </c>
      <c r="G111" s="1" t="n">
        <f aca="false">'alt forms included'!G99</f>
        <v>35</v>
      </c>
      <c r="H111" s="1" t="n">
        <f aca="false">'alt forms included'!H99</f>
        <v>50</v>
      </c>
      <c r="I111" s="9" t="str">
        <f aca="false">'alt forms included'!I99</f>
        <v>GRASS</v>
      </c>
      <c r="J111" s="9" t="str">
        <f aca="false">'alt forms included'!J99</f>
        <v>WATER</v>
      </c>
      <c r="K111" s="9" t="n">
        <f aca="false">'alt forms included'!K99</f>
        <v>0</v>
      </c>
      <c r="L111" s="1" t="n">
        <f aca="false">'alt forms included'!L99</f>
        <v>305</v>
      </c>
    </row>
    <row r="112" customFormat="false" ht="12.8" hidden="false" customHeight="false" outlineLevel="0" collapsed="false">
      <c r="A112" s="1" t="n">
        <f aca="false">'alt forms included'!A148</f>
        <v>147</v>
      </c>
      <c r="B112" s="1" t="str">
        <f aca="false">'alt forms included'!B148</f>
        <v> GLACIUTTLE</v>
      </c>
      <c r="C112" s="1" t="n">
        <f aca="false">'alt forms included'!C148</f>
        <v>58</v>
      </c>
      <c r="D112" s="1" t="n">
        <f aca="false">'alt forms included'!D148</f>
        <v>66</v>
      </c>
      <c r="E112" s="1" t="n">
        <f aca="false">'alt forms included'!E148</f>
        <v>71</v>
      </c>
      <c r="F112" s="1" t="n">
        <f aca="false">'alt forms included'!F148</f>
        <v>74</v>
      </c>
      <c r="G112" s="1" t="n">
        <f aca="false">'alt forms included'!G148</f>
        <v>72</v>
      </c>
      <c r="H112" s="1" t="n">
        <f aca="false">'alt forms included'!H148</f>
        <v>79</v>
      </c>
      <c r="I112" s="9" t="str">
        <f aca="false">'alt forms included'!I148</f>
        <v>ICE</v>
      </c>
      <c r="J112" s="9" t="str">
        <f aca="false">'alt forms included'!J148</f>
        <v>STEEL</v>
      </c>
      <c r="K112" s="9" t="n">
        <f aca="false">'alt forms included'!K148</f>
        <v>0</v>
      </c>
      <c r="L112" s="1" t="n">
        <f aca="false">'alt forms included'!L148</f>
        <v>420</v>
      </c>
    </row>
    <row r="113" customFormat="false" ht="12.8" hidden="false" customHeight="false" outlineLevel="0" collapsed="false">
      <c r="A113" s="1" t="n">
        <f aca="false">'alt forms included'!A162</f>
        <v>161</v>
      </c>
      <c r="B113" s="1" t="str">
        <f aca="false">'alt forms included'!B162</f>
        <v> CLAYDOL</v>
      </c>
      <c r="C113" s="1" t="n">
        <f aca="false">'alt forms included'!C162</f>
        <v>60</v>
      </c>
      <c r="D113" s="1" t="n">
        <f aca="false">'alt forms included'!D162</f>
        <v>70</v>
      </c>
      <c r="E113" s="1" t="n">
        <f aca="false">'alt forms included'!E162</f>
        <v>105</v>
      </c>
      <c r="F113" s="1" t="n">
        <f aca="false">'alt forms included'!F162</f>
        <v>75</v>
      </c>
      <c r="G113" s="1" t="n">
        <f aca="false">'alt forms included'!G162</f>
        <v>70</v>
      </c>
      <c r="H113" s="1" t="n">
        <f aca="false">'alt forms included'!H162</f>
        <v>120</v>
      </c>
      <c r="I113" s="9" t="str">
        <f aca="false">'alt forms included'!I162</f>
        <v>GROUND</v>
      </c>
      <c r="J113" s="9" t="str">
        <f aca="false">'alt forms included'!J162</f>
        <v>PSYCHIC</v>
      </c>
      <c r="K113" s="9" t="n">
        <f aca="false">'alt forms included'!K162</f>
        <v>0</v>
      </c>
      <c r="L113" s="1" t="n">
        <f aca="false">'alt forms included'!L162</f>
        <v>500</v>
      </c>
    </row>
    <row r="114" customFormat="false" ht="12.8" hidden="false" customHeight="false" outlineLevel="0" collapsed="false">
      <c r="A114" s="1" t="n">
        <f aca="false">'alt forms included'!A165</f>
        <v>164</v>
      </c>
      <c r="B114" s="1" t="str">
        <f aca="false">'alt forms included'!B165</f>
        <v> CHARCOPAL</v>
      </c>
      <c r="C114" s="1" t="n">
        <f aca="false">'alt forms included'!C165</f>
        <v>40</v>
      </c>
      <c r="D114" s="1" t="n">
        <f aca="false">'alt forms included'!D165</f>
        <v>47</v>
      </c>
      <c r="E114" s="1" t="n">
        <f aca="false">'alt forms included'!E165</f>
        <v>50</v>
      </c>
      <c r="F114" s="1" t="n">
        <f aca="false">'alt forms included'!F165</f>
        <v>74</v>
      </c>
      <c r="G114" s="1" t="n">
        <f aca="false">'alt forms included'!G165</f>
        <v>85</v>
      </c>
      <c r="H114" s="1" t="n">
        <f aca="false">'alt forms included'!H165</f>
        <v>59</v>
      </c>
      <c r="I114" s="9" t="str">
        <f aca="false">'alt forms included'!I165</f>
        <v>ROCK</v>
      </c>
      <c r="J114" s="9" t="str">
        <f aca="false">'alt forms included'!J165</f>
        <v>FAIRY</v>
      </c>
      <c r="K114" s="9" t="n">
        <f aca="false">'alt forms included'!K165</f>
        <v>0</v>
      </c>
      <c r="L114" s="1" t="n">
        <f aca="false">'alt forms included'!L165</f>
        <v>355</v>
      </c>
    </row>
    <row r="115" customFormat="false" ht="12.8" hidden="false" customHeight="false" outlineLevel="0" collapsed="false">
      <c r="A115" s="1" t="n">
        <f aca="false">'alt forms included'!A41</f>
        <v>40</v>
      </c>
      <c r="B115" s="1" t="str">
        <f aca="false">'alt forms included'!B41</f>
        <v> BLAZEA</v>
      </c>
      <c r="C115" s="1" t="n">
        <f aca="false">'alt forms included'!C41</f>
        <v>65</v>
      </c>
      <c r="D115" s="1" t="n">
        <f aca="false">'alt forms included'!D41</f>
        <v>92</v>
      </c>
      <c r="E115" s="1" t="n">
        <f aca="false">'alt forms included'!E41</f>
        <v>70</v>
      </c>
      <c r="F115" s="1" t="n">
        <f aca="false">'alt forms included'!F41</f>
        <v>73</v>
      </c>
      <c r="G115" s="1" t="n">
        <f aca="false">'alt forms included'!G41</f>
        <v>125</v>
      </c>
      <c r="H115" s="1" t="n">
        <f aca="false">'alt forms included'!H41</f>
        <v>65</v>
      </c>
      <c r="I115" s="9" t="str">
        <f aca="false">'alt forms included'!I41</f>
        <v>DARK</v>
      </c>
      <c r="J115" s="9" t="str">
        <f aca="false">'alt forms included'!J41</f>
        <v>FIRE</v>
      </c>
      <c r="K115" s="9" t="n">
        <f aca="false">'alt forms included'!K41</f>
        <v>0</v>
      </c>
      <c r="L115" s="1" t="n">
        <f aca="false">'alt forms included'!L41</f>
        <v>490</v>
      </c>
    </row>
    <row r="116" customFormat="false" ht="12.8" hidden="false" customHeight="false" outlineLevel="0" collapsed="false">
      <c r="A116" s="1" t="n">
        <f aca="false">'alt forms included'!A121</f>
        <v>120</v>
      </c>
      <c r="B116" s="1" t="str">
        <f aca="false">'alt forms included'!B121</f>
        <v> M_CRABRAWLER</v>
      </c>
      <c r="C116" s="1" t="n">
        <f aca="false">'alt forms included'!C121</f>
        <v>57</v>
      </c>
      <c r="D116" s="1" t="n">
        <f aca="false">'alt forms included'!D121</f>
        <v>57</v>
      </c>
      <c r="E116" s="1" t="n">
        <f aca="false">'alt forms included'!E121</f>
        <v>82</v>
      </c>
      <c r="F116" s="1" t="n">
        <f aca="false">'alt forms included'!F121</f>
        <v>73</v>
      </c>
      <c r="G116" s="1" t="n">
        <f aca="false">'alt forms included'!G121</f>
        <v>32</v>
      </c>
      <c r="H116" s="1" t="n">
        <f aca="false">'alt forms included'!H121</f>
        <v>37</v>
      </c>
      <c r="I116" s="9" t="str">
        <f aca="false">'alt forms included'!I121</f>
        <v>GROUND</v>
      </c>
      <c r="J116" s="9" t="n">
        <f aca="false">'alt forms included'!J121</f>
        <v>0</v>
      </c>
      <c r="K116" s="9" t="n">
        <f aca="false">'alt forms included'!K121</f>
        <v>0</v>
      </c>
      <c r="L116" s="1" t="n">
        <f aca="false">'alt forms included'!L121</f>
        <v>338</v>
      </c>
    </row>
    <row r="117" customFormat="false" ht="12.8" hidden="false" customHeight="false" outlineLevel="0" collapsed="false">
      <c r="A117" s="1" t="n">
        <f aca="false">'alt forms included'!A78</f>
        <v>77</v>
      </c>
      <c r="B117" s="1" t="str">
        <f aca="false">'alt forms included'!B78</f>
        <v> CAWMADAME</v>
      </c>
      <c r="C117" s="1" t="n">
        <f aca="false">'alt forms included'!C78</f>
        <v>80</v>
      </c>
      <c r="D117" s="1" t="n">
        <f aca="false">'alt forms included'!D78</f>
        <v>71</v>
      </c>
      <c r="E117" s="1" t="n">
        <f aca="false">'alt forms included'!E78</f>
        <v>65</v>
      </c>
      <c r="F117" s="1" t="n">
        <f aca="false">'alt forms included'!F78</f>
        <v>72</v>
      </c>
      <c r="G117" s="1" t="n">
        <f aca="false">'alt forms included'!G78</f>
        <v>95</v>
      </c>
      <c r="H117" s="1" t="n">
        <f aca="false">'alt forms included'!H78</f>
        <v>102</v>
      </c>
      <c r="I117" s="9" t="str">
        <f aca="false">'alt forms included'!I78</f>
        <v>PSYCHIC</v>
      </c>
      <c r="J117" s="9" t="str">
        <f aca="false">'alt forms included'!J78</f>
        <v>FLYING</v>
      </c>
      <c r="K117" s="9" t="n">
        <f aca="false">'alt forms included'!K78</f>
        <v>0</v>
      </c>
      <c r="L117" s="1" t="n">
        <f aca="false">'alt forms included'!L78</f>
        <v>485</v>
      </c>
    </row>
    <row r="118" customFormat="false" ht="12.8" hidden="false" customHeight="false" outlineLevel="0" collapsed="false">
      <c r="A118" s="1" t="n">
        <f aca="false">'alt forms included'!A94</f>
        <v>93</v>
      </c>
      <c r="B118" s="1" t="str">
        <f aca="false">'alt forms included'!B94</f>
        <v> TROPIUS</v>
      </c>
      <c r="C118" s="1" t="n">
        <f aca="false">'alt forms included'!C94</f>
        <v>99</v>
      </c>
      <c r="D118" s="1" t="n">
        <f aca="false">'alt forms included'!D94</f>
        <v>68</v>
      </c>
      <c r="E118" s="1" t="n">
        <f aca="false">'alt forms included'!E94</f>
        <v>83</v>
      </c>
      <c r="F118" s="1" t="n">
        <f aca="false">'alt forms included'!F94</f>
        <v>72</v>
      </c>
      <c r="G118" s="1" t="n">
        <f aca="false">'alt forms included'!G94</f>
        <v>87</v>
      </c>
      <c r="H118" s="1" t="n">
        <f aca="false">'alt forms included'!H94</f>
        <v>51</v>
      </c>
      <c r="I118" s="9" t="str">
        <f aca="false">'alt forms included'!I94</f>
        <v>GRASS</v>
      </c>
      <c r="J118" s="9" t="str">
        <f aca="false">'alt forms included'!J94</f>
        <v>FLYING</v>
      </c>
      <c r="K118" s="9" t="n">
        <f aca="false">'alt forms included'!K94</f>
        <v>0</v>
      </c>
      <c r="L118" s="1" t="n">
        <f aca="false">'alt forms included'!L94</f>
        <v>460</v>
      </c>
    </row>
    <row r="119" customFormat="false" ht="12.8" hidden="false" customHeight="false" outlineLevel="0" collapsed="false">
      <c r="A119" s="1" t="n">
        <f aca="false">'alt forms included'!A159</f>
        <v>158</v>
      </c>
      <c r="B119" s="1" t="str">
        <f aca="false">'alt forms included'!B159</f>
        <v> LUMIPOP</v>
      </c>
      <c r="C119" s="1" t="n">
        <f aca="false">'alt forms included'!C159</f>
        <v>52</v>
      </c>
      <c r="D119" s="1" t="n">
        <f aca="false">'alt forms included'!D159</f>
        <v>31</v>
      </c>
      <c r="E119" s="1" t="n">
        <f aca="false">'alt forms included'!E159</f>
        <v>45</v>
      </c>
      <c r="F119" s="1" t="n">
        <f aca="false">'alt forms included'!F159</f>
        <v>72</v>
      </c>
      <c r="G119" s="1" t="n">
        <f aca="false">'alt forms included'!G159</f>
        <v>66</v>
      </c>
      <c r="H119" s="1" t="n">
        <f aca="false">'alt forms included'!H159</f>
        <v>64</v>
      </c>
      <c r="I119" s="9" t="str">
        <f aca="false">'alt forms included'!I159</f>
        <v>PSYCHIC</v>
      </c>
      <c r="J119" s="9" t="str">
        <f aca="false">'alt forms included'!J159</f>
        <v>POISON</v>
      </c>
      <c r="K119" s="9" t="n">
        <f aca="false">'alt forms included'!K159</f>
        <v>0</v>
      </c>
      <c r="L119" s="1" t="n">
        <f aca="false">'alt forms included'!L159</f>
        <v>330</v>
      </c>
    </row>
    <row r="120" customFormat="false" ht="12.8" hidden="false" customHeight="false" outlineLevel="0" collapsed="false">
      <c r="A120" s="1" t="n">
        <f aca="false">'alt forms included'!A48</f>
        <v>47</v>
      </c>
      <c r="B120" s="1" t="str">
        <f aca="false">'alt forms included'!B48</f>
        <v> HONCHKROW</v>
      </c>
      <c r="C120" s="1" t="n">
        <f aca="false">'alt forms included'!C48</f>
        <v>100</v>
      </c>
      <c r="D120" s="1" t="n">
        <f aca="false">'alt forms included'!D48</f>
        <v>125</v>
      </c>
      <c r="E120" s="1" t="n">
        <f aca="false">'alt forms included'!E48</f>
        <v>52</v>
      </c>
      <c r="F120" s="1" t="n">
        <f aca="false">'alt forms included'!F48</f>
        <v>71</v>
      </c>
      <c r="G120" s="1" t="n">
        <f aca="false">'alt forms included'!G48</f>
        <v>105</v>
      </c>
      <c r="H120" s="1" t="n">
        <f aca="false">'alt forms included'!H48</f>
        <v>52</v>
      </c>
      <c r="I120" s="9" t="str">
        <f aca="false">'alt forms included'!I48</f>
        <v>DARK</v>
      </c>
      <c r="J120" s="9" t="str">
        <f aca="false">'alt forms included'!J48</f>
        <v>FLYING</v>
      </c>
      <c r="K120" s="9" t="n">
        <f aca="false">'alt forms included'!K48</f>
        <v>0</v>
      </c>
      <c r="L120" s="1" t="n">
        <f aca="false">'alt forms included'!L48</f>
        <v>505</v>
      </c>
    </row>
    <row r="121" customFormat="false" ht="12.8" hidden="false" customHeight="false" outlineLevel="0" collapsed="false">
      <c r="A121" s="1" t="n">
        <f aca="false">'alt forms included'!A97</f>
        <v>96</v>
      </c>
      <c r="B121" s="1" t="str">
        <f aca="false">'alt forms included'!B97</f>
        <v> M_MEOWTH</v>
      </c>
      <c r="C121" s="1" t="n">
        <f aca="false">'alt forms included'!C97</f>
        <v>40</v>
      </c>
      <c r="D121" s="1" t="n">
        <f aca="false">'alt forms included'!D97</f>
        <v>60</v>
      </c>
      <c r="E121" s="1" t="n">
        <f aca="false">'alt forms included'!E97</f>
        <v>40</v>
      </c>
      <c r="F121" s="1" t="n">
        <f aca="false">'alt forms included'!F97</f>
        <v>71</v>
      </c>
      <c r="G121" s="1" t="n">
        <f aca="false">'alt forms included'!G97</f>
        <v>44</v>
      </c>
      <c r="H121" s="1" t="n">
        <f aca="false">'alt forms included'!H97</f>
        <v>35</v>
      </c>
      <c r="I121" s="9" t="str">
        <f aca="false">'alt forms included'!I97</f>
        <v>FIGHTING</v>
      </c>
      <c r="J121" s="9" t="n">
        <f aca="false">'alt forms included'!J97</f>
        <v>0</v>
      </c>
      <c r="K121" s="9" t="n">
        <f aca="false">'alt forms included'!K97</f>
        <v>0</v>
      </c>
      <c r="L121" s="1" t="n">
        <f aca="false">'alt forms included'!L97</f>
        <v>290</v>
      </c>
    </row>
    <row r="122" customFormat="false" ht="12.8" hidden="false" customHeight="false" outlineLevel="0" collapsed="false">
      <c r="A122" s="1" t="n">
        <f aca="false">'alt forms included'!A126</f>
        <v>125</v>
      </c>
      <c r="B122" s="1" t="str">
        <f aca="false">'alt forms included'!B126</f>
        <v> ZARCOIL</v>
      </c>
      <c r="C122" s="1" t="n">
        <f aca="false">'alt forms included'!C126</f>
        <v>65</v>
      </c>
      <c r="D122" s="1" t="n">
        <f aca="false">'alt forms included'!D126</f>
        <v>110</v>
      </c>
      <c r="E122" s="1" t="n">
        <f aca="false">'alt forms included'!E126</f>
        <v>69</v>
      </c>
      <c r="F122" s="1" t="n">
        <f aca="false">'alt forms included'!F126</f>
        <v>71</v>
      </c>
      <c r="G122" s="1" t="n">
        <f aca="false">'alt forms included'!G126</f>
        <v>115</v>
      </c>
      <c r="H122" s="1" t="n">
        <f aca="false">'alt forms included'!H126</f>
        <v>70</v>
      </c>
      <c r="I122" s="9" t="str">
        <f aca="false">'alt forms included'!I126</f>
        <v>DRAGON</v>
      </c>
      <c r="J122" s="9" t="str">
        <f aca="false">'alt forms included'!J126</f>
        <v>FIRE</v>
      </c>
      <c r="K122" s="9" t="n">
        <f aca="false">'alt forms included'!K126</f>
        <v>0</v>
      </c>
      <c r="L122" s="1" t="n">
        <f aca="false">'alt forms included'!L126</f>
        <v>500</v>
      </c>
    </row>
    <row r="123" customFormat="false" ht="12.8" hidden="false" customHeight="false" outlineLevel="0" collapsed="false">
      <c r="A123" s="1" t="n">
        <f aca="false">'alt forms included'!A29</f>
        <v>28</v>
      </c>
      <c r="B123" s="1" t="str">
        <f aca="false">'alt forms included'!B29</f>
        <v> M_ROSELIA</v>
      </c>
      <c r="C123" s="1" t="n">
        <f aca="false">'alt forms included'!C29</f>
        <v>50</v>
      </c>
      <c r="D123" s="1" t="n">
        <f aca="false">'alt forms included'!D29</f>
        <v>45</v>
      </c>
      <c r="E123" s="1" t="n">
        <f aca="false">'alt forms included'!E29</f>
        <v>50</v>
      </c>
      <c r="F123" s="1" t="n">
        <f aca="false">'alt forms included'!F29</f>
        <v>70</v>
      </c>
      <c r="G123" s="1" t="n">
        <f aca="false">'alt forms included'!G29</f>
        <v>80</v>
      </c>
      <c r="H123" s="1" t="n">
        <f aca="false">'alt forms included'!H29</f>
        <v>105</v>
      </c>
      <c r="I123" s="9" t="str">
        <f aca="false">'alt forms included'!I29</f>
        <v>GRASS</v>
      </c>
      <c r="J123" s="9" t="str">
        <f aca="false">'alt forms included'!J29</f>
        <v>GHOST</v>
      </c>
      <c r="K123" s="9" t="n">
        <f aca="false">'alt forms included'!K29</f>
        <v>0</v>
      </c>
      <c r="L123" s="1" t="n">
        <f aca="false">'alt forms included'!L29</f>
        <v>400</v>
      </c>
    </row>
    <row r="124" customFormat="false" ht="12.8" hidden="false" customHeight="false" outlineLevel="0" collapsed="false">
      <c r="A124" s="1" t="n">
        <f aca="false">'alt forms included'!A37</f>
        <v>36</v>
      </c>
      <c r="B124" s="1" t="str">
        <f aca="false">'alt forms included'!B37</f>
        <v> LUDICOLO</v>
      </c>
      <c r="C124" s="1" t="n">
        <f aca="false">'alt forms included'!C37</f>
        <v>80</v>
      </c>
      <c r="D124" s="1" t="n">
        <f aca="false">'alt forms included'!D37</f>
        <v>70</v>
      </c>
      <c r="E124" s="1" t="n">
        <f aca="false">'alt forms included'!E37</f>
        <v>70</v>
      </c>
      <c r="F124" s="1" t="n">
        <f aca="false">'alt forms included'!F37</f>
        <v>70</v>
      </c>
      <c r="G124" s="1" t="n">
        <f aca="false">'alt forms included'!G37</f>
        <v>90</v>
      </c>
      <c r="H124" s="1" t="n">
        <f aca="false">'alt forms included'!H37</f>
        <v>100</v>
      </c>
      <c r="I124" s="9" t="str">
        <f aca="false">'alt forms included'!I37</f>
        <v>WATER</v>
      </c>
      <c r="J124" s="9" t="str">
        <f aca="false">'alt forms included'!J37</f>
        <v>GRASS</v>
      </c>
      <c r="K124" s="9" t="n">
        <f aca="false">'alt forms included'!K37</f>
        <v>0</v>
      </c>
      <c r="L124" s="1" t="n">
        <f aca="false">'alt forms included'!L37</f>
        <v>480</v>
      </c>
    </row>
    <row r="125" customFormat="false" ht="12.8" hidden="false" customHeight="false" outlineLevel="0" collapsed="false">
      <c r="A125" s="1" t="n">
        <f aca="false">'alt forms included'!A66</f>
        <v>65</v>
      </c>
      <c r="B125" s="1" t="str">
        <f aca="false">'alt forms included'!B66</f>
        <v> FALINKS</v>
      </c>
      <c r="C125" s="1" t="n">
        <f aca="false">'alt forms included'!C66</f>
        <v>65</v>
      </c>
      <c r="D125" s="1" t="n">
        <f aca="false">'alt forms included'!D66</f>
        <v>100</v>
      </c>
      <c r="E125" s="1" t="n">
        <f aca="false">'alt forms included'!E66</f>
        <v>100</v>
      </c>
      <c r="F125" s="1" t="n">
        <f aca="false">'alt forms included'!F66</f>
        <v>70</v>
      </c>
      <c r="G125" s="1" t="n">
        <f aca="false">'alt forms included'!G66</f>
        <v>70</v>
      </c>
      <c r="H125" s="1" t="n">
        <f aca="false">'alt forms included'!H66</f>
        <v>65</v>
      </c>
      <c r="I125" s="9" t="str">
        <f aca="false">'alt forms included'!I66</f>
        <v>FIGHTING</v>
      </c>
      <c r="J125" s="9" t="n">
        <f aca="false">'alt forms included'!J66</f>
        <v>0</v>
      </c>
      <c r="K125" s="9" t="n">
        <f aca="false">'alt forms included'!K66</f>
        <v>0</v>
      </c>
      <c r="L125" s="1" t="n">
        <f aca="false">'alt forms included'!L66</f>
        <v>470</v>
      </c>
    </row>
    <row r="126" customFormat="false" ht="12.8" hidden="false" customHeight="false" outlineLevel="0" collapsed="false">
      <c r="A126" s="1" t="n">
        <f aca="false">'alt forms included'!A102</f>
        <v>101</v>
      </c>
      <c r="B126" s="1" t="str">
        <f aca="false">'alt forms included'!B102</f>
        <v> BURBRAWL</v>
      </c>
      <c r="C126" s="1" t="n">
        <f aca="false">'alt forms included'!C102</f>
        <v>40</v>
      </c>
      <c r="D126" s="1" t="n">
        <f aca="false">'alt forms included'!D102</f>
        <v>70</v>
      </c>
      <c r="E126" s="1" t="n">
        <f aca="false">'alt forms included'!E102</f>
        <v>25</v>
      </c>
      <c r="F126" s="1" t="n">
        <f aca="false">'alt forms included'!F102</f>
        <v>70</v>
      </c>
      <c r="G126" s="1" t="n">
        <f aca="false">'alt forms included'!G102</f>
        <v>45</v>
      </c>
      <c r="H126" s="1" t="n">
        <f aca="false">'alt forms included'!H102</f>
        <v>30</v>
      </c>
      <c r="I126" s="9" t="str">
        <f aca="false">'alt forms included'!I102</f>
        <v>FIGHTING</v>
      </c>
      <c r="J126" s="9" t="str">
        <f aca="false">'alt forms included'!J102</f>
        <v>FLYING</v>
      </c>
      <c r="K126" s="9" t="n">
        <f aca="false">'alt forms included'!K102</f>
        <v>0</v>
      </c>
      <c r="L126" s="1" t="n">
        <f aca="false">'alt forms included'!L102</f>
        <v>280</v>
      </c>
    </row>
    <row r="127" customFormat="false" ht="12.8" hidden="false" customHeight="false" outlineLevel="0" collapsed="false">
      <c r="A127" s="1" t="n">
        <f aca="false">'alt forms included'!A133</f>
        <v>132</v>
      </c>
      <c r="B127" s="1" t="str">
        <f aca="false">'alt forms included'!B133</f>
        <v> VIBRAVA</v>
      </c>
      <c r="C127" s="1" t="n">
        <f aca="false">'alt forms included'!C133</f>
        <v>60</v>
      </c>
      <c r="D127" s="1" t="n">
        <f aca="false">'alt forms included'!D133</f>
        <v>70</v>
      </c>
      <c r="E127" s="1" t="n">
        <f aca="false">'alt forms included'!E133</f>
        <v>50</v>
      </c>
      <c r="F127" s="1" t="n">
        <f aca="false">'alt forms included'!F133</f>
        <v>70</v>
      </c>
      <c r="G127" s="1" t="n">
        <f aca="false">'alt forms included'!G133</f>
        <v>50</v>
      </c>
      <c r="H127" s="1" t="n">
        <f aca="false">'alt forms included'!H133</f>
        <v>50</v>
      </c>
      <c r="I127" s="9" t="str">
        <f aca="false">'alt forms included'!I133</f>
        <v>GROUND</v>
      </c>
      <c r="J127" s="9" t="str">
        <f aca="false">'alt forms included'!J133</f>
        <v>DRAGON</v>
      </c>
      <c r="K127" s="9" t="n">
        <f aca="false">'alt forms included'!K133</f>
        <v>0</v>
      </c>
      <c r="L127" s="1" t="n">
        <f aca="false">'alt forms included'!L133</f>
        <v>350</v>
      </c>
    </row>
    <row r="128" customFormat="false" ht="12.8" hidden="false" customHeight="false" outlineLevel="0" collapsed="false">
      <c r="A128" s="1" t="n">
        <f aca="false">'alt forms included'!A156</f>
        <v>155</v>
      </c>
      <c r="B128" s="1" t="str">
        <f aca="false">'alt forms included'!B156</f>
        <v> NATU</v>
      </c>
      <c r="C128" s="1" t="n">
        <f aca="false">'alt forms included'!C156</f>
        <v>40</v>
      </c>
      <c r="D128" s="1" t="n">
        <f aca="false">'alt forms included'!D156</f>
        <v>50</v>
      </c>
      <c r="E128" s="1" t="n">
        <f aca="false">'alt forms included'!E156</f>
        <v>45</v>
      </c>
      <c r="F128" s="1" t="n">
        <f aca="false">'alt forms included'!F156</f>
        <v>70</v>
      </c>
      <c r="G128" s="1" t="n">
        <f aca="false">'alt forms included'!G156</f>
        <v>70</v>
      </c>
      <c r="H128" s="1" t="n">
        <f aca="false">'alt forms included'!H156</f>
        <v>45</v>
      </c>
      <c r="I128" s="9" t="str">
        <f aca="false">'alt forms included'!I156</f>
        <v>PSYCHIC</v>
      </c>
      <c r="J128" s="9" t="str">
        <f aca="false">'alt forms included'!J156</f>
        <v>FLYING</v>
      </c>
      <c r="K128" s="9" t="n">
        <f aca="false">'alt forms included'!K156</f>
        <v>0</v>
      </c>
      <c r="L128" s="1" t="n">
        <f aca="false">'alt forms included'!L156</f>
        <v>320</v>
      </c>
    </row>
    <row r="129" customFormat="false" ht="12.8" hidden="false" customHeight="false" outlineLevel="0" collapsed="false">
      <c r="A129" s="1" t="n">
        <f aca="false">'alt forms included'!A179</f>
        <v>178</v>
      </c>
      <c r="B129" s="1" t="str">
        <f aca="false">'alt forms included'!B179</f>
        <v> SPECTERZAL</v>
      </c>
      <c r="C129" s="1" t="n">
        <f aca="false">'alt forms included'!C179</f>
        <v>120</v>
      </c>
      <c r="D129" s="1" t="n">
        <f aca="false">'alt forms included'!D179</f>
        <v>125</v>
      </c>
      <c r="E129" s="1" t="n">
        <f aca="false">'alt forms included'!E179</f>
        <v>66</v>
      </c>
      <c r="F129" s="1" t="n">
        <f aca="false">'alt forms included'!F179</f>
        <v>86</v>
      </c>
      <c r="G129" s="1" t="n">
        <f aca="false">'alt forms included'!G179</f>
        <v>85</v>
      </c>
      <c r="H129" s="1" t="n">
        <f aca="false">'alt forms included'!H179</f>
        <v>65</v>
      </c>
      <c r="I129" s="9" t="str">
        <f aca="false">'alt forms included'!I179</f>
        <v>GHOST</v>
      </c>
      <c r="J129" s="9" t="str">
        <f aca="false">'alt forms included'!J179</f>
        <v>ROCK</v>
      </c>
      <c r="K129" s="9" t="n">
        <f aca="false">'alt forms included'!K179</f>
        <v>0</v>
      </c>
      <c r="L129" s="1" t="n">
        <f aca="false">'alt forms included'!L179</f>
        <v>547</v>
      </c>
    </row>
    <row r="130" customFormat="false" ht="12.8" hidden="false" customHeight="false" outlineLevel="0" collapsed="false">
      <c r="A130" s="1" t="n">
        <f aca="false">'alt forms included'!A205</f>
        <v>67</v>
      </c>
      <c r="B130" s="1" t="str">
        <f aca="false">'alt forms included'!B205</f>
        <v> BEHEEYEM (Form 1)</v>
      </c>
      <c r="C130" s="1" t="n">
        <f aca="false">'alt forms included'!C205</f>
        <v>75</v>
      </c>
      <c r="D130" s="1" t="n">
        <f aca="false">'alt forms included'!D205</f>
        <v>105</v>
      </c>
      <c r="E130" s="1" t="n">
        <f aca="false">'alt forms included'!E205</f>
        <v>75</v>
      </c>
      <c r="F130" s="1" t="n">
        <f aca="false">'alt forms included'!F205</f>
        <v>70</v>
      </c>
      <c r="G130" s="1" t="n">
        <f aca="false">'alt forms included'!G205</f>
        <v>135</v>
      </c>
      <c r="H130" s="1" t="n">
        <f aca="false">'alt forms included'!H205</f>
        <v>125</v>
      </c>
      <c r="I130" s="9" t="str">
        <f aca="false">'alt forms included'!I205</f>
        <v>PSYCHIC</v>
      </c>
      <c r="J130" s="9" t="str">
        <f aca="false">'alt forms included'!J205</f>
        <v>ELECTRIC</v>
      </c>
      <c r="K130" s="9" t="n">
        <f aca="false">'alt forms included'!K205</f>
        <v>0</v>
      </c>
      <c r="L130" s="1" t="n">
        <f aca="false">'alt forms included'!L205</f>
        <v>585</v>
      </c>
    </row>
    <row r="131" customFormat="false" ht="12.8" hidden="false" customHeight="false" outlineLevel="0" collapsed="false">
      <c r="A131" s="1" t="n">
        <f aca="false">'alt forms included'!A62</f>
        <v>61</v>
      </c>
      <c r="B131" s="1" t="str">
        <f aca="false">'alt forms included'!B62</f>
        <v> GARBODOR</v>
      </c>
      <c r="C131" s="1" t="n">
        <f aca="false">'alt forms included'!C62</f>
        <v>80</v>
      </c>
      <c r="D131" s="1" t="n">
        <f aca="false">'alt forms included'!D62</f>
        <v>110</v>
      </c>
      <c r="E131" s="1" t="n">
        <f aca="false">'alt forms included'!E62</f>
        <v>82</v>
      </c>
      <c r="F131" s="1" t="n">
        <f aca="false">'alt forms included'!F62</f>
        <v>69</v>
      </c>
      <c r="G131" s="1" t="n">
        <f aca="false">'alt forms included'!G62</f>
        <v>60</v>
      </c>
      <c r="H131" s="1" t="n">
        <f aca="false">'alt forms included'!H62</f>
        <v>82</v>
      </c>
      <c r="I131" s="9" t="str">
        <f aca="false">'alt forms included'!I62</f>
        <v>POISON</v>
      </c>
      <c r="J131" s="9" t="n">
        <f aca="false">'alt forms included'!J62</f>
        <v>0</v>
      </c>
      <c r="K131" s="9" t="n">
        <f aca="false">'alt forms included'!K62</f>
        <v>0</v>
      </c>
      <c r="L131" s="1" t="n">
        <f aca="false">'alt forms included'!L62</f>
        <v>483</v>
      </c>
    </row>
    <row r="132" customFormat="false" ht="12.8" hidden="false" customHeight="false" outlineLevel="0" collapsed="false">
      <c r="A132" s="1" t="n">
        <f aca="false">'alt forms included'!A119</f>
        <v>118</v>
      </c>
      <c r="B132" s="1" t="str">
        <f aca="false">'alt forms included'!B119</f>
        <v> HELIOPTILE</v>
      </c>
      <c r="C132" s="1" t="n">
        <f aca="false">'alt forms included'!C119</f>
        <v>40</v>
      </c>
      <c r="D132" s="1" t="n">
        <f aca="false">'alt forms included'!D119</f>
        <v>41</v>
      </c>
      <c r="E132" s="1" t="n">
        <f aca="false">'alt forms included'!E119</f>
        <v>36</v>
      </c>
      <c r="F132" s="1" t="n">
        <f aca="false">'alt forms included'!F119</f>
        <v>69</v>
      </c>
      <c r="G132" s="1" t="n">
        <f aca="false">'alt forms included'!G119</f>
        <v>61</v>
      </c>
      <c r="H132" s="1" t="n">
        <f aca="false">'alt forms included'!H119</f>
        <v>42</v>
      </c>
      <c r="I132" s="9" t="str">
        <f aca="false">'alt forms included'!I119</f>
        <v>ELECTRIC</v>
      </c>
      <c r="J132" s="9" t="str">
        <f aca="false">'alt forms included'!J119</f>
        <v>NORMAL</v>
      </c>
      <c r="K132" s="9" t="n">
        <f aca="false">'alt forms included'!K119</f>
        <v>0</v>
      </c>
      <c r="L132" s="1" t="n">
        <f aca="false">'alt forms included'!L119</f>
        <v>289</v>
      </c>
    </row>
    <row r="133" customFormat="false" ht="12.8" hidden="false" customHeight="false" outlineLevel="0" collapsed="false">
      <c r="A133" s="1" t="n">
        <f aca="false">'alt forms included'!A154</f>
        <v>153</v>
      </c>
      <c r="B133" s="1" t="str">
        <f aca="false">'alt forms included'!B154</f>
        <v> M_VANILLUXE</v>
      </c>
      <c r="C133" s="1" t="n">
        <f aca="false">'alt forms included'!C154</f>
        <v>80</v>
      </c>
      <c r="D133" s="1" t="n">
        <f aca="false">'alt forms included'!D154</f>
        <v>55</v>
      </c>
      <c r="E133" s="1" t="n">
        <f aca="false">'alt forms included'!E154</f>
        <v>95</v>
      </c>
      <c r="F133" s="1" t="n">
        <f aca="false">'alt forms included'!F154</f>
        <v>69</v>
      </c>
      <c r="G133" s="1" t="n">
        <f aca="false">'alt forms included'!G154</f>
        <v>129</v>
      </c>
      <c r="H133" s="1" t="n">
        <f aca="false">'alt forms included'!H154</f>
        <v>107</v>
      </c>
      <c r="I133" s="9" t="str">
        <f aca="false">'alt forms included'!I154</f>
        <v>ICE</v>
      </c>
      <c r="J133" s="9" t="str">
        <f aca="false">'alt forms included'!J154</f>
        <v>PSYCHIC</v>
      </c>
      <c r="K133" s="9" t="n">
        <f aca="false">'alt forms included'!K154</f>
        <v>0</v>
      </c>
      <c r="L133" s="1" t="n">
        <f aca="false">'alt forms included'!L154</f>
        <v>535</v>
      </c>
    </row>
    <row r="134" customFormat="false" ht="12.8" hidden="false" customHeight="false" outlineLevel="0" collapsed="false">
      <c r="A134" s="1" t="n">
        <f aca="false">'alt forms included'!A158</f>
        <v>157</v>
      </c>
      <c r="B134" s="1" t="str">
        <f aca="false">'alt forms included'!B158</f>
        <v> ROTATONA</v>
      </c>
      <c r="C134" s="1" t="n">
        <f aca="false">'alt forms included'!C158</f>
        <v>73</v>
      </c>
      <c r="D134" s="1" t="n">
        <f aca="false">'alt forms included'!D158</f>
        <v>103</v>
      </c>
      <c r="E134" s="1" t="n">
        <f aca="false">'alt forms included'!E158</f>
        <v>122</v>
      </c>
      <c r="F134" s="1" t="n">
        <f aca="false">'alt forms included'!F158</f>
        <v>69</v>
      </c>
      <c r="G134" s="1" t="n">
        <f aca="false">'alt forms included'!G158</f>
        <v>43</v>
      </c>
      <c r="H134" s="1" t="n">
        <f aca="false">'alt forms included'!H158</f>
        <v>40</v>
      </c>
      <c r="I134" s="9" t="str">
        <f aca="false">'alt forms included'!I158</f>
        <v>FAIRY</v>
      </c>
      <c r="J134" s="9" t="str">
        <f aca="false">'alt forms included'!J158</f>
        <v>GROUND</v>
      </c>
      <c r="K134" s="9" t="n">
        <f aca="false">'alt forms included'!K158</f>
        <v>0</v>
      </c>
      <c r="L134" s="1" t="n">
        <f aca="false">'alt forms included'!L158</f>
        <v>450</v>
      </c>
    </row>
    <row r="135" customFormat="false" ht="12.8" hidden="false" customHeight="false" outlineLevel="0" collapsed="false">
      <c r="A135" s="1" t="n">
        <f aca="false">'alt forms included'!A57</f>
        <v>56</v>
      </c>
      <c r="B135" s="1" t="str">
        <f aca="false">'alt forms included'!B57</f>
        <v> GOGOAT</v>
      </c>
      <c r="C135" s="1" t="n">
        <f aca="false">'alt forms included'!C57</f>
        <v>123</v>
      </c>
      <c r="D135" s="1" t="n">
        <f aca="false">'alt forms included'!D57</f>
        <v>100</v>
      </c>
      <c r="E135" s="1" t="n">
        <f aca="false">'alt forms included'!E57</f>
        <v>62</v>
      </c>
      <c r="F135" s="1" t="n">
        <f aca="false">'alt forms included'!F57</f>
        <v>68</v>
      </c>
      <c r="G135" s="1" t="n">
        <f aca="false">'alt forms included'!G57</f>
        <v>97</v>
      </c>
      <c r="H135" s="1" t="n">
        <f aca="false">'alt forms included'!H57</f>
        <v>81</v>
      </c>
      <c r="I135" s="9" t="str">
        <f aca="false">'alt forms included'!I57</f>
        <v>GRASS</v>
      </c>
      <c r="J135" s="9" t="str">
        <f aca="false">'alt forms included'!J57</f>
        <v>ROCK</v>
      </c>
      <c r="K135" s="9" t="n">
        <f aca="false">'alt forms included'!K57</f>
        <v>0</v>
      </c>
      <c r="L135" s="1" t="n">
        <f aca="false">'alt forms included'!L57</f>
        <v>531</v>
      </c>
    </row>
    <row r="136" customFormat="false" ht="12.8" hidden="false" customHeight="false" outlineLevel="0" collapsed="false">
      <c r="A136" s="1" t="n">
        <f aca="false">'alt forms included'!A70</f>
        <v>69</v>
      </c>
      <c r="B136" s="1" t="str">
        <f aca="false">'alt forms included'!B70</f>
        <v> MINGOT</v>
      </c>
      <c r="C136" s="1" t="n">
        <f aca="false">'alt forms included'!C70</f>
        <v>40</v>
      </c>
      <c r="D136" s="1" t="n">
        <f aca="false">'alt forms included'!D70</f>
        <v>50</v>
      </c>
      <c r="E136" s="1" t="n">
        <f aca="false">'alt forms included'!E70</f>
        <v>55</v>
      </c>
      <c r="F136" s="1" t="n">
        <f aca="false">'alt forms included'!F70</f>
        <v>67</v>
      </c>
      <c r="G136" s="1" t="n">
        <f aca="false">'alt forms included'!G70</f>
        <v>28</v>
      </c>
      <c r="H136" s="1" t="n">
        <f aca="false">'alt forms included'!H70</f>
        <v>35</v>
      </c>
      <c r="I136" s="9" t="str">
        <f aca="false">'alt forms included'!I70</f>
        <v>NORMAL</v>
      </c>
      <c r="J136" s="9" t="n">
        <f aca="false">'alt forms included'!J70</f>
        <v>0</v>
      </c>
      <c r="K136" s="9" t="n">
        <f aca="false">'alt forms included'!K70</f>
        <v>0</v>
      </c>
      <c r="L136" s="1" t="n">
        <f aca="false">'alt forms included'!L70</f>
        <v>275</v>
      </c>
    </row>
    <row r="137" customFormat="false" ht="12.8" hidden="false" customHeight="false" outlineLevel="0" collapsed="false">
      <c r="A137" s="1" t="n">
        <f aca="false">'alt forms included'!A17</f>
        <v>16</v>
      </c>
      <c r="B137" s="1" t="str">
        <f aca="false">'alt forms included'!B17</f>
        <v> CHICATTA</v>
      </c>
      <c r="C137" s="1" t="n">
        <f aca="false">'alt forms included'!C17</f>
        <v>45</v>
      </c>
      <c r="D137" s="1" t="n">
        <f aca="false">'alt forms included'!D17</f>
        <v>75</v>
      </c>
      <c r="E137" s="1" t="n">
        <f aca="false">'alt forms included'!E17</f>
        <v>45</v>
      </c>
      <c r="F137" s="1" t="n">
        <f aca="false">'alt forms included'!F17</f>
        <v>65</v>
      </c>
      <c r="G137" s="1" t="n">
        <f aca="false">'alt forms included'!G17</f>
        <v>45</v>
      </c>
      <c r="H137" s="1" t="n">
        <f aca="false">'alt forms included'!H17</f>
        <v>45</v>
      </c>
      <c r="I137" s="9" t="str">
        <f aca="false">'alt forms included'!I17</f>
        <v>BUG</v>
      </c>
      <c r="J137" s="9" t="n">
        <f aca="false">'alt forms included'!J17</f>
        <v>0</v>
      </c>
      <c r="K137" s="9" t="n">
        <f aca="false">'alt forms included'!K17</f>
        <v>0</v>
      </c>
      <c r="L137" s="1" t="n">
        <f aca="false">'alt forms included'!L17</f>
        <v>320</v>
      </c>
    </row>
    <row r="138" customFormat="false" ht="12.8" hidden="false" customHeight="false" outlineLevel="0" collapsed="false">
      <c r="A138" s="1" t="n">
        <f aca="false">'alt forms included'!A53</f>
        <v>52</v>
      </c>
      <c r="B138" s="1" t="str">
        <f aca="false">'alt forms included'!B53</f>
        <v> CHIMECHO</v>
      </c>
      <c r="C138" s="1" t="n">
        <f aca="false">'alt forms included'!C53</f>
        <v>75</v>
      </c>
      <c r="D138" s="1" t="n">
        <f aca="false">'alt forms included'!D53</f>
        <v>50</v>
      </c>
      <c r="E138" s="1" t="n">
        <f aca="false">'alt forms included'!E53</f>
        <v>80</v>
      </c>
      <c r="F138" s="1" t="n">
        <f aca="false">'alt forms included'!F53</f>
        <v>65</v>
      </c>
      <c r="G138" s="1" t="n">
        <f aca="false">'alt forms included'!G53</f>
        <v>95</v>
      </c>
      <c r="H138" s="1" t="n">
        <f aca="false">'alt forms included'!H53</f>
        <v>90</v>
      </c>
      <c r="I138" s="9" t="str">
        <f aca="false">'alt forms included'!I53</f>
        <v>PSYCHIC</v>
      </c>
      <c r="J138" s="9" t="n">
        <f aca="false">'alt forms included'!J53</f>
        <v>0</v>
      </c>
      <c r="K138" s="9" t="n">
        <f aca="false">'alt forms included'!K53</f>
        <v>0</v>
      </c>
      <c r="L138" s="1" t="n">
        <f aca="false">'alt forms included'!L53</f>
        <v>455</v>
      </c>
    </row>
    <row r="139" customFormat="false" ht="12.8" hidden="false" customHeight="false" outlineLevel="0" collapsed="false">
      <c r="A139" s="1" t="n">
        <f aca="false">'alt forms included'!A55</f>
        <v>54</v>
      </c>
      <c r="B139" s="1" t="str">
        <f aca="false">'alt forms included'!B55</f>
        <v> BANETTE</v>
      </c>
      <c r="C139" s="1" t="n">
        <f aca="false">'alt forms included'!C55</f>
        <v>74</v>
      </c>
      <c r="D139" s="1" t="n">
        <f aca="false">'alt forms included'!D55</f>
        <v>115</v>
      </c>
      <c r="E139" s="1" t="n">
        <f aca="false">'alt forms included'!E55</f>
        <v>75</v>
      </c>
      <c r="F139" s="1" t="n">
        <f aca="false">'alt forms included'!F55</f>
        <v>65</v>
      </c>
      <c r="G139" s="1" t="n">
        <f aca="false">'alt forms included'!G55</f>
        <v>83</v>
      </c>
      <c r="H139" s="1" t="n">
        <f aca="false">'alt forms included'!H55</f>
        <v>73</v>
      </c>
      <c r="I139" s="9" t="str">
        <f aca="false">'alt forms included'!I55</f>
        <v>GHOST</v>
      </c>
      <c r="J139" s="9" t="str">
        <f aca="false">'alt forms included'!J55</f>
        <v>NORMAL</v>
      </c>
      <c r="K139" s="9" t="n">
        <f aca="false">'alt forms included'!K55</f>
        <v>0</v>
      </c>
      <c r="L139" s="1" t="n">
        <f aca="false">'alt forms included'!L55</f>
        <v>485</v>
      </c>
    </row>
    <row r="140" customFormat="false" ht="12.8" hidden="false" customHeight="false" outlineLevel="0" collapsed="false">
      <c r="A140" s="1" t="n">
        <f aca="false">'alt forms included'!A61</f>
        <v>60</v>
      </c>
      <c r="B140" s="1" t="str">
        <f aca="false">'alt forms included'!B61</f>
        <v> TRUBBISH</v>
      </c>
      <c r="C140" s="1" t="n">
        <f aca="false">'alt forms included'!C61</f>
        <v>50</v>
      </c>
      <c r="D140" s="1" t="n">
        <f aca="false">'alt forms included'!D61</f>
        <v>50</v>
      </c>
      <c r="E140" s="1" t="n">
        <f aca="false">'alt forms included'!E61</f>
        <v>62</v>
      </c>
      <c r="F140" s="1" t="n">
        <f aca="false">'alt forms included'!F61</f>
        <v>65</v>
      </c>
      <c r="G140" s="1" t="n">
        <f aca="false">'alt forms included'!G61</f>
        <v>40</v>
      </c>
      <c r="H140" s="1" t="n">
        <f aca="false">'alt forms included'!H61</f>
        <v>62</v>
      </c>
      <c r="I140" s="9" t="str">
        <f aca="false">'alt forms included'!I61</f>
        <v>POISON</v>
      </c>
      <c r="J140" s="9" t="n">
        <f aca="false">'alt forms included'!J61</f>
        <v>0</v>
      </c>
      <c r="K140" s="9" t="n">
        <f aca="false">'alt forms included'!K61</f>
        <v>0</v>
      </c>
      <c r="L140" s="1" t="n">
        <f aca="false">'alt forms included'!L61</f>
        <v>329</v>
      </c>
    </row>
    <row r="141" customFormat="false" ht="12.8" hidden="false" customHeight="false" outlineLevel="0" collapsed="false">
      <c r="A141" s="1" t="n">
        <f aca="false">'alt forms included'!A80</f>
        <v>79</v>
      </c>
      <c r="B141" s="1" t="str">
        <f aca="false">'alt forms included'!B80</f>
        <v> VAPOREON</v>
      </c>
      <c r="C141" s="1" t="n">
        <f aca="false">'alt forms included'!C80</f>
        <v>130</v>
      </c>
      <c r="D141" s="1" t="n">
        <f aca="false">'alt forms included'!D80</f>
        <v>65</v>
      </c>
      <c r="E141" s="1" t="n">
        <f aca="false">'alt forms included'!E80</f>
        <v>60</v>
      </c>
      <c r="F141" s="1" t="n">
        <f aca="false">'alt forms included'!F80</f>
        <v>65</v>
      </c>
      <c r="G141" s="1" t="n">
        <f aca="false">'alt forms included'!G80</f>
        <v>110</v>
      </c>
      <c r="H141" s="1" t="n">
        <f aca="false">'alt forms included'!H80</f>
        <v>95</v>
      </c>
      <c r="I141" s="9" t="str">
        <f aca="false">'alt forms included'!I80</f>
        <v>WATER</v>
      </c>
      <c r="J141" s="9" t="n">
        <f aca="false">'alt forms included'!J80</f>
        <v>0</v>
      </c>
      <c r="K141" s="9" t="n">
        <f aca="false">'alt forms included'!K80</f>
        <v>0</v>
      </c>
      <c r="L141" s="1" t="n">
        <f aca="false">'alt forms included'!L80</f>
        <v>525</v>
      </c>
    </row>
    <row r="142" customFormat="false" ht="12.8" hidden="false" customHeight="false" outlineLevel="0" collapsed="false">
      <c r="A142" s="1" t="n">
        <f aca="false">'alt forms included'!A82</f>
        <v>81</v>
      </c>
      <c r="B142" s="1" t="str">
        <f aca="false">'alt forms included'!B82</f>
        <v> FLAREON</v>
      </c>
      <c r="C142" s="1" t="n">
        <f aca="false">'alt forms included'!C82</f>
        <v>65</v>
      </c>
      <c r="D142" s="1" t="n">
        <f aca="false">'alt forms included'!D82</f>
        <v>130</v>
      </c>
      <c r="E142" s="1" t="n">
        <f aca="false">'alt forms included'!E82</f>
        <v>60</v>
      </c>
      <c r="F142" s="1" t="n">
        <f aca="false">'alt forms included'!F82</f>
        <v>65</v>
      </c>
      <c r="G142" s="1" t="n">
        <f aca="false">'alt forms included'!G82</f>
        <v>95</v>
      </c>
      <c r="H142" s="1" t="n">
        <f aca="false">'alt forms included'!H82</f>
        <v>110</v>
      </c>
      <c r="I142" s="9" t="str">
        <f aca="false">'alt forms included'!I82</f>
        <v>FIRE</v>
      </c>
      <c r="J142" s="9" t="n">
        <f aca="false">'alt forms included'!J82</f>
        <v>0</v>
      </c>
      <c r="K142" s="9" t="n">
        <f aca="false">'alt forms included'!K82</f>
        <v>0</v>
      </c>
      <c r="L142" s="1" t="n">
        <f aca="false">'alt forms included'!L82</f>
        <v>525</v>
      </c>
    </row>
    <row r="143" customFormat="false" ht="12.8" hidden="false" customHeight="false" outlineLevel="0" collapsed="false">
      <c r="A143" s="1" t="n">
        <f aca="false">'alt forms included'!A84</f>
        <v>83</v>
      </c>
      <c r="B143" s="1" t="str">
        <f aca="false">'alt forms included'!B84</f>
        <v> UMBREON</v>
      </c>
      <c r="C143" s="1" t="n">
        <f aca="false">'alt forms included'!C84</f>
        <v>95</v>
      </c>
      <c r="D143" s="1" t="n">
        <f aca="false">'alt forms included'!D84</f>
        <v>65</v>
      </c>
      <c r="E143" s="1" t="n">
        <f aca="false">'alt forms included'!E84</f>
        <v>110</v>
      </c>
      <c r="F143" s="1" t="n">
        <f aca="false">'alt forms included'!F84</f>
        <v>65</v>
      </c>
      <c r="G143" s="1" t="n">
        <f aca="false">'alt forms included'!G84</f>
        <v>60</v>
      </c>
      <c r="H143" s="1" t="n">
        <f aca="false">'alt forms included'!H84</f>
        <v>130</v>
      </c>
      <c r="I143" s="9" t="str">
        <f aca="false">'alt forms included'!I84</f>
        <v>DARK</v>
      </c>
      <c r="J143" s="9" t="n">
        <f aca="false">'alt forms included'!J84</f>
        <v>0</v>
      </c>
      <c r="K143" s="9" t="n">
        <f aca="false">'alt forms included'!K84</f>
        <v>0</v>
      </c>
      <c r="L143" s="1" t="n">
        <f aca="false">'alt forms included'!L84</f>
        <v>525</v>
      </c>
    </row>
    <row r="144" customFormat="false" ht="12.8" hidden="false" customHeight="false" outlineLevel="0" collapsed="false">
      <c r="A144" s="1" t="n">
        <f aca="false">'alt forms included'!A86</f>
        <v>85</v>
      </c>
      <c r="B144" s="1" t="str">
        <f aca="false">'alt forms included'!B86</f>
        <v> GLACEON</v>
      </c>
      <c r="C144" s="1" t="n">
        <f aca="false">'alt forms included'!C86</f>
        <v>65</v>
      </c>
      <c r="D144" s="1" t="n">
        <f aca="false">'alt forms included'!D86</f>
        <v>60</v>
      </c>
      <c r="E144" s="1" t="n">
        <f aca="false">'alt forms included'!E86</f>
        <v>110</v>
      </c>
      <c r="F144" s="1" t="n">
        <f aca="false">'alt forms included'!F86</f>
        <v>65</v>
      </c>
      <c r="G144" s="1" t="n">
        <f aca="false">'alt forms included'!G86</f>
        <v>130</v>
      </c>
      <c r="H144" s="1" t="n">
        <f aca="false">'alt forms included'!H86</f>
        <v>95</v>
      </c>
      <c r="I144" s="9" t="str">
        <f aca="false">'alt forms included'!I86</f>
        <v>ICE</v>
      </c>
      <c r="J144" s="9" t="n">
        <f aca="false">'alt forms included'!J86</f>
        <v>0</v>
      </c>
      <c r="K144" s="9" t="n">
        <f aca="false">'alt forms included'!K86</f>
        <v>0</v>
      </c>
      <c r="L144" s="1" t="n">
        <f aca="false">'alt forms included'!L86</f>
        <v>525</v>
      </c>
    </row>
    <row r="145" customFormat="false" ht="12.8" hidden="false" customHeight="false" outlineLevel="0" collapsed="false">
      <c r="A145" s="1" t="n">
        <f aca="false">'alt forms included'!A91</f>
        <v>90</v>
      </c>
      <c r="B145" s="1" t="str">
        <f aca="false">'alt forms included'!B91</f>
        <v> BEAKPEEP</v>
      </c>
      <c r="C145" s="1" t="n">
        <f aca="false">'alt forms included'!C91</f>
        <v>50</v>
      </c>
      <c r="D145" s="1" t="n">
        <f aca="false">'alt forms included'!D91</f>
        <v>60</v>
      </c>
      <c r="E145" s="1" t="n">
        <f aca="false">'alt forms included'!E91</f>
        <v>80</v>
      </c>
      <c r="F145" s="1" t="n">
        <f aca="false">'alt forms included'!F91</f>
        <v>65</v>
      </c>
      <c r="G145" s="1" t="n">
        <f aca="false">'alt forms included'!G91</f>
        <v>30</v>
      </c>
      <c r="H145" s="1" t="n">
        <f aca="false">'alt forms included'!H91</f>
        <v>35</v>
      </c>
      <c r="I145" s="9" t="str">
        <f aca="false">'alt forms included'!I91</f>
        <v>STEEL</v>
      </c>
      <c r="J145" s="9" t="str">
        <f aca="false">'alt forms included'!J91</f>
        <v>FLYING</v>
      </c>
      <c r="K145" s="9" t="n">
        <f aca="false">'alt forms included'!K91</f>
        <v>0</v>
      </c>
      <c r="L145" s="1" t="n">
        <f aca="false">'alt forms included'!L91</f>
        <v>320</v>
      </c>
    </row>
    <row r="146" customFormat="false" ht="12.8" hidden="false" customHeight="false" outlineLevel="0" collapsed="false">
      <c r="A146" s="1" t="n">
        <f aca="false">'alt forms included'!A151</f>
        <v>150</v>
      </c>
      <c r="B146" s="1" t="str">
        <f aca="false">'alt forms included'!B151</f>
        <v> FROSMOTH</v>
      </c>
      <c r="C146" s="1" t="n">
        <f aca="false">'alt forms included'!C151</f>
        <v>70</v>
      </c>
      <c r="D146" s="1" t="n">
        <f aca="false">'alt forms included'!D151</f>
        <v>65</v>
      </c>
      <c r="E146" s="1" t="n">
        <f aca="false">'alt forms included'!E151</f>
        <v>60</v>
      </c>
      <c r="F146" s="1" t="n">
        <f aca="false">'alt forms included'!F151</f>
        <v>65</v>
      </c>
      <c r="G146" s="1" t="n">
        <f aca="false">'alt forms included'!G151</f>
        <v>125</v>
      </c>
      <c r="H146" s="1" t="n">
        <f aca="false">'alt forms included'!H151</f>
        <v>90</v>
      </c>
      <c r="I146" s="9" t="str">
        <f aca="false">'alt forms included'!I151</f>
        <v>ICE</v>
      </c>
      <c r="J146" s="9" t="str">
        <f aca="false">'alt forms included'!J151</f>
        <v>BUG</v>
      </c>
      <c r="K146" s="9" t="n">
        <f aca="false">'alt forms included'!K151</f>
        <v>0</v>
      </c>
      <c r="L146" s="1" t="n">
        <f aca="false">'alt forms included'!L151</f>
        <v>475</v>
      </c>
    </row>
    <row r="147" customFormat="false" ht="12.8" hidden="false" customHeight="false" outlineLevel="0" collapsed="false">
      <c r="A147" s="1" t="n">
        <f aca="false">'alt forms included'!A164</f>
        <v>163</v>
      </c>
      <c r="B147" s="1" t="str">
        <f aca="false">'alt forms included'!B164</f>
        <v> TARTUSK</v>
      </c>
      <c r="C147" s="1" t="n">
        <f aca="false">'alt forms included'!C164</f>
        <v>95</v>
      </c>
      <c r="D147" s="1" t="n">
        <f aca="false">'alt forms included'!D164</f>
        <v>105</v>
      </c>
      <c r="E147" s="1" t="n">
        <f aca="false">'alt forms included'!E164</f>
        <v>120</v>
      </c>
      <c r="F147" s="1" t="n">
        <f aca="false">'alt forms included'!F164</f>
        <v>65</v>
      </c>
      <c r="G147" s="1" t="n">
        <f aca="false">'alt forms included'!G164</f>
        <v>75</v>
      </c>
      <c r="H147" s="1" t="n">
        <f aca="false">'alt forms included'!H164</f>
        <v>65</v>
      </c>
      <c r="I147" s="9" t="str">
        <f aca="false">'alt forms included'!I164</f>
        <v>ROCK</v>
      </c>
      <c r="J147" s="9" t="str">
        <f aca="false">'alt forms included'!J164</f>
        <v>POISON</v>
      </c>
      <c r="K147" s="9" t="n">
        <f aca="false">'alt forms included'!K164</f>
        <v>0</v>
      </c>
      <c r="L147" s="1" t="n">
        <f aca="false">'alt forms included'!L164</f>
        <v>525</v>
      </c>
    </row>
    <row r="148" customFormat="false" ht="12.8" hidden="false" customHeight="false" outlineLevel="0" collapsed="false">
      <c r="A148" s="1" t="n">
        <f aca="false">'alt forms included'!A177</f>
        <v>176</v>
      </c>
      <c r="B148" s="1" t="str">
        <f aca="false">'alt forms included'!B177</f>
        <v> CARBINK</v>
      </c>
      <c r="C148" s="1" t="n">
        <f aca="false">'alt forms included'!C177</f>
        <v>50</v>
      </c>
      <c r="D148" s="1" t="n">
        <f aca="false">'alt forms included'!D177</f>
        <v>50</v>
      </c>
      <c r="E148" s="1" t="n">
        <f aca="false">'alt forms included'!E177</f>
        <v>150</v>
      </c>
      <c r="F148" s="1" t="n">
        <f aca="false">'alt forms included'!F177</f>
        <v>50</v>
      </c>
      <c r="G148" s="1" t="n">
        <f aca="false">'alt forms included'!G177</f>
        <v>50</v>
      </c>
      <c r="H148" s="1" t="n">
        <f aca="false">'alt forms included'!H177</f>
        <v>150</v>
      </c>
      <c r="I148" s="9" t="str">
        <f aca="false">'alt forms included'!I177</f>
        <v>ROCK</v>
      </c>
      <c r="J148" s="9" t="str">
        <f aca="false">'alt forms included'!J177</f>
        <v>FAIRY</v>
      </c>
      <c r="K148" s="9" t="n">
        <f aca="false">'alt forms included'!K177</f>
        <v>0</v>
      </c>
      <c r="L148" s="1" t="n">
        <f aca="false">'alt forms included'!L177</f>
        <v>500</v>
      </c>
    </row>
    <row r="149" customFormat="false" ht="12.8" hidden="false" customHeight="false" outlineLevel="0" collapsed="false">
      <c r="A149" s="1" t="n">
        <f aca="false">'alt forms included'!A210</f>
        <v>52</v>
      </c>
      <c r="B149" s="1" t="str">
        <f aca="false">'alt forms included'!B210</f>
        <v> CHIMECHO (Form 1)</v>
      </c>
      <c r="C149" s="1" t="n">
        <f aca="false">'alt forms included'!C210</f>
        <v>75</v>
      </c>
      <c r="D149" s="1" t="n">
        <f aca="false">'alt forms included'!D210</f>
        <v>50</v>
      </c>
      <c r="E149" s="1" t="n">
        <f aca="false">'alt forms included'!E210</f>
        <v>100</v>
      </c>
      <c r="F149" s="1" t="n">
        <f aca="false">'alt forms included'!F210</f>
        <v>65</v>
      </c>
      <c r="G149" s="1" t="n">
        <f aca="false">'alt forms included'!G210</f>
        <v>115</v>
      </c>
      <c r="H149" s="1" t="n">
        <f aca="false">'alt forms included'!H210</f>
        <v>150</v>
      </c>
      <c r="I149" s="9" t="str">
        <f aca="false">'alt forms included'!I210</f>
        <v>PSYCHIC</v>
      </c>
      <c r="J149" s="9" t="str">
        <f aca="false">'alt forms included'!J210</f>
        <v>STEEL</v>
      </c>
      <c r="K149" s="9" t="n">
        <f aca="false">'alt forms included'!K210</f>
        <v>0</v>
      </c>
      <c r="L149" s="1" t="n">
        <f aca="false">'alt forms included'!L210</f>
        <v>555</v>
      </c>
    </row>
    <row r="150" customFormat="false" ht="12.8" hidden="false" customHeight="false" outlineLevel="0" collapsed="false">
      <c r="A150" s="1" t="n">
        <f aca="false">'alt forms included'!A216</f>
        <v>25</v>
      </c>
      <c r="B150" s="1" t="str">
        <f aca="false">'alt forms included'!B216</f>
        <v> LUPACABRA (Form 1)</v>
      </c>
      <c r="C150" s="1" t="n">
        <f aca="false">'alt forms included'!C216</f>
        <v>80</v>
      </c>
      <c r="D150" s="1" t="n">
        <f aca="false">'alt forms included'!D216</f>
        <v>135</v>
      </c>
      <c r="E150" s="1" t="n">
        <f aca="false">'alt forms included'!E216</f>
        <v>135</v>
      </c>
      <c r="F150" s="1" t="n">
        <f aca="false">'alt forms included'!F216</f>
        <v>65</v>
      </c>
      <c r="G150" s="1" t="n">
        <f aca="false">'alt forms included'!G216</f>
        <v>95</v>
      </c>
      <c r="H150" s="1" t="n">
        <f aca="false">'alt forms included'!H216</f>
        <v>80</v>
      </c>
      <c r="I150" s="9" t="str">
        <f aca="false">'alt forms included'!I216</f>
        <v>DARK</v>
      </c>
      <c r="J150" s="9" t="str">
        <f aca="false">'alt forms included'!J216</f>
        <v>FIGHTING</v>
      </c>
      <c r="K150" s="9" t="n">
        <f aca="false">'alt forms included'!K216</f>
        <v>0</v>
      </c>
      <c r="L150" s="1" t="n">
        <f aca="false">'alt forms included'!L216</f>
        <v>590</v>
      </c>
    </row>
    <row r="151" customFormat="false" ht="12.8" hidden="false" customHeight="false" outlineLevel="0" collapsed="false">
      <c r="A151" s="1" t="n">
        <f aca="false">'alt forms included'!A224</f>
        <v>54</v>
      </c>
      <c r="B151" s="1" t="str">
        <f aca="false">'alt forms included'!B224</f>
        <v> BANETTE (Form 1)</v>
      </c>
      <c r="C151" s="1" t="n">
        <f aca="false">'alt forms included'!C224</f>
        <v>74</v>
      </c>
      <c r="D151" s="1" t="n">
        <f aca="false">'alt forms included'!D224</f>
        <v>145</v>
      </c>
      <c r="E151" s="1" t="n">
        <f aca="false">'alt forms included'!E224</f>
        <v>95</v>
      </c>
      <c r="F151" s="1" t="n">
        <f aca="false">'alt forms included'!F224</f>
        <v>65</v>
      </c>
      <c r="G151" s="1" t="n">
        <f aca="false">'alt forms included'!G224</f>
        <v>103</v>
      </c>
      <c r="H151" s="1" t="n">
        <f aca="false">'alt forms included'!H224</f>
        <v>103</v>
      </c>
      <c r="I151" s="9" t="str">
        <f aca="false">'alt forms included'!I224</f>
        <v>GHOST</v>
      </c>
      <c r="J151" s="9" t="str">
        <f aca="false">'alt forms included'!J224</f>
        <v>NORMAL</v>
      </c>
      <c r="K151" s="9" t="n">
        <f aca="false">'alt forms included'!K224</f>
        <v>0</v>
      </c>
      <c r="L151" s="1" t="n">
        <f aca="false">'alt forms included'!L224</f>
        <v>585</v>
      </c>
    </row>
    <row r="152" customFormat="false" ht="12.8" hidden="false" customHeight="false" outlineLevel="0" collapsed="false">
      <c r="A152" s="1" t="n">
        <f aca="false">'alt forms included'!A176</f>
        <v>175</v>
      </c>
      <c r="B152" s="1" t="str">
        <f aca="false">'alt forms included'!B176</f>
        <v> XIBALBAT</v>
      </c>
      <c r="C152" s="1" t="n">
        <f aca="false">'alt forms included'!C176</f>
        <v>50</v>
      </c>
      <c r="D152" s="1" t="n">
        <f aca="false">'alt forms included'!D176</f>
        <v>115</v>
      </c>
      <c r="E152" s="1" t="n">
        <f aca="false">'alt forms included'!E176</f>
        <v>110</v>
      </c>
      <c r="F152" s="1" t="n">
        <f aca="false">'alt forms included'!F176</f>
        <v>64</v>
      </c>
      <c r="G152" s="1" t="n">
        <f aca="false">'alt forms included'!G176</f>
        <v>50</v>
      </c>
      <c r="H152" s="1" t="n">
        <f aca="false">'alt forms included'!H176</f>
        <v>56</v>
      </c>
      <c r="I152" s="9" t="str">
        <f aca="false">'alt forms included'!I176</f>
        <v>STEEL</v>
      </c>
      <c r="J152" s="9" t="str">
        <f aca="false">'alt forms included'!J176</f>
        <v>DARK</v>
      </c>
      <c r="K152" s="9" t="n">
        <f aca="false">'alt forms included'!K176</f>
        <v>0</v>
      </c>
      <c r="L152" s="1" t="n">
        <f aca="false">'alt forms included'!L176</f>
        <v>445</v>
      </c>
    </row>
    <row r="153" customFormat="false" ht="12.8" hidden="false" customHeight="false" outlineLevel="0" collapsed="false">
      <c r="A153" s="1" t="n">
        <f aca="false">'alt forms included'!A182</f>
        <v>181</v>
      </c>
      <c r="B153" s="1" t="str">
        <f aca="false">'alt forms included'!B182</f>
        <v> AMPHIBARK</v>
      </c>
      <c r="C153" s="1" t="n">
        <f aca="false">'alt forms included'!C182</f>
        <v>75</v>
      </c>
      <c r="D153" s="1" t="n">
        <f aca="false">'alt forms included'!D182</f>
        <v>67</v>
      </c>
      <c r="E153" s="1" t="n">
        <f aca="false">'alt forms included'!E182</f>
        <v>60</v>
      </c>
      <c r="F153" s="1" t="n">
        <f aca="false">'alt forms included'!F182</f>
        <v>46</v>
      </c>
      <c r="G153" s="1" t="n">
        <f aca="false">'alt forms included'!G182</f>
        <v>94</v>
      </c>
      <c r="H153" s="1" t="n">
        <f aca="false">'alt forms included'!H182</f>
        <v>83</v>
      </c>
      <c r="I153" s="9" t="str">
        <f aca="false">'alt forms included'!I182</f>
        <v>WATER</v>
      </c>
      <c r="J153" s="9" t="str">
        <f aca="false">'alt forms included'!J182</f>
        <v>FIRE</v>
      </c>
      <c r="K153" s="9" t="n">
        <f aca="false">'alt forms included'!K182</f>
        <v>0</v>
      </c>
      <c r="L153" s="1" t="n">
        <f aca="false">'alt forms included'!L182</f>
        <v>425</v>
      </c>
    </row>
    <row r="154" customFormat="false" ht="12.8" hidden="false" customHeight="false" outlineLevel="0" collapsed="false">
      <c r="A154" s="1" t="n">
        <f aca="false">'alt forms included'!A101</f>
        <v>100</v>
      </c>
      <c r="B154" s="1" t="str">
        <f aca="false">'alt forms included'!B101</f>
        <v> POTASSOPOD</v>
      </c>
      <c r="C154" s="1" t="n">
        <f aca="false">'alt forms included'!C101</f>
        <v>100</v>
      </c>
      <c r="D154" s="1" t="n">
        <f aca="false">'alt forms included'!D101</f>
        <v>76</v>
      </c>
      <c r="E154" s="1" t="n">
        <f aca="false">'alt forms included'!E101</f>
        <v>69</v>
      </c>
      <c r="F154" s="1" t="n">
        <f aca="false">'alt forms included'!F101</f>
        <v>63</v>
      </c>
      <c r="G154" s="1" t="n">
        <f aca="false">'alt forms included'!G101</f>
        <v>92</v>
      </c>
      <c r="H154" s="1" t="n">
        <f aca="false">'alt forms included'!H101</f>
        <v>95</v>
      </c>
      <c r="I154" s="9" t="str">
        <f aca="false">'alt forms included'!I101</f>
        <v>GRASS</v>
      </c>
      <c r="J154" s="9" t="str">
        <f aca="false">'alt forms included'!J101</f>
        <v>POISON</v>
      </c>
      <c r="K154" s="9" t="n">
        <f aca="false">'alt forms included'!K101</f>
        <v>0</v>
      </c>
      <c r="L154" s="1" t="n">
        <f aca="false">'alt forms included'!L101</f>
        <v>495</v>
      </c>
    </row>
    <row r="155" customFormat="false" ht="12.8" hidden="false" customHeight="false" outlineLevel="0" collapsed="false">
      <c r="A155" s="1" t="n">
        <f aca="false">'alt forms included'!A56</f>
        <v>55</v>
      </c>
      <c r="B155" s="1" t="str">
        <f aca="false">'alt forms included'!B56</f>
        <v> SKIDDO</v>
      </c>
      <c r="C155" s="1" t="n">
        <f aca="false">'alt forms included'!C56</f>
        <v>66</v>
      </c>
      <c r="D155" s="1" t="n">
        <f aca="false">'alt forms included'!D56</f>
        <v>65</v>
      </c>
      <c r="E155" s="1" t="n">
        <f aca="false">'alt forms included'!E56</f>
        <v>48</v>
      </c>
      <c r="F155" s="1" t="n">
        <f aca="false">'alt forms included'!F56</f>
        <v>62</v>
      </c>
      <c r="G155" s="1" t="n">
        <f aca="false">'alt forms included'!G56</f>
        <v>52</v>
      </c>
      <c r="H155" s="1" t="n">
        <f aca="false">'alt forms included'!H56</f>
        <v>57</v>
      </c>
      <c r="I155" s="9" t="str">
        <f aca="false">'alt forms included'!I56</f>
        <v>GRASS</v>
      </c>
      <c r="J155" s="9" t="n">
        <f aca="false">'alt forms included'!J56</f>
        <v>0</v>
      </c>
      <c r="K155" s="9" t="n">
        <f aca="false">'alt forms included'!K56</f>
        <v>0</v>
      </c>
      <c r="L155" s="1" t="n">
        <f aca="false">'alt forms included'!L56</f>
        <v>350</v>
      </c>
    </row>
    <row r="156" customFormat="false" ht="12.8" hidden="false" customHeight="false" outlineLevel="0" collapsed="false">
      <c r="A156" s="1" t="n">
        <f aca="false">'alt forms included'!A77</f>
        <v>76</v>
      </c>
      <c r="B156" s="1" t="str">
        <f aca="false">'alt forms included'!B77</f>
        <v> CORVOYANT</v>
      </c>
      <c r="C156" s="1" t="n">
        <f aca="false">'alt forms included'!C77</f>
        <v>55</v>
      </c>
      <c r="D156" s="1" t="n">
        <f aca="false">'alt forms included'!D77</f>
        <v>58</v>
      </c>
      <c r="E156" s="1" t="n">
        <f aca="false">'alt forms included'!E77</f>
        <v>55</v>
      </c>
      <c r="F156" s="1" t="n">
        <f aca="false">'alt forms included'!F77</f>
        <v>61</v>
      </c>
      <c r="G156" s="1" t="n">
        <f aca="false">'alt forms included'!G77</f>
        <v>74</v>
      </c>
      <c r="H156" s="1" t="n">
        <f aca="false">'alt forms included'!H77</f>
        <v>82</v>
      </c>
      <c r="I156" s="9" t="str">
        <f aca="false">'alt forms included'!I77</f>
        <v>PSYCHIC</v>
      </c>
      <c r="J156" s="9" t="str">
        <f aca="false">'alt forms included'!J77</f>
        <v>FLYING</v>
      </c>
      <c r="K156" s="9" t="n">
        <f aca="false">'alt forms included'!K77</f>
        <v>0</v>
      </c>
      <c r="L156" s="1" t="n">
        <f aca="false">'alt forms included'!L77</f>
        <v>385</v>
      </c>
    </row>
    <row r="157" customFormat="false" ht="12.8" hidden="false" customHeight="false" outlineLevel="0" collapsed="false">
      <c r="A157" s="1" t="n">
        <f aca="false">'alt forms included'!A11</f>
        <v>10</v>
      </c>
      <c r="B157" s="1" t="str">
        <f aca="false">'alt forms included'!B11</f>
        <v> PACUNA</v>
      </c>
      <c r="C157" s="1" t="n">
        <f aca="false">'alt forms included'!C11</f>
        <v>30</v>
      </c>
      <c r="D157" s="1" t="n">
        <f aca="false">'alt forms included'!D11</f>
        <v>35</v>
      </c>
      <c r="E157" s="1" t="n">
        <f aca="false">'alt forms included'!E11</f>
        <v>35</v>
      </c>
      <c r="F157" s="1" t="n">
        <f aca="false">'alt forms included'!F11</f>
        <v>60</v>
      </c>
      <c r="G157" s="1" t="n">
        <f aca="false">'alt forms included'!G11</f>
        <v>35</v>
      </c>
      <c r="H157" s="1" t="n">
        <f aca="false">'alt forms included'!H11</f>
        <v>55</v>
      </c>
      <c r="I157" s="9" t="str">
        <f aca="false">'alt forms included'!I11</f>
        <v>NORMAL</v>
      </c>
      <c r="J157" s="9" t="n">
        <f aca="false">'alt forms included'!J11</f>
        <v>0</v>
      </c>
      <c r="K157" s="9" t="n">
        <f aca="false">'alt forms included'!K11</f>
        <v>0</v>
      </c>
      <c r="L157" s="1" t="n">
        <f aca="false">'alt forms included'!L11</f>
        <v>250</v>
      </c>
    </row>
    <row r="158" customFormat="false" ht="12.8" hidden="false" customHeight="false" outlineLevel="0" collapsed="false">
      <c r="A158" s="1" t="n">
        <f aca="false">'alt forms included'!A64</f>
        <v>63</v>
      </c>
      <c r="B158" s="1" t="str">
        <f aca="false">'alt forms included'!B64</f>
        <v> PORYGON2</v>
      </c>
      <c r="C158" s="1" t="n">
        <f aca="false">'alt forms included'!C64</f>
        <v>85</v>
      </c>
      <c r="D158" s="1" t="n">
        <f aca="false">'alt forms included'!D64</f>
        <v>80</v>
      </c>
      <c r="E158" s="1" t="n">
        <f aca="false">'alt forms included'!E64</f>
        <v>90</v>
      </c>
      <c r="F158" s="1" t="n">
        <f aca="false">'alt forms included'!F64</f>
        <v>60</v>
      </c>
      <c r="G158" s="1" t="n">
        <f aca="false">'alt forms included'!G64</f>
        <v>105</v>
      </c>
      <c r="H158" s="1" t="n">
        <f aca="false">'alt forms included'!H64</f>
        <v>95</v>
      </c>
      <c r="I158" s="9" t="str">
        <f aca="false">'alt forms included'!I64</f>
        <v>NORMAL</v>
      </c>
      <c r="J158" s="9" t="n">
        <f aca="false">'alt forms included'!J64</f>
        <v>0</v>
      </c>
      <c r="K158" s="9" t="n">
        <f aca="false">'alt forms included'!K64</f>
        <v>0</v>
      </c>
      <c r="L158" s="1" t="n">
        <f aca="false">'alt forms included'!L64</f>
        <v>515</v>
      </c>
    </row>
    <row r="159" customFormat="false" ht="12.8" hidden="false" customHeight="false" outlineLevel="0" collapsed="false">
      <c r="A159" s="1" t="n">
        <f aca="false">'alt forms included'!A87</f>
        <v>86</v>
      </c>
      <c r="B159" s="1" t="str">
        <f aca="false">'alt forms included'!B87</f>
        <v> SYLVEON</v>
      </c>
      <c r="C159" s="1" t="n">
        <f aca="false">'alt forms included'!C87</f>
        <v>95</v>
      </c>
      <c r="D159" s="1" t="n">
        <f aca="false">'alt forms included'!D87</f>
        <v>65</v>
      </c>
      <c r="E159" s="1" t="n">
        <f aca="false">'alt forms included'!E87</f>
        <v>65</v>
      </c>
      <c r="F159" s="1" t="n">
        <f aca="false">'alt forms included'!F87</f>
        <v>60</v>
      </c>
      <c r="G159" s="1" t="n">
        <f aca="false">'alt forms included'!G87</f>
        <v>110</v>
      </c>
      <c r="H159" s="1" t="n">
        <f aca="false">'alt forms included'!H87</f>
        <v>130</v>
      </c>
      <c r="I159" s="9" t="str">
        <f aca="false">'alt forms included'!I87</f>
        <v>FAIRY</v>
      </c>
      <c r="J159" s="9" t="n">
        <f aca="false">'alt forms included'!J87</f>
        <v>0</v>
      </c>
      <c r="K159" s="9" t="n">
        <f aca="false">'alt forms included'!K87</f>
        <v>0</v>
      </c>
      <c r="L159" s="1" t="n">
        <f aca="false">'alt forms included'!L87</f>
        <v>525</v>
      </c>
    </row>
    <row r="160" customFormat="false" ht="12.8" hidden="false" customHeight="false" outlineLevel="0" collapsed="false">
      <c r="A160" s="1" t="n">
        <f aca="false">'alt forms included'!A88</f>
        <v>87</v>
      </c>
      <c r="B160" s="1" t="str">
        <f aca="false">'alt forms included'!B88</f>
        <v> TERREON</v>
      </c>
      <c r="C160" s="1" t="n">
        <f aca="false">'alt forms included'!C88</f>
        <v>130</v>
      </c>
      <c r="D160" s="1" t="n">
        <f aca="false">'alt forms included'!D88</f>
        <v>110</v>
      </c>
      <c r="E160" s="1" t="n">
        <f aca="false">'alt forms included'!E88</f>
        <v>65</v>
      </c>
      <c r="F160" s="1" t="n">
        <f aca="false">'alt forms included'!F88</f>
        <v>60</v>
      </c>
      <c r="G160" s="1" t="n">
        <f aca="false">'alt forms included'!G88</f>
        <v>95</v>
      </c>
      <c r="H160" s="1" t="n">
        <f aca="false">'alt forms included'!H88</f>
        <v>65</v>
      </c>
      <c r="I160" s="9" t="str">
        <f aca="false">'alt forms included'!I88</f>
        <v>GROUND</v>
      </c>
      <c r="J160" s="9" t="n">
        <f aca="false">'alt forms included'!J88</f>
        <v>0</v>
      </c>
      <c r="K160" s="9" t="n">
        <f aca="false">'alt forms included'!K88</f>
        <v>0</v>
      </c>
      <c r="L160" s="1" t="n">
        <f aca="false">'alt forms included'!L88</f>
        <v>525</v>
      </c>
    </row>
    <row r="161" customFormat="false" ht="12.8" hidden="false" customHeight="false" outlineLevel="0" collapsed="false">
      <c r="A161" s="1" t="n">
        <f aca="false">'alt forms included'!A116</f>
        <v>115</v>
      </c>
      <c r="B161" s="1" t="str">
        <f aca="false">'alt forms included'!B116</f>
        <v> NOSEPONCH</v>
      </c>
      <c r="C161" s="1" t="n">
        <f aca="false">'alt forms included'!C116</f>
        <v>75</v>
      </c>
      <c r="D161" s="1" t="n">
        <f aca="false">'alt forms included'!D116</f>
        <v>130</v>
      </c>
      <c r="E161" s="1" t="n">
        <f aca="false">'alt forms included'!E116</f>
        <v>125</v>
      </c>
      <c r="F161" s="1" t="n">
        <f aca="false">'alt forms included'!F116</f>
        <v>60</v>
      </c>
      <c r="G161" s="1" t="n">
        <f aca="false">'alt forms included'!G116</f>
        <v>65</v>
      </c>
      <c r="H161" s="1" t="n">
        <f aca="false">'alt forms included'!H116</f>
        <v>70</v>
      </c>
      <c r="I161" s="9" t="str">
        <f aca="false">'alt forms included'!I116</f>
        <v>ROCK</v>
      </c>
      <c r="J161" s="9" t="str">
        <f aca="false">'alt forms included'!J116</f>
        <v>FIGHTING</v>
      </c>
      <c r="K161" s="9" t="n">
        <f aca="false">'alt forms included'!K116</f>
        <v>0</v>
      </c>
      <c r="L161" s="1" t="n">
        <f aca="false">'alt forms included'!L116</f>
        <v>525</v>
      </c>
    </row>
    <row r="162" customFormat="false" ht="12.8" hidden="false" customHeight="false" outlineLevel="0" collapsed="false">
      <c r="A162" s="1" t="n">
        <f aca="false">'alt forms included'!A246</f>
        <v>139</v>
      </c>
      <c r="B162" s="1" t="str">
        <f aca="false">'alt forms included'!B246</f>
        <v> GYARADOS (Form 2)</v>
      </c>
      <c r="C162" s="1" t="n">
        <f aca="false">'alt forms included'!C246</f>
        <v>85</v>
      </c>
      <c r="D162" s="1" t="n">
        <f aca="false">'alt forms included'!D246</f>
        <v>89</v>
      </c>
      <c r="E162" s="1" t="n">
        <f aca="false">'alt forms included'!E246</f>
        <v>125</v>
      </c>
      <c r="F162" s="1" t="n">
        <f aca="false">'alt forms included'!F246</f>
        <v>60</v>
      </c>
      <c r="G162" s="1" t="n">
        <f aca="false">'alt forms included'!G246</f>
        <v>91</v>
      </c>
      <c r="H162" s="1" t="n">
        <f aca="false">'alt forms included'!H246</f>
        <v>90</v>
      </c>
      <c r="I162" s="9" t="str">
        <f aca="false">'alt forms included'!I246</f>
        <v>WATER</v>
      </c>
      <c r="J162" s="9" t="str">
        <f aca="false">'alt forms included'!J246</f>
        <v>ROCK</v>
      </c>
      <c r="K162" s="9" t="str">
        <f aca="false">'alt forms included'!K246</f>
        <v>DRAGON</v>
      </c>
      <c r="L162" s="1" t="n">
        <f aca="false">'alt forms included'!L246</f>
        <v>540</v>
      </c>
    </row>
    <row r="163" customFormat="false" ht="12.8" hidden="false" customHeight="false" outlineLevel="0" collapsed="false">
      <c r="A163" s="1" t="n">
        <f aca="false">'alt forms included'!A127</f>
        <v>126</v>
      </c>
      <c r="B163" s="1" t="str">
        <f aca="false">'alt forms included'!B127</f>
        <v> DRILBUR</v>
      </c>
      <c r="C163" s="1" t="n">
        <f aca="false">'alt forms included'!C127</f>
        <v>55</v>
      </c>
      <c r="D163" s="1" t="n">
        <f aca="false">'alt forms included'!D127</f>
        <v>74</v>
      </c>
      <c r="E163" s="1" t="n">
        <f aca="false">'alt forms included'!E127</f>
        <v>41</v>
      </c>
      <c r="F163" s="1" t="n">
        <f aca="false">'alt forms included'!F127</f>
        <v>58</v>
      </c>
      <c r="G163" s="1" t="n">
        <f aca="false">'alt forms included'!G127</f>
        <v>35</v>
      </c>
      <c r="H163" s="1" t="n">
        <f aca="false">'alt forms included'!H127</f>
        <v>40</v>
      </c>
      <c r="I163" s="9" t="str">
        <f aca="false">'alt forms included'!I127</f>
        <v>GROUND</v>
      </c>
      <c r="J163" s="9" t="n">
        <f aca="false">'alt forms included'!J127</f>
        <v>0</v>
      </c>
      <c r="K163" s="9" t="n">
        <f aca="false">'alt forms included'!K127</f>
        <v>0</v>
      </c>
      <c r="L163" s="1" t="n">
        <f aca="false">'alt forms included'!L127</f>
        <v>303</v>
      </c>
    </row>
    <row r="164" customFormat="false" ht="12.8" hidden="false" customHeight="false" outlineLevel="0" collapsed="false">
      <c r="A164" s="1" t="n">
        <f aca="false">'alt forms included'!A173</f>
        <v>172</v>
      </c>
      <c r="B164" s="1" t="str">
        <f aca="false">'alt forms included'!B173</f>
        <v> KHATCHET</v>
      </c>
      <c r="C164" s="1" t="n">
        <f aca="false">'alt forms included'!C173</f>
        <v>65</v>
      </c>
      <c r="D164" s="1" t="n">
        <f aca="false">'alt forms included'!D173</f>
        <v>90</v>
      </c>
      <c r="E164" s="1" t="n">
        <f aca="false">'alt forms included'!E173</f>
        <v>105</v>
      </c>
      <c r="F164" s="1" t="n">
        <f aca="false">'alt forms included'!F173</f>
        <v>58</v>
      </c>
      <c r="G164" s="1" t="n">
        <f aca="false">'alt forms included'!G173</f>
        <v>70</v>
      </c>
      <c r="H164" s="1" t="n">
        <f aca="false">'alt forms included'!H173</f>
        <v>42</v>
      </c>
      <c r="I164" s="9" t="str">
        <f aca="false">'alt forms included'!I173</f>
        <v>ROCK</v>
      </c>
      <c r="J164" s="9" t="n">
        <f aca="false">'alt forms included'!J173</f>
        <v>0</v>
      </c>
      <c r="K164" s="9" t="n">
        <f aca="false">'alt forms included'!K173</f>
        <v>0</v>
      </c>
      <c r="L164" s="1" t="n">
        <f aca="false">'alt forms included'!L173</f>
        <v>430</v>
      </c>
    </row>
    <row r="165" customFormat="false" ht="12.8" hidden="false" customHeight="false" outlineLevel="0" collapsed="false">
      <c r="A165" s="1" t="n">
        <f aca="false">'alt forms included'!A40</f>
        <v>39</v>
      </c>
      <c r="B165" s="1" t="str">
        <f aca="false">'alt forms included'!B40</f>
        <v> MAYZMEN</v>
      </c>
      <c r="C165" s="1" t="n">
        <f aca="false">'alt forms included'!C40</f>
        <v>100</v>
      </c>
      <c r="D165" s="1" t="n">
        <f aca="false">'alt forms included'!D40</f>
        <v>90</v>
      </c>
      <c r="E165" s="1" t="n">
        <f aca="false">'alt forms included'!E40</f>
        <v>80</v>
      </c>
      <c r="F165" s="1" t="n">
        <f aca="false">'alt forms included'!F40</f>
        <v>57</v>
      </c>
      <c r="G165" s="1" t="n">
        <f aca="false">'alt forms included'!G40</f>
        <v>83</v>
      </c>
      <c r="H165" s="1" t="n">
        <f aca="false">'alt forms included'!H40</f>
        <v>80</v>
      </c>
      <c r="I165" s="9" t="str">
        <f aca="false">'alt forms included'!I40</f>
        <v>GRASS</v>
      </c>
      <c r="J165" s="9" t="n">
        <f aca="false">'alt forms included'!J40</f>
        <v>0</v>
      </c>
      <c r="K165" s="9" t="n">
        <f aca="false">'alt forms included'!K40</f>
        <v>0</v>
      </c>
      <c r="L165" s="1" t="n">
        <f aca="false">'alt forms included'!L40</f>
        <v>490</v>
      </c>
    </row>
    <row r="166" customFormat="false" ht="12.8" hidden="false" customHeight="false" outlineLevel="0" collapsed="false">
      <c r="A166" s="1" t="n">
        <f aca="false">'alt forms included'!A76</f>
        <v>75</v>
      </c>
      <c r="B166" s="1" t="str">
        <f aca="false">'alt forms included'!B76</f>
        <v> CROMEN</v>
      </c>
      <c r="C166" s="1" t="n">
        <f aca="false">'alt forms included'!C76</f>
        <v>48</v>
      </c>
      <c r="D166" s="1" t="n">
        <f aca="false">'alt forms included'!D76</f>
        <v>36</v>
      </c>
      <c r="E166" s="1" t="n">
        <f aca="false">'alt forms included'!E76</f>
        <v>45</v>
      </c>
      <c r="F166" s="1" t="n">
        <f aca="false">'alt forms included'!F76</f>
        <v>57</v>
      </c>
      <c r="G166" s="1" t="n">
        <f aca="false">'alt forms included'!G76</f>
        <v>44</v>
      </c>
      <c r="H166" s="1" t="n">
        <f aca="false">'alt forms included'!H76</f>
        <v>55</v>
      </c>
      <c r="I166" s="9" t="str">
        <f aca="false">'alt forms included'!I76</f>
        <v>PSYCHIC</v>
      </c>
      <c r="J166" s="9" t="str">
        <f aca="false">'alt forms included'!J76</f>
        <v>FLYING</v>
      </c>
      <c r="K166" s="9" t="n">
        <f aca="false">'alt forms included'!K76</f>
        <v>0</v>
      </c>
      <c r="L166" s="1" t="n">
        <f aca="false">'alt forms included'!L76</f>
        <v>285</v>
      </c>
    </row>
    <row r="167" customFormat="false" ht="12.8" hidden="false" customHeight="false" outlineLevel="0" collapsed="false">
      <c r="A167" s="1" t="n">
        <f aca="false">'alt forms included'!A43</f>
        <v>42</v>
      </c>
      <c r="B167" s="1" t="str">
        <f aca="false">'alt forms included'!B43</f>
        <v> TREVENANT</v>
      </c>
      <c r="C167" s="1" t="n">
        <f aca="false">'alt forms included'!C43</f>
        <v>85</v>
      </c>
      <c r="D167" s="1" t="n">
        <f aca="false">'alt forms included'!D43</f>
        <v>120</v>
      </c>
      <c r="E167" s="1" t="n">
        <f aca="false">'alt forms included'!E43</f>
        <v>82</v>
      </c>
      <c r="F167" s="1" t="n">
        <f aca="false">'alt forms included'!F43</f>
        <v>56</v>
      </c>
      <c r="G167" s="1" t="n">
        <f aca="false">'alt forms included'!G43</f>
        <v>65</v>
      </c>
      <c r="H167" s="1" t="n">
        <f aca="false">'alt forms included'!H43</f>
        <v>82</v>
      </c>
      <c r="I167" s="9" t="str">
        <f aca="false">'alt forms included'!I43</f>
        <v>GHOST</v>
      </c>
      <c r="J167" s="9" t="str">
        <f aca="false">'alt forms included'!J43</f>
        <v>GRASS</v>
      </c>
      <c r="K167" s="9" t="n">
        <f aca="false">'alt forms included'!K43</f>
        <v>0</v>
      </c>
      <c r="L167" s="1" t="n">
        <f aca="false">'alt forms included'!L43</f>
        <v>490</v>
      </c>
    </row>
    <row r="168" customFormat="false" ht="12.8" hidden="false" customHeight="false" outlineLevel="0" collapsed="false">
      <c r="A168" s="1" t="n">
        <f aca="false">'alt forms included'!A143</f>
        <v>142</v>
      </c>
      <c r="B168" s="1" t="str">
        <f aca="false">'alt forms included'!B143</f>
        <v> JAWSTER</v>
      </c>
      <c r="C168" s="1" t="n">
        <f aca="false">'alt forms included'!C143</f>
        <v>82</v>
      </c>
      <c r="D168" s="1" t="n">
        <f aca="false">'alt forms included'!D143</f>
        <v>93</v>
      </c>
      <c r="E168" s="1" t="n">
        <f aca="false">'alt forms included'!E143</f>
        <v>90</v>
      </c>
      <c r="F168" s="1" t="n">
        <f aca="false">'alt forms included'!F143</f>
        <v>56</v>
      </c>
      <c r="G168" s="1" t="n">
        <f aca="false">'alt forms included'!G143</f>
        <v>58</v>
      </c>
      <c r="H168" s="1" t="n">
        <f aca="false">'alt forms included'!H143</f>
        <v>76</v>
      </c>
      <c r="I168" s="9" t="str">
        <f aca="false">'alt forms included'!I143</f>
        <v>FLYING</v>
      </c>
      <c r="J168" s="9" t="str">
        <f aca="false">'alt forms included'!J143</f>
        <v>GROUND</v>
      </c>
      <c r="K168" s="9" t="n">
        <f aca="false">'alt forms included'!K143</f>
        <v>0</v>
      </c>
      <c r="L168" s="1" t="n">
        <f aca="false">'alt forms included'!L143</f>
        <v>455</v>
      </c>
    </row>
    <row r="169" customFormat="false" ht="12.8" hidden="false" customHeight="false" outlineLevel="0" collapsed="false">
      <c r="A169" s="1" t="n">
        <f aca="false">'alt forms included'!A5</f>
        <v>4</v>
      </c>
      <c r="B169" s="1" t="str">
        <f aca="false">'alt forms included'!B5</f>
        <v> QUETZALIL</v>
      </c>
      <c r="C169" s="1" t="n">
        <f aca="false">'alt forms included'!C5</f>
        <v>40</v>
      </c>
      <c r="D169" s="1" t="n">
        <f aca="false">'alt forms included'!D5</f>
        <v>60</v>
      </c>
      <c r="E169" s="1" t="n">
        <f aca="false">'alt forms included'!E5</f>
        <v>45</v>
      </c>
      <c r="F169" s="1" t="n">
        <f aca="false">'alt forms included'!F5</f>
        <v>55</v>
      </c>
      <c r="G169" s="1" t="n">
        <f aca="false">'alt forms included'!G5</f>
        <v>60</v>
      </c>
      <c r="H169" s="1" t="n">
        <f aca="false">'alt forms included'!H5</f>
        <v>50</v>
      </c>
      <c r="I169" s="9" t="str">
        <f aca="false">'alt forms included'!I5</f>
        <v>FIRE</v>
      </c>
      <c r="J169" s="9" t="n">
        <f aca="false">'alt forms included'!J5</f>
        <v>0</v>
      </c>
      <c r="K169" s="9" t="n">
        <f aca="false">'alt forms included'!K5</f>
        <v>0</v>
      </c>
      <c r="L169" s="1" t="n">
        <f aca="false">'alt forms included'!L5</f>
        <v>310</v>
      </c>
    </row>
    <row r="170" customFormat="false" ht="12.8" hidden="false" customHeight="false" outlineLevel="0" collapsed="false">
      <c r="A170" s="1" t="n">
        <f aca="false">'alt forms included'!A8</f>
        <v>7</v>
      </c>
      <c r="B170" s="1" t="str">
        <f aca="false">'alt forms included'!B8</f>
        <v> PORSITE</v>
      </c>
      <c r="C170" s="1" t="n">
        <f aca="false">'alt forms included'!C8</f>
        <v>60</v>
      </c>
      <c r="D170" s="1" t="n">
        <f aca="false">'alt forms included'!D8</f>
        <v>50</v>
      </c>
      <c r="E170" s="1" t="n">
        <f aca="false">'alt forms included'!E8</f>
        <v>40</v>
      </c>
      <c r="F170" s="1" t="n">
        <f aca="false">'alt forms included'!F8</f>
        <v>55</v>
      </c>
      <c r="G170" s="1" t="n">
        <f aca="false">'alt forms included'!G8</f>
        <v>50</v>
      </c>
      <c r="H170" s="1" t="n">
        <f aca="false">'alt forms included'!H8</f>
        <v>55</v>
      </c>
      <c r="I170" s="9" t="str">
        <f aca="false">'alt forms included'!I8</f>
        <v>WATER</v>
      </c>
      <c r="J170" s="9" t="n">
        <f aca="false">'alt forms included'!J8</f>
        <v>0</v>
      </c>
      <c r="K170" s="9" t="n">
        <f aca="false">'alt forms included'!K8</f>
        <v>0</v>
      </c>
      <c r="L170" s="1" t="n">
        <f aca="false">'alt forms included'!L8</f>
        <v>310</v>
      </c>
    </row>
    <row r="171" customFormat="false" ht="12.8" hidden="false" customHeight="false" outlineLevel="0" collapsed="false">
      <c r="A171" s="1" t="n">
        <f aca="false">'alt forms included'!A22</f>
        <v>21</v>
      </c>
      <c r="B171" s="1" t="str">
        <f aca="false">'alt forms included'!B22</f>
        <v> LEDYBA</v>
      </c>
      <c r="C171" s="1" t="n">
        <f aca="false">'alt forms included'!C22</f>
        <v>40</v>
      </c>
      <c r="D171" s="1" t="n">
        <f aca="false">'alt forms included'!D22</f>
        <v>40</v>
      </c>
      <c r="E171" s="1" t="n">
        <f aca="false">'alt forms included'!E22</f>
        <v>30</v>
      </c>
      <c r="F171" s="1" t="n">
        <f aca="false">'alt forms included'!F22</f>
        <v>55</v>
      </c>
      <c r="G171" s="1" t="n">
        <f aca="false">'alt forms included'!G22</f>
        <v>20</v>
      </c>
      <c r="H171" s="1" t="n">
        <f aca="false">'alt forms included'!H22</f>
        <v>80</v>
      </c>
      <c r="I171" s="9" t="str">
        <f aca="false">'alt forms included'!I22</f>
        <v>BUG</v>
      </c>
      <c r="J171" s="9" t="str">
        <f aca="false">'alt forms included'!J22</f>
        <v>FLYING</v>
      </c>
      <c r="K171" s="9" t="n">
        <f aca="false">'alt forms included'!K22</f>
        <v>0</v>
      </c>
      <c r="L171" s="1" t="n">
        <f aca="false">'alt forms included'!L22</f>
        <v>265</v>
      </c>
    </row>
    <row r="172" customFormat="false" ht="12.8" hidden="false" customHeight="false" outlineLevel="0" collapsed="false">
      <c r="A172" s="1" t="n">
        <f aca="false">'alt forms included'!A26</f>
        <v>25</v>
      </c>
      <c r="B172" s="1" t="str">
        <f aca="false">'alt forms included'!B26</f>
        <v> LUPACABRA</v>
      </c>
      <c r="C172" s="1" t="n">
        <f aca="false">'alt forms included'!C26</f>
        <v>80</v>
      </c>
      <c r="D172" s="1" t="n">
        <f aca="false">'alt forms included'!D26</f>
        <v>105</v>
      </c>
      <c r="E172" s="1" t="n">
        <f aca="false">'alt forms included'!E26</f>
        <v>85</v>
      </c>
      <c r="F172" s="1" t="n">
        <f aca="false">'alt forms included'!F26</f>
        <v>55</v>
      </c>
      <c r="G172" s="1" t="n">
        <f aca="false">'alt forms included'!G26</f>
        <v>95</v>
      </c>
      <c r="H172" s="1" t="n">
        <f aca="false">'alt forms included'!H26</f>
        <v>70</v>
      </c>
      <c r="I172" s="9" t="str">
        <f aca="false">'alt forms included'!I26</f>
        <v>DARK</v>
      </c>
      <c r="J172" s="9" t="str">
        <f aca="false">'alt forms included'!J26</f>
        <v>FIGHTING</v>
      </c>
      <c r="K172" s="9" t="n">
        <f aca="false">'alt forms included'!K26</f>
        <v>0</v>
      </c>
      <c r="L172" s="1" t="n">
        <f aca="false">'alt forms included'!L26</f>
        <v>490</v>
      </c>
    </row>
    <row r="173" customFormat="false" ht="12.8" hidden="false" customHeight="false" outlineLevel="0" collapsed="false">
      <c r="A173" s="1" t="n">
        <f aca="false">'alt forms included'!A28</f>
        <v>27</v>
      </c>
      <c r="B173" s="1" t="str">
        <f aca="false">'alt forms included'!B28</f>
        <v> BUDEW</v>
      </c>
      <c r="C173" s="1" t="n">
        <f aca="false">'alt forms included'!C28</f>
        <v>40</v>
      </c>
      <c r="D173" s="1" t="n">
        <f aca="false">'alt forms included'!D28</f>
        <v>30</v>
      </c>
      <c r="E173" s="1" t="n">
        <f aca="false">'alt forms included'!E28</f>
        <v>35</v>
      </c>
      <c r="F173" s="1" t="n">
        <f aca="false">'alt forms included'!F28</f>
        <v>55</v>
      </c>
      <c r="G173" s="1" t="n">
        <f aca="false">'alt forms included'!G28</f>
        <v>50</v>
      </c>
      <c r="H173" s="1" t="n">
        <f aca="false">'alt forms included'!H28</f>
        <v>70</v>
      </c>
      <c r="I173" s="9" t="str">
        <f aca="false">'alt forms included'!I28</f>
        <v>GRASS</v>
      </c>
      <c r="J173" s="9" t="str">
        <f aca="false">'alt forms included'!J28</f>
        <v>POISON</v>
      </c>
      <c r="K173" s="9" t="n">
        <f aca="false">'alt forms included'!K28</f>
        <v>0</v>
      </c>
      <c r="L173" s="1" t="n">
        <f aca="false">'alt forms included'!L28</f>
        <v>280</v>
      </c>
    </row>
    <row r="174" customFormat="false" ht="12.8" hidden="false" customHeight="false" outlineLevel="0" collapsed="false">
      <c r="A174" s="1" t="n">
        <f aca="false">'alt forms included'!A31</f>
        <v>30</v>
      </c>
      <c r="B174" s="1" t="str">
        <f aca="false">'alt forms included'!B31</f>
        <v> M_EKANS</v>
      </c>
      <c r="C174" s="1" t="n">
        <f aca="false">'alt forms included'!C31</f>
        <v>33</v>
      </c>
      <c r="D174" s="1" t="n">
        <f aca="false">'alt forms included'!D31</f>
        <v>60</v>
      </c>
      <c r="E174" s="1" t="n">
        <f aca="false">'alt forms included'!E31</f>
        <v>42</v>
      </c>
      <c r="F174" s="1" t="n">
        <f aca="false">'alt forms included'!F31</f>
        <v>55</v>
      </c>
      <c r="G174" s="1" t="n">
        <f aca="false">'alt forms included'!G31</f>
        <v>56</v>
      </c>
      <c r="H174" s="1" t="n">
        <f aca="false">'alt forms included'!H31</f>
        <v>42</v>
      </c>
      <c r="I174" s="9" t="str">
        <f aca="false">'alt forms included'!I31</f>
        <v>POISON</v>
      </c>
      <c r="J174" s="9" t="str">
        <f aca="false">'alt forms included'!J31</f>
        <v>DARK</v>
      </c>
      <c r="K174" s="9" t="n">
        <f aca="false">'alt forms included'!K31</f>
        <v>0</v>
      </c>
      <c r="L174" s="1" t="n">
        <f aca="false">'alt forms included'!L31</f>
        <v>288</v>
      </c>
    </row>
    <row r="175" customFormat="false" ht="12.8" hidden="false" customHeight="false" outlineLevel="0" collapsed="false">
      <c r="A175" s="1" t="n">
        <f aca="false">'alt forms included'!A46</f>
        <v>45</v>
      </c>
      <c r="B175" s="1" t="str">
        <f aca="false">'alt forms included'!B46</f>
        <v> YORONAQUA</v>
      </c>
      <c r="C175" s="1" t="n">
        <f aca="false">'alt forms included'!C46</f>
        <v>70</v>
      </c>
      <c r="D175" s="1" t="n">
        <f aca="false">'alt forms included'!D46</f>
        <v>70</v>
      </c>
      <c r="E175" s="1" t="n">
        <f aca="false">'alt forms included'!E46</f>
        <v>70</v>
      </c>
      <c r="F175" s="1" t="n">
        <f aca="false">'alt forms included'!F46</f>
        <v>55</v>
      </c>
      <c r="G175" s="1" t="n">
        <f aca="false">'alt forms included'!G46</f>
        <v>115</v>
      </c>
      <c r="H175" s="1" t="n">
        <f aca="false">'alt forms included'!H46</f>
        <v>110</v>
      </c>
      <c r="I175" s="9" t="str">
        <f aca="false">'alt forms included'!I46</f>
        <v>GHOST</v>
      </c>
      <c r="J175" s="9" t="str">
        <f aca="false">'alt forms included'!J46</f>
        <v>WATER</v>
      </c>
      <c r="K175" s="9" t="n">
        <f aca="false">'alt forms included'!K46</f>
        <v>0</v>
      </c>
      <c r="L175" s="1" t="n">
        <f aca="false">'alt forms included'!L46</f>
        <v>490</v>
      </c>
    </row>
    <row r="176" customFormat="false" ht="12.8" hidden="false" customHeight="false" outlineLevel="0" collapsed="false">
      <c r="A176" s="1" t="n">
        <f aca="false">'alt forms included'!A50</f>
        <v>49</v>
      </c>
      <c r="B176" s="1" t="str">
        <f aca="false">'alt forms included'!B50</f>
        <v> LAMPENT</v>
      </c>
      <c r="C176" s="1" t="n">
        <f aca="false">'alt forms included'!C50</f>
        <v>60</v>
      </c>
      <c r="D176" s="1" t="n">
        <f aca="false">'alt forms included'!D50</f>
        <v>40</v>
      </c>
      <c r="E176" s="1" t="n">
        <f aca="false">'alt forms included'!E50</f>
        <v>60</v>
      </c>
      <c r="F176" s="1" t="n">
        <f aca="false">'alt forms included'!F50</f>
        <v>55</v>
      </c>
      <c r="G176" s="1" t="n">
        <f aca="false">'alt forms included'!G50</f>
        <v>95</v>
      </c>
      <c r="H176" s="1" t="n">
        <f aca="false">'alt forms included'!H50</f>
        <v>65</v>
      </c>
      <c r="I176" s="9" t="str">
        <f aca="false">'alt forms included'!I50</f>
        <v>GHOST</v>
      </c>
      <c r="J176" s="9" t="str">
        <f aca="false">'alt forms included'!J50</f>
        <v>FIRE</v>
      </c>
      <c r="K176" s="9" t="n">
        <f aca="false">'alt forms included'!K50</f>
        <v>0</v>
      </c>
      <c r="L176" s="1" t="n">
        <f aca="false">'alt forms included'!L50</f>
        <v>375</v>
      </c>
    </row>
    <row r="177" customFormat="false" ht="12.8" hidden="false" customHeight="false" outlineLevel="0" collapsed="false">
      <c r="A177" s="1" t="n">
        <f aca="false">'alt forms included'!A79</f>
        <v>78</v>
      </c>
      <c r="B177" s="1" t="str">
        <f aca="false">'alt forms included'!B79</f>
        <v> EEVEE</v>
      </c>
      <c r="C177" s="1" t="n">
        <f aca="false">'alt forms included'!C79</f>
        <v>55</v>
      </c>
      <c r="D177" s="1" t="n">
        <f aca="false">'alt forms included'!D79</f>
        <v>55</v>
      </c>
      <c r="E177" s="1" t="n">
        <f aca="false">'alt forms included'!E79</f>
        <v>50</v>
      </c>
      <c r="F177" s="1" t="n">
        <f aca="false">'alt forms included'!F79</f>
        <v>55</v>
      </c>
      <c r="G177" s="1" t="n">
        <f aca="false">'alt forms included'!G79</f>
        <v>45</v>
      </c>
      <c r="H177" s="1" t="n">
        <f aca="false">'alt forms included'!H79</f>
        <v>65</v>
      </c>
      <c r="I177" s="9" t="str">
        <f aca="false">'alt forms included'!I79</f>
        <v>NORMAL</v>
      </c>
      <c r="J177" s="9" t="n">
        <f aca="false">'alt forms included'!J79</f>
        <v>0</v>
      </c>
      <c r="K177" s="9" t="n">
        <f aca="false">'alt forms included'!K79</f>
        <v>0</v>
      </c>
      <c r="L177" s="1" t="n">
        <f aca="false">'alt forms included'!L79</f>
        <v>325</v>
      </c>
    </row>
    <row r="178" customFormat="false" ht="12.8" hidden="false" customHeight="false" outlineLevel="0" collapsed="false">
      <c r="A178" s="1" t="n">
        <f aca="false">'alt forms included'!A112</f>
        <v>111</v>
      </c>
      <c r="B178" s="1" t="str">
        <f aca="false">'alt forms included'!B112</f>
        <v> DUNSENDED</v>
      </c>
      <c r="C178" s="1" t="n">
        <f aca="false">'alt forms included'!C112</f>
        <v>130</v>
      </c>
      <c r="D178" s="1" t="n">
        <f aca="false">'alt forms included'!D112</f>
        <v>90</v>
      </c>
      <c r="E178" s="1" t="n">
        <f aca="false">'alt forms included'!E112</f>
        <v>90</v>
      </c>
      <c r="F178" s="1" t="n">
        <f aca="false">'alt forms included'!F112</f>
        <v>55</v>
      </c>
      <c r="G178" s="1" t="n">
        <f aca="false">'alt forms included'!G112</f>
        <v>90</v>
      </c>
      <c r="H178" s="1" t="n">
        <f aca="false">'alt forms included'!H112</f>
        <v>80</v>
      </c>
      <c r="I178" s="9" t="str">
        <f aca="false">'alt forms included'!I112</f>
        <v>NORMAL</v>
      </c>
      <c r="J178" s="9" t="str">
        <f aca="false">'alt forms included'!J112</f>
        <v>FLYING</v>
      </c>
      <c r="K178" s="9" t="n">
        <f aca="false">'alt forms included'!K112</f>
        <v>0</v>
      </c>
      <c r="L178" s="1" t="n">
        <f aca="false">'alt forms included'!L112</f>
        <v>535</v>
      </c>
    </row>
    <row r="179" customFormat="false" ht="12.8" hidden="false" customHeight="false" outlineLevel="0" collapsed="false">
      <c r="A179" s="1" t="n">
        <f aca="false">'alt forms included'!A118</f>
        <v>117</v>
      </c>
      <c r="B179" s="1" t="str">
        <f aca="false">'alt forms included'!B118</f>
        <v> DUPEDILLO</v>
      </c>
      <c r="C179" s="1" t="n">
        <f aca="false">'alt forms included'!C118</f>
        <v>100</v>
      </c>
      <c r="D179" s="1" t="n">
        <f aca="false">'alt forms included'!D118</f>
        <v>85</v>
      </c>
      <c r="E179" s="1" t="n">
        <f aca="false">'alt forms included'!E118</f>
        <v>140</v>
      </c>
      <c r="F179" s="1" t="n">
        <f aca="false">'alt forms included'!F118</f>
        <v>55</v>
      </c>
      <c r="G179" s="1" t="n">
        <f aca="false">'alt forms included'!G118</f>
        <v>50</v>
      </c>
      <c r="H179" s="1" t="n">
        <f aca="false">'alt forms included'!H118</f>
        <v>50</v>
      </c>
      <c r="I179" s="9" t="str">
        <f aca="false">'alt forms included'!I118</f>
        <v>STEEL</v>
      </c>
      <c r="J179" s="9" t="n">
        <f aca="false">'alt forms included'!J118</f>
        <v>0</v>
      </c>
      <c r="K179" s="9" t="n">
        <f aca="false">'alt forms included'!K118</f>
        <v>0</v>
      </c>
      <c r="L179" s="1" t="n">
        <f aca="false">'alt forms included'!L118</f>
        <v>480</v>
      </c>
    </row>
    <row r="180" customFormat="false" ht="12.8" hidden="false" customHeight="false" outlineLevel="0" collapsed="false">
      <c r="A180" s="1" t="n">
        <f aca="false">'alt forms included'!A124</f>
        <v>123</v>
      </c>
      <c r="B180" s="1" t="str">
        <f aca="false">'alt forms included'!B124</f>
        <v> CACTURNE</v>
      </c>
      <c r="C180" s="1" t="n">
        <f aca="false">'alt forms included'!C124</f>
        <v>70</v>
      </c>
      <c r="D180" s="1" t="n">
        <f aca="false">'alt forms included'!D124</f>
        <v>115</v>
      </c>
      <c r="E180" s="1" t="n">
        <f aca="false">'alt forms included'!E124</f>
        <v>60</v>
      </c>
      <c r="F180" s="1" t="n">
        <f aca="false">'alt forms included'!F124</f>
        <v>55</v>
      </c>
      <c r="G180" s="1" t="n">
        <f aca="false">'alt forms included'!G124</f>
        <v>115</v>
      </c>
      <c r="H180" s="1" t="n">
        <f aca="false">'alt forms included'!H124</f>
        <v>60</v>
      </c>
      <c r="I180" s="9" t="str">
        <f aca="false">'alt forms included'!I124</f>
        <v>GRASS</v>
      </c>
      <c r="J180" s="9" t="str">
        <f aca="false">'alt forms included'!J124</f>
        <v>DARK</v>
      </c>
      <c r="K180" s="9" t="n">
        <f aca="false">'alt forms included'!K124</f>
        <v>0</v>
      </c>
      <c r="L180" s="1" t="n">
        <f aca="false">'alt forms included'!L124</f>
        <v>475</v>
      </c>
    </row>
    <row r="181" customFormat="false" ht="12.8" hidden="false" customHeight="false" outlineLevel="0" collapsed="false">
      <c r="A181" s="1" t="n">
        <f aca="false">'alt forms included'!A130</f>
        <v>129</v>
      </c>
      <c r="B181" s="1" t="str">
        <f aca="false">'alt forms included'!B130</f>
        <v> GOLURK</v>
      </c>
      <c r="C181" s="1" t="n">
        <f aca="false">'alt forms included'!C130</f>
        <v>89</v>
      </c>
      <c r="D181" s="1" t="n">
        <f aca="false">'alt forms included'!D130</f>
        <v>124</v>
      </c>
      <c r="E181" s="1" t="n">
        <f aca="false">'alt forms included'!E130</f>
        <v>80</v>
      </c>
      <c r="F181" s="1" t="n">
        <f aca="false">'alt forms included'!F130</f>
        <v>55</v>
      </c>
      <c r="G181" s="1" t="n">
        <f aca="false">'alt forms included'!G130</f>
        <v>55</v>
      </c>
      <c r="H181" s="1" t="n">
        <f aca="false">'alt forms included'!H130</f>
        <v>80</v>
      </c>
      <c r="I181" s="9" t="str">
        <f aca="false">'alt forms included'!I130</f>
        <v>GROUND</v>
      </c>
      <c r="J181" s="9" t="str">
        <f aca="false">'alt forms included'!J130</f>
        <v>GHOST</v>
      </c>
      <c r="K181" s="9" t="n">
        <f aca="false">'alt forms included'!K130</f>
        <v>0</v>
      </c>
      <c r="L181" s="1" t="n">
        <f aca="false">'alt forms included'!L130</f>
        <v>483</v>
      </c>
    </row>
    <row r="182" customFormat="false" ht="12.8" hidden="false" customHeight="false" outlineLevel="0" collapsed="false">
      <c r="A182" s="1" t="n">
        <f aca="false">'alt forms included'!A161</f>
        <v>160</v>
      </c>
      <c r="B182" s="1" t="str">
        <f aca="false">'alt forms included'!B161</f>
        <v> BALTOY</v>
      </c>
      <c r="C182" s="1" t="n">
        <f aca="false">'alt forms included'!C161</f>
        <v>40</v>
      </c>
      <c r="D182" s="1" t="n">
        <f aca="false">'alt forms included'!D161</f>
        <v>40</v>
      </c>
      <c r="E182" s="1" t="n">
        <f aca="false">'alt forms included'!E161</f>
        <v>55</v>
      </c>
      <c r="F182" s="1" t="n">
        <f aca="false">'alt forms included'!F161</f>
        <v>55</v>
      </c>
      <c r="G182" s="1" t="n">
        <f aca="false">'alt forms included'!G161</f>
        <v>40</v>
      </c>
      <c r="H182" s="1" t="n">
        <f aca="false">'alt forms included'!H161</f>
        <v>70</v>
      </c>
      <c r="I182" s="9" t="str">
        <f aca="false">'alt forms included'!I161</f>
        <v>GROUND</v>
      </c>
      <c r="J182" s="9" t="str">
        <f aca="false">'alt forms included'!J161</f>
        <v>PSYCHIC</v>
      </c>
      <c r="K182" s="9" t="n">
        <f aca="false">'alt forms included'!K161</f>
        <v>0</v>
      </c>
      <c r="L182" s="1" t="n">
        <f aca="false">'alt forms included'!L161</f>
        <v>300</v>
      </c>
    </row>
    <row r="183" customFormat="false" ht="12.8" hidden="false" customHeight="false" outlineLevel="0" collapsed="false">
      <c r="A183" s="1" t="n">
        <f aca="false">'alt forms included'!A189</f>
        <v>188</v>
      </c>
      <c r="B183" s="1" t="str">
        <f aca="false">'alt forms included'!B189</f>
        <v> MELUMAUNDER</v>
      </c>
      <c r="C183" s="1" t="n">
        <f aca="false">'alt forms included'!C189</f>
        <v>120</v>
      </c>
      <c r="D183" s="1" t="n">
        <f aca="false">'alt forms included'!D189</f>
        <v>70</v>
      </c>
      <c r="E183" s="1" t="n">
        <f aca="false">'alt forms included'!E189</f>
        <v>75</v>
      </c>
      <c r="F183" s="1" t="n">
        <f aca="false">'alt forms included'!F189</f>
        <v>100</v>
      </c>
      <c r="G183" s="1" t="n">
        <f aca="false">'alt forms included'!G189</f>
        <v>120</v>
      </c>
      <c r="H183" s="1" t="n">
        <f aca="false">'alt forms included'!H189</f>
        <v>95</v>
      </c>
      <c r="I183" s="9" t="str">
        <f aca="false">'alt forms included'!I189</f>
        <v>WATER</v>
      </c>
      <c r="J183" s="9" t="str">
        <f aca="false">'alt forms included'!J189</f>
        <v>PSYCHIC</v>
      </c>
      <c r="K183" s="9" t="n">
        <f aca="false">'alt forms included'!K189</f>
        <v>0</v>
      </c>
      <c r="L183" s="1" t="n">
        <f aca="false">'alt forms included'!L189</f>
        <v>580</v>
      </c>
    </row>
    <row r="184" customFormat="false" ht="12.8" hidden="false" customHeight="false" outlineLevel="0" collapsed="false">
      <c r="A184" s="1" t="n">
        <f aca="false">'alt forms included'!A208</f>
        <v>123</v>
      </c>
      <c r="B184" s="1" t="str">
        <f aca="false">'alt forms included'!B208</f>
        <v> CACTURNE (Form 1)</v>
      </c>
      <c r="C184" s="1" t="n">
        <f aca="false">'alt forms included'!C208</f>
        <v>70</v>
      </c>
      <c r="D184" s="1" t="n">
        <f aca="false">'alt forms included'!D208</f>
        <v>135</v>
      </c>
      <c r="E184" s="1" t="n">
        <f aca="false">'alt forms included'!E208</f>
        <v>100</v>
      </c>
      <c r="F184" s="1" t="n">
        <f aca="false">'alt forms included'!F208</f>
        <v>55</v>
      </c>
      <c r="G184" s="1" t="n">
        <f aca="false">'alt forms included'!G208</f>
        <v>145</v>
      </c>
      <c r="H184" s="1" t="n">
        <f aca="false">'alt forms included'!H208</f>
        <v>70</v>
      </c>
      <c r="I184" s="9" t="str">
        <f aca="false">'alt forms included'!I208</f>
        <v>GRASS</v>
      </c>
      <c r="J184" s="9" t="str">
        <f aca="false">'alt forms included'!J208</f>
        <v>DARK</v>
      </c>
      <c r="K184" s="9" t="n">
        <f aca="false">'alt forms included'!K208</f>
        <v>0</v>
      </c>
      <c r="L184" s="1" t="n">
        <f aca="false">'alt forms included'!L208</f>
        <v>575</v>
      </c>
    </row>
    <row r="185" customFormat="false" ht="12.8" hidden="false" customHeight="false" outlineLevel="0" collapsed="false">
      <c r="A185" s="1" t="n">
        <f aca="false">'alt forms included'!A10</f>
        <v>9</v>
      </c>
      <c r="B185" s="1" t="str">
        <f aca="false">'alt forms included'!B10</f>
        <v> BATHYGIGAS</v>
      </c>
      <c r="C185" s="1" t="n">
        <f aca="false">'alt forms included'!C10</f>
        <v>130</v>
      </c>
      <c r="D185" s="1" t="n">
        <f aca="false">'alt forms included'!D10</f>
        <v>86</v>
      </c>
      <c r="E185" s="1" t="n">
        <f aca="false">'alt forms included'!E10</f>
        <v>74</v>
      </c>
      <c r="F185" s="1" t="n">
        <f aca="false">'alt forms included'!F10</f>
        <v>54</v>
      </c>
      <c r="G185" s="1" t="n">
        <f aca="false">'alt forms included'!G10</f>
        <v>86</v>
      </c>
      <c r="H185" s="1" t="n">
        <f aca="false">'alt forms included'!H10</f>
        <v>105</v>
      </c>
      <c r="I185" s="9" t="str">
        <f aca="false">'alt forms included'!I10</f>
        <v>WATER</v>
      </c>
      <c r="J185" s="9" t="str">
        <f aca="false">'alt forms included'!J10</f>
        <v>PSYCHIC</v>
      </c>
      <c r="K185" s="9" t="n">
        <f aca="false">'alt forms included'!K10</f>
        <v>0</v>
      </c>
      <c r="L185" s="1" t="n">
        <f aca="false">'alt forms included'!L10</f>
        <v>535</v>
      </c>
    </row>
    <row r="186" customFormat="false" ht="12.8" hidden="false" customHeight="false" outlineLevel="0" collapsed="false">
      <c r="A186" s="1" t="n">
        <f aca="false">'alt forms included'!A108</f>
        <v>107</v>
      </c>
      <c r="B186" s="1" t="str">
        <f aca="false">'alt forms included'!B108</f>
        <v> SUCHOBILE</v>
      </c>
      <c r="C186" s="1" t="n">
        <f aca="false">'alt forms included'!C108</f>
        <v>110</v>
      </c>
      <c r="D186" s="1" t="n">
        <f aca="false">'alt forms included'!D108</f>
        <v>104</v>
      </c>
      <c r="E186" s="1" t="n">
        <f aca="false">'alt forms included'!E108</f>
        <v>72</v>
      </c>
      <c r="F186" s="1" t="n">
        <f aca="false">'alt forms included'!F108</f>
        <v>53</v>
      </c>
      <c r="G186" s="1" t="n">
        <f aca="false">'alt forms included'!G108</f>
        <v>91</v>
      </c>
      <c r="H186" s="1" t="n">
        <f aca="false">'alt forms included'!H108</f>
        <v>70</v>
      </c>
      <c r="I186" s="9" t="str">
        <f aca="false">'alt forms included'!I108</f>
        <v>DRAGON</v>
      </c>
      <c r="J186" s="9" t="str">
        <f aca="false">'alt forms included'!J108</f>
        <v>POISON</v>
      </c>
      <c r="K186" s="9" t="n">
        <f aca="false">'alt forms included'!K108</f>
        <v>0</v>
      </c>
      <c r="L186" s="1" t="n">
        <f aca="false">'alt forms included'!L108</f>
        <v>500</v>
      </c>
    </row>
    <row r="187" customFormat="false" ht="12.8" hidden="false" customHeight="false" outlineLevel="0" collapsed="false">
      <c r="A187" s="1" t="n">
        <f aca="false">'alt forms included'!A20</f>
        <v>19</v>
      </c>
      <c r="B187" s="1" t="str">
        <f aca="false">'alt forms included'!B20</f>
        <v> FLOETTE</v>
      </c>
      <c r="C187" s="1" t="n">
        <f aca="false">'alt forms included'!C20</f>
        <v>54</v>
      </c>
      <c r="D187" s="1" t="n">
        <f aca="false">'alt forms included'!D20</f>
        <v>45</v>
      </c>
      <c r="E187" s="1" t="n">
        <f aca="false">'alt forms included'!E20</f>
        <v>47</v>
      </c>
      <c r="F187" s="1" t="n">
        <f aca="false">'alt forms included'!F20</f>
        <v>52</v>
      </c>
      <c r="G187" s="1" t="n">
        <f aca="false">'alt forms included'!G20</f>
        <v>75</v>
      </c>
      <c r="H187" s="1" t="n">
        <f aca="false">'alt forms included'!H20</f>
        <v>98</v>
      </c>
      <c r="I187" s="9" t="str">
        <f aca="false">'alt forms included'!I20</f>
        <v>FAIRY</v>
      </c>
      <c r="J187" s="9" t="n">
        <f aca="false">'alt forms included'!J20</f>
        <v>0</v>
      </c>
      <c r="K187" s="9" t="n">
        <f aca="false">'alt forms included'!K20</f>
        <v>0</v>
      </c>
      <c r="L187" s="1" t="n">
        <f aca="false">'alt forms included'!L20</f>
        <v>371</v>
      </c>
    </row>
    <row r="188" customFormat="false" ht="12.8" hidden="false" customHeight="false" outlineLevel="0" collapsed="false">
      <c r="A188" s="1" t="n">
        <f aca="false">'alt forms included'!A4</f>
        <v>3</v>
      </c>
      <c r="B188" s="1" t="str">
        <f aca="false">'alt forms included'!B4</f>
        <v> GASTRONAUT</v>
      </c>
      <c r="C188" s="1" t="n">
        <f aca="false">'alt forms included'!C4</f>
        <v>100</v>
      </c>
      <c r="D188" s="1" t="n">
        <f aca="false">'alt forms included'!D4</f>
        <v>65</v>
      </c>
      <c r="E188" s="1" t="n">
        <f aca="false">'alt forms included'!E4</f>
        <v>130</v>
      </c>
      <c r="F188" s="1" t="n">
        <f aca="false">'alt forms included'!F4</f>
        <v>50</v>
      </c>
      <c r="G188" s="1" t="n">
        <f aca="false">'alt forms included'!G4</f>
        <v>105</v>
      </c>
      <c r="H188" s="1" t="n">
        <f aca="false">'alt forms included'!H4</f>
        <v>85</v>
      </c>
      <c r="I188" s="9" t="str">
        <f aca="false">'alt forms included'!I4</f>
        <v>GRASS</v>
      </c>
      <c r="J188" s="9" t="str">
        <f aca="false">'alt forms included'!J4</f>
        <v>GROUND</v>
      </c>
      <c r="K188" s="9" t="n">
        <f aca="false">'alt forms included'!K4</f>
        <v>0</v>
      </c>
      <c r="L188" s="1" t="n">
        <f aca="false">'alt forms included'!L4</f>
        <v>535</v>
      </c>
    </row>
    <row r="189" customFormat="false" ht="12.8" hidden="false" customHeight="false" outlineLevel="0" collapsed="false">
      <c r="A189" s="1" t="n">
        <f aca="false">'alt forms included'!A36</f>
        <v>35</v>
      </c>
      <c r="B189" s="1" t="str">
        <f aca="false">'alt forms included'!B36</f>
        <v> LOMBRE</v>
      </c>
      <c r="C189" s="1" t="n">
        <f aca="false">'alt forms included'!C36</f>
        <v>60</v>
      </c>
      <c r="D189" s="1" t="n">
        <f aca="false">'alt forms included'!D36</f>
        <v>50</v>
      </c>
      <c r="E189" s="1" t="n">
        <f aca="false">'alt forms included'!E36</f>
        <v>50</v>
      </c>
      <c r="F189" s="1" t="n">
        <f aca="false">'alt forms included'!F36</f>
        <v>50</v>
      </c>
      <c r="G189" s="1" t="n">
        <f aca="false">'alt forms included'!G36</f>
        <v>60</v>
      </c>
      <c r="H189" s="1" t="n">
        <f aca="false">'alt forms included'!H36</f>
        <v>70</v>
      </c>
      <c r="I189" s="9" t="str">
        <f aca="false">'alt forms included'!I36</f>
        <v>WATER</v>
      </c>
      <c r="J189" s="9" t="str">
        <f aca="false">'alt forms included'!J36</f>
        <v>GRASS</v>
      </c>
      <c r="K189" s="9" t="n">
        <f aca="false">'alt forms included'!K36</f>
        <v>0</v>
      </c>
      <c r="L189" s="1" t="n">
        <f aca="false">'alt forms included'!L36</f>
        <v>340</v>
      </c>
    </row>
    <row r="190" customFormat="false" ht="12.8" hidden="false" customHeight="false" outlineLevel="0" collapsed="false">
      <c r="A190" s="1" t="n">
        <f aca="false">'alt forms included'!A39</f>
        <v>38</v>
      </c>
      <c r="B190" s="1" t="str">
        <f aca="false">'alt forms included'!B39</f>
        <v> ZHUSK</v>
      </c>
      <c r="C190" s="1" t="n">
        <f aca="false">'alt forms included'!C39</f>
        <v>65</v>
      </c>
      <c r="D190" s="1" t="n">
        <f aca="false">'alt forms included'!D39</f>
        <v>75</v>
      </c>
      <c r="E190" s="1" t="n">
        <f aca="false">'alt forms included'!E39</f>
        <v>50</v>
      </c>
      <c r="F190" s="1" t="n">
        <f aca="false">'alt forms included'!F39</f>
        <v>50</v>
      </c>
      <c r="G190" s="1" t="n">
        <f aca="false">'alt forms included'!G39</f>
        <v>70</v>
      </c>
      <c r="H190" s="1" t="n">
        <f aca="false">'alt forms included'!H39</f>
        <v>60</v>
      </c>
      <c r="I190" s="9" t="str">
        <f aca="false">'alt forms included'!I39</f>
        <v>GRASS</v>
      </c>
      <c r="J190" s="9" t="n">
        <f aca="false">'alt forms included'!J39</f>
        <v>0</v>
      </c>
      <c r="K190" s="9" t="n">
        <f aca="false">'alt forms included'!K39</f>
        <v>0</v>
      </c>
      <c r="L190" s="1" t="n">
        <f aca="false">'alt forms included'!L39</f>
        <v>370</v>
      </c>
    </row>
    <row r="191" customFormat="false" ht="12.8" hidden="false" customHeight="false" outlineLevel="0" collapsed="false">
      <c r="A191" s="1" t="n">
        <f aca="false">'alt forms included'!A107</f>
        <v>106</v>
      </c>
      <c r="B191" s="1" t="str">
        <f aca="false">'alt forms included'!B107</f>
        <v> SUCHIP</v>
      </c>
      <c r="C191" s="1" t="n">
        <f aca="false">'alt forms included'!C107</f>
        <v>75</v>
      </c>
      <c r="D191" s="1" t="n">
        <f aca="false">'alt forms included'!D107</f>
        <v>70</v>
      </c>
      <c r="E191" s="1" t="n">
        <f aca="false">'alt forms included'!E107</f>
        <v>60</v>
      </c>
      <c r="F191" s="1" t="n">
        <f aca="false">'alt forms included'!F107</f>
        <v>50</v>
      </c>
      <c r="G191" s="1" t="n">
        <f aca="false">'alt forms included'!G107</f>
        <v>40</v>
      </c>
      <c r="H191" s="1" t="n">
        <f aca="false">'alt forms included'!H107</f>
        <v>55</v>
      </c>
      <c r="I191" s="9" t="str">
        <f aca="false">'alt forms included'!I107</f>
        <v>DRAGON</v>
      </c>
      <c r="J191" s="9" t="n">
        <f aca="false">'alt forms included'!J107</f>
        <v>0</v>
      </c>
      <c r="K191" s="9" t="n">
        <f aca="false">'alt forms included'!K107</f>
        <v>0</v>
      </c>
      <c r="L191" s="1" t="n">
        <f aca="false">'alt forms included'!L107</f>
        <v>350</v>
      </c>
    </row>
    <row r="192" customFormat="false" ht="12.8" hidden="false" customHeight="false" outlineLevel="0" collapsed="false">
      <c r="A192" s="1" t="n">
        <f aca="false">'alt forms included'!A144</f>
        <v>143</v>
      </c>
      <c r="B192" s="1" t="str">
        <f aca="false">'alt forms included'!B144</f>
        <v> SNORUNT</v>
      </c>
      <c r="C192" s="1" t="n">
        <f aca="false">'alt forms included'!C144</f>
        <v>50</v>
      </c>
      <c r="D192" s="1" t="n">
        <f aca="false">'alt forms included'!D144</f>
        <v>50</v>
      </c>
      <c r="E192" s="1" t="n">
        <f aca="false">'alt forms included'!E144</f>
        <v>50</v>
      </c>
      <c r="F192" s="1" t="n">
        <f aca="false">'alt forms included'!F144</f>
        <v>50</v>
      </c>
      <c r="G192" s="1" t="n">
        <f aca="false">'alt forms included'!G144</f>
        <v>50</v>
      </c>
      <c r="H192" s="1" t="n">
        <f aca="false">'alt forms included'!H144</f>
        <v>50</v>
      </c>
      <c r="I192" s="9" t="str">
        <f aca="false">'alt forms included'!I144</f>
        <v>ICE</v>
      </c>
      <c r="J192" s="9" t="n">
        <f aca="false">'alt forms included'!J144</f>
        <v>0</v>
      </c>
      <c r="K192" s="9" t="n">
        <f aca="false">'alt forms included'!K144</f>
        <v>0</v>
      </c>
      <c r="L192" s="1" t="n">
        <f aca="false">'alt forms included'!L144</f>
        <v>300</v>
      </c>
    </row>
    <row r="193" customFormat="false" ht="12.8" hidden="false" customHeight="false" outlineLevel="0" collapsed="false">
      <c r="A193" s="1" t="n">
        <f aca="false">'alt forms included'!A163</f>
        <v>162</v>
      </c>
      <c r="B193" s="1" t="str">
        <f aca="false">'alt forms included'!B163</f>
        <v> ELEGOOP</v>
      </c>
      <c r="C193" s="1" t="n">
        <f aca="false">'alt forms included'!C163</f>
        <v>60</v>
      </c>
      <c r="D193" s="1" t="n">
        <f aca="false">'alt forms included'!D163</f>
        <v>60</v>
      </c>
      <c r="E193" s="1" t="n">
        <f aca="false">'alt forms included'!E163</f>
        <v>75</v>
      </c>
      <c r="F193" s="1" t="n">
        <f aca="false">'alt forms included'!F163</f>
        <v>50</v>
      </c>
      <c r="G193" s="1" t="n">
        <f aca="false">'alt forms included'!G163</f>
        <v>60</v>
      </c>
      <c r="H193" s="1" t="n">
        <f aca="false">'alt forms included'!H163</f>
        <v>50</v>
      </c>
      <c r="I193" s="9" t="str">
        <f aca="false">'alt forms included'!I163</f>
        <v>ROCK</v>
      </c>
      <c r="J193" s="9" t="str">
        <f aca="false">'alt forms included'!J163</f>
        <v>POISON</v>
      </c>
      <c r="K193" s="9" t="n">
        <f aca="false">'alt forms included'!K163</f>
        <v>0</v>
      </c>
      <c r="L193" s="1" t="n">
        <f aca="false">'alt forms included'!L163</f>
        <v>355</v>
      </c>
    </row>
    <row r="194" customFormat="false" ht="12.8" hidden="false" customHeight="false" outlineLevel="0" collapsed="false">
      <c r="A194" s="1" t="n">
        <f aca="false">'alt forms included'!A168</f>
        <v>167</v>
      </c>
      <c r="B194" s="1" t="str">
        <f aca="false">'alt forms included'!B168</f>
        <v> SABLEYE</v>
      </c>
      <c r="C194" s="1" t="n">
        <f aca="false">'alt forms included'!C168</f>
        <v>75</v>
      </c>
      <c r="D194" s="1" t="n">
        <f aca="false">'alt forms included'!D168</f>
        <v>75</v>
      </c>
      <c r="E194" s="1" t="n">
        <f aca="false">'alt forms included'!E168</f>
        <v>75</v>
      </c>
      <c r="F194" s="1" t="n">
        <f aca="false">'alt forms included'!F168</f>
        <v>50</v>
      </c>
      <c r="G194" s="1" t="n">
        <f aca="false">'alt forms included'!G168</f>
        <v>65</v>
      </c>
      <c r="H194" s="1" t="n">
        <f aca="false">'alt forms included'!H168</f>
        <v>65</v>
      </c>
      <c r="I194" s="9" t="str">
        <f aca="false">'alt forms included'!I168</f>
        <v>DARK</v>
      </c>
      <c r="J194" s="9" t="str">
        <f aca="false">'alt forms included'!J168</f>
        <v>GHOST</v>
      </c>
      <c r="K194" s="9" t="n">
        <f aca="false">'alt forms included'!K168</f>
        <v>0</v>
      </c>
      <c r="L194" s="1" t="n">
        <f aca="false">'alt forms included'!L168</f>
        <v>405</v>
      </c>
    </row>
    <row r="195" customFormat="false" ht="12.8" hidden="false" customHeight="false" outlineLevel="0" collapsed="false">
      <c r="A195" s="1" t="n">
        <f aca="false">'alt forms included'!A169</f>
        <v>168</v>
      </c>
      <c r="B195" s="1" t="str">
        <f aca="false">'alt forms included'!B169</f>
        <v> MAWILE</v>
      </c>
      <c r="C195" s="1" t="n">
        <f aca="false">'alt forms included'!C169</f>
        <v>50</v>
      </c>
      <c r="D195" s="1" t="n">
        <f aca="false">'alt forms included'!D169</f>
        <v>85</v>
      </c>
      <c r="E195" s="1" t="n">
        <f aca="false">'alt forms included'!E169</f>
        <v>85</v>
      </c>
      <c r="F195" s="1" t="n">
        <f aca="false">'alt forms included'!F169</f>
        <v>50</v>
      </c>
      <c r="G195" s="1" t="n">
        <f aca="false">'alt forms included'!G169</f>
        <v>55</v>
      </c>
      <c r="H195" s="1" t="n">
        <f aca="false">'alt forms included'!H169</f>
        <v>55</v>
      </c>
      <c r="I195" s="9" t="str">
        <f aca="false">'alt forms included'!I169</f>
        <v>STEEL</v>
      </c>
      <c r="J195" s="9" t="str">
        <f aca="false">'alt forms included'!J169</f>
        <v>FAIRY</v>
      </c>
      <c r="K195" s="9" t="n">
        <f aca="false">'alt forms included'!K169</f>
        <v>0</v>
      </c>
      <c r="L195" s="1" t="n">
        <f aca="false">'alt forms included'!L169</f>
        <v>380</v>
      </c>
    </row>
    <row r="196" customFormat="false" ht="12.8" hidden="false" customHeight="false" outlineLevel="0" collapsed="false">
      <c r="A196" s="1" t="n">
        <f aca="false">'alt forms included'!A212</f>
        <v>170</v>
      </c>
      <c r="B196" s="1" t="str">
        <f aca="false">'alt forms included'!B212</f>
        <v> MAGCARGO (Form 1)</v>
      </c>
      <c r="C196" s="1" t="n">
        <f aca="false">'alt forms included'!C212</f>
        <v>60</v>
      </c>
      <c r="D196" s="1" t="n">
        <f aca="false">'alt forms included'!D212</f>
        <v>60</v>
      </c>
      <c r="E196" s="1" t="n">
        <f aca="false">'alt forms included'!E212</f>
        <v>160</v>
      </c>
      <c r="F196" s="1" t="n">
        <f aca="false">'alt forms included'!F212</f>
        <v>50</v>
      </c>
      <c r="G196" s="1" t="n">
        <f aca="false">'alt forms included'!G212</f>
        <v>100</v>
      </c>
      <c r="H196" s="1" t="n">
        <f aca="false">'alt forms included'!H212</f>
        <v>100</v>
      </c>
      <c r="I196" s="9" t="str">
        <f aca="false">'alt forms included'!I212</f>
        <v>FIRE</v>
      </c>
      <c r="J196" s="9" t="str">
        <f aca="false">'alt forms included'!J212</f>
        <v>STEEL</v>
      </c>
      <c r="K196" s="9" t="n">
        <f aca="false">'alt forms included'!K212</f>
        <v>0</v>
      </c>
      <c r="L196" s="1" t="n">
        <f aca="false">'alt forms included'!L212</f>
        <v>530</v>
      </c>
    </row>
    <row r="197" customFormat="false" ht="12.8" hidden="false" customHeight="false" outlineLevel="0" collapsed="false">
      <c r="A197" s="1" t="n">
        <f aca="false">'alt forms included'!A223</f>
        <v>168</v>
      </c>
      <c r="B197" s="1" t="str">
        <f aca="false">'alt forms included'!B223</f>
        <v> MAWILE (Form 1)</v>
      </c>
      <c r="C197" s="1" t="n">
        <f aca="false">'alt forms included'!C223</f>
        <v>50</v>
      </c>
      <c r="D197" s="1" t="n">
        <f aca="false">'alt forms included'!D223</f>
        <v>105</v>
      </c>
      <c r="E197" s="1" t="n">
        <f aca="false">'alt forms included'!E223</f>
        <v>125</v>
      </c>
      <c r="F197" s="1" t="n">
        <f aca="false">'alt forms included'!F223</f>
        <v>50</v>
      </c>
      <c r="G197" s="1" t="n">
        <f aca="false">'alt forms included'!G223</f>
        <v>55</v>
      </c>
      <c r="H197" s="1" t="n">
        <f aca="false">'alt forms included'!H223</f>
        <v>95</v>
      </c>
      <c r="I197" s="9" t="str">
        <f aca="false">'alt forms included'!I223</f>
        <v>STEEL</v>
      </c>
      <c r="J197" s="9" t="str">
        <f aca="false">'alt forms included'!J223</f>
        <v>FAIRY</v>
      </c>
      <c r="K197" s="9" t="n">
        <f aca="false">'alt forms included'!K223</f>
        <v>0</v>
      </c>
      <c r="L197" s="1" t="n">
        <f aca="false">'alt forms included'!L223</f>
        <v>480</v>
      </c>
    </row>
    <row r="198" customFormat="false" ht="12.8" hidden="false" customHeight="false" outlineLevel="0" collapsed="false">
      <c r="A198" s="1" t="n">
        <f aca="false">'alt forms included'!A244</f>
        <v>138</v>
      </c>
      <c r="B198" s="1" t="str">
        <f aca="false">'alt forms included'!B244</f>
        <v> MAGIKARP (Form 2)</v>
      </c>
      <c r="C198" s="1" t="n">
        <f aca="false">'alt forms included'!C244</f>
        <v>20</v>
      </c>
      <c r="D198" s="1" t="n">
        <f aca="false">'alt forms included'!D244</f>
        <v>10</v>
      </c>
      <c r="E198" s="1" t="n">
        <f aca="false">'alt forms included'!E244</f>
        <v>80</v>
      </c>
      <c r="F198" s="1" t="n">
        <f aca="false">'alt forms included'!F244</f>
        <v>50</v>
      </c>
      <c r="G198" s="1" t="n">
        <f aca="false">'alt forms included'!G244</f>
        <v>15</v>
      </c>
      <c r="H198" s="1" t="n">
        <f aca="false">'alt forms included'!H244</f>
        <v>25</v>
      </c>
      <c r="I198" s="9" t="str">
        <f aca="false">'alt forms included'!I244</f>
        <v>WATER</v>
      </c>
      <c r="J198" s="9" t="str">
        <f aca="false">'alt forms included'!J244</f>
        <v>ROCK</v>
      </c>
      <c r="K198" s="9" t="n">
        <f aca="false">'alt forms included'!K244</f>
        <v>0</v>
      </c>
      <c r="L198" s="1" t="n">
        <f aca="false">'alt forms included'!L244</f>
        <v>200</v>
      </c>
    </row>
    <row r="199" customFormat="false" ht="12.8" hidden="false" customHeight="false" outlineLevel="0" collapsed="false">
      <c r="A199" s="1" t="n">
        <f aca="false">'alt forms included'!A153</f>
        <v>152</v>
      </c>
      <c r="B199" s="1" t="str">
        <f aca="false">'alt forms included'!B153</f>
        <v> M_VANILLISH</v>
      </c>
      <c r="C199" s="1" t="n">
        <f aca="false">'alt forms included'!C153</f>
        <v>60</v>
      </c>
      <c r="D199" s="1" t="n">
        <f aca="false">'alt forms included'!D153</f>
        <v>50</v>
      </c>
      <c r="E199" s="1" t="n">
        <f aca="false">'alt forms included'!E153</f>
        <v>65</v>
      </c>
      <c r="F199" s="1" t="n">
        <f aca="false">'alt forms included'!F153</f>
        <v>49</v>
      </c>
      <c r="G199" s="1" t="n">
        <f aca="false">'alt forms included'!G153</f>
        <v>96</v>
      </c>
      <c r="H199" s="1" t="n">
        <f aca="false">'alt forms included'!H153</f>
        <v>75</v>
      </c>
      <c r="I199" s="9" t="str">
        <f aca="false">'alt forms included'!I153</f>
        <v>ICE</v>
      </c>
      <c r="J199" s="9" t="str">
        <f aca="false">'alt forms included'!J153</f>
        <v>PSYCHIC</v>
      </c>
      <c r="K199" s="9" t="n">
        <f aca="false">'alt forms included'!K153</f>
        <v>0</v>
      </c>
      <c r="L199" s="1" t="n">
        <f aca="false">'alt forms included'!L153</f>
        <v>395</v>
      </c>
    </row>
    <row r="200" customFormat="false" ht="12.8" hidden="false" customHeight="false" outlineLevel="0" collapsed="false">
      <c r="A200" s="1" t="n">
        <f aca="false">'alt forms included'!A239</f>
        <v>74</v>
      </c>
      <c r="B200" s="1" t="str">
        <f aca="false">'alt forms included'!B239</f>
        <v> STRELAVISON (Form 1)</v>
      </c>
      <c r="C200" s="1" t="n">
        <f aca="false">'alt forms included'!C239</f>
        <v>69</v>
      </c>
      <c r="D200" s="1" t="n">
        <f aca="false">'alt forms included'!D239</f>
        <v>69</v>
      </c>
      <c r="E200" s="1" t="n">
        <f aca="false">'alt forms included'!E239</f>
        <v>117</v>
      </c>
      <c r="F200" s="1" t="n">
        <f aca="false">'alt forms included'!F239</f>
        <v>49</v>
      </c>
      <c r="G200" s="1" t="n">
        <f aca="false">'alt forms included'!G239</f>
        <v>69</v>
      </c>
      <c r="H200" s="1" t="n">
        <f aca="false">'alt forms included'!H239</f>
        <v>117</v>
      </c>
      <c r="I200" s="9" t="str">
        <f aca="false">'alt forms included'!I239</f>
        <v>BUG</v>
      </c>
      <c r="J200" s="9" t="str">
        <f aca="false">'alt forms included'!J239</f>
        <v>PSYCHIC</v>
      </c>
      <c r="K200" s="9" t="str">
        <f aca="false">'alt forms included'!K239</f>
        <v>ELECTRIC</v>
      </c>
      <c r="L200" s="1" t="n">
        <f aca="false">'alt forms included'!L239</f>
        <v>490</v>
      </c>
    </row>
    <row r="201" customFormat="false" ht="12.8" hidden="false" customHeight="false" outlineLevel="0" collapsed="false">
      <c r="A201" s="1" t="n">
        <f aca="false">'alt forms included'!A195</f>
        <v>194</v>
      </c>
      <c r="B201" s="1" t="str">
        <f aca="false">'alt forms included'!B195</f>
        <v> BOINKLEBEE</v>
      </c>
      <c r="C201" s="1" t="n">
        <f aca="false">'alt forms included'!C195</f>
        <v>100</v>
      </c>
      <c r="D201" s="1" t="n">
        <f aca="false">'alt forms included'!D195</f>
        <v>100</v>
      </c>
      <c r="E201" s="1" t="n">
        <f aca="false">'alt forms included'!E195</f>
        <v>100</v>
      </c>
      <c r="F201" s="1" t="n">
        <f aca="false">'alt forms included'!F195</f>
        <v>100</v>
      </c>
      <c r="G201" s="1" t="n">
        <f aca="false">'alt forms included'!G195</f>
        <v>100</v>
      </c>
      <c r="H201" s="1" t="n">
        <f aca="false">'alt forms included'!H195</f>
        <v>100</v>
      </c>
      <c r="I201" s="9" t="str">
        <f aca="false">'alt forms included'!I195</f>
        <v>FAIRY</v>
      </c>
      <c r="J201" s="9" t="str">
        <f aca="false">'alt forms included'!J195</f>
        <v>FLYING</v>
      </c>
      <c r="K201" s="9" t="n">
        <f aca="false">'alt forms included'!K195</f>
        <v>0</v>
      </c>
      <c r="L201" s="1" t="n">
        <f aca="false">'alt forms included'!L195</f>
        <v>600</v>
      </c>
    </row>
    <row r="202" customFormat="false" ht="12.8" hidden="false" customHeight="false" outlineLevel="0" collapsed="false">
      <c r="A202" s="1" t="n">
        <f aca="false">'alt forms included'!A45</f>
        <v>44</v>
      </c>
      <c r="B202" s="1" t="str">
        <f aca="false">'alt forms included'!B45</f>
        <v> YAQUENA</v>
      </c>
      <c r="C202" s="1" t="n">
        <f aca="false">'alt forms included'!C45</f>
        <v>65</v>
      </c>
      <c r="D202" s="1" t="n">
        <f aca="false">'alt forms included'!D45</f>
        <v>44</v>
      </c>
      <c r="E202" s="1" t="n">
        <f aca="false">'alt forms included'!E45</f>
        <v>52</v>
      </c>
      <c r="F202" s="1" t="n">
        <f aca="false">'alt forms included'!F45</f>
        <v>46</v>
      </c>
      <c r="G202" s="1" t="n">
        <f aca="false">'alt forms included'!G45</f>
        <v>90</v>
      </c>
      <c r="H202" s="1" t="n">
        <f aca="false">'alt forms included'!H45</f>
        <v>93</v>
      </c>
      <c r="I202" s="9" t="str">
        <f aca="false">'alt forms included'!I45</f>
        <v>GHOST</v>
      </c>
      <c r="J202" s="9" t="str">
        <f aca="false">'alt forms included'!J45</f>
        <v>WATER</v>
      </c>
      <c r="K202" s="9" t="n">
        <f aca="false">'alt forms included'!K45</f>
        <v>0</v>
      </c>
      <c r="L202" s="1" t="n">
        <f aca="false">'alt forms included'!L45</f>
        <v>390</v>
      </c>
    </row>
    <row r="203" customFormat="false" ht="12.8" hidden="false" customHeight="false" outlineLevel="0" collapsed="false">
      <c r="A203" s="1" t="n">
        <f aca="false">'alt forms included'!A181</f>
        <v>180</v>
      </c>
      <c r="B203" s="1" t="str">
        <f aca="false">'alt forms included'!B181</f>
        <v> XOLSMOL</v>
      </c>
      <c r="C203" s="1" t="n">
        <f aca="false">'alt forms included'!C181</f>
        <v>60</v>
      </c>
      <c r="D203" s="1" t="n">
        <f aca="false">'alt forms included'!D181</f>
        <v>45</v>
      </c>
      <c r="E203" s="1" t="n">
        <f aca="false">'alt forms included'!E181</f>
        <v>39</v>
      </c>
      <c r="F203" s="1" t="n">
        <f aca="false">'alt forms included'!F181</f>
        <v>24</v>
      </c>
      <c r="G203" s="1" t="n">
        <f aca="false">'alt forms included'!G181</f>
        <v>65</v>
      </c>
      <c r="H203" s="1" t="n">
        <f aca="false">'alt forms included'!H181</f>
        <v>62</v>
      </c>
      <c r="I203" s="9" t="str">
        <f aca="false">'alt forms included'!I181</f>
        <v>WATER</v>
      </c>
      <c r="J203" s="9" t="str">
        <f aca="false">'alt forms included'!J181</f>
        <v>FIRE</v>
      </c>
      <c r="K203" s="9" t="n">
        <f aca="false">'alt forms included'!K181</f>
        <v>0</v>
      </c>
      <c r="L203" s="1" t="n">
        <f aca="false">'alt forms included'!L181</f>
        <v>295</v>
      </c>
    </row>
    <row r="204" customFormat="false" ht="12.8" hidden="false" customHeight="false" outlineLevel="0" collapsed="false">
      <c r="A204" s="1" t="n">
        <f aca="false">'alt forms included'!A214</f>
        <v>42</v>
      </c>
      <c r="B204" s="1" t="str">
        <f aca="false">'alt forms included'!B214</f>
        <v> TREVENANT (Form 1)</v>
      </c>
      <c r="C204" s="1" t="n">
        <f aca="false">'alt forms included'!C214</f>
        <v>85</v>
      </c>
      <c r="D204" s="1" t="n">
        <f aca="false">'alt forms included'!D214</f>
        <v>140</v>
      </c>
      <c r="E204" s="1" t="n">
        <f aca="false">'alt forms included'!E214</f>
        <v>107</v>
      </c>
      <c r="F204" s="1" t="n">
        <f aca="false">'alt forms included'!F214</f>
        <v>46</v>
      </c>
      <c r="G204" s="1" t="n">
        <f aca="false">'alt forms included'!G214</f>
        <v>90</v>
      </c>
      <c r="H204" s="1" t="n">
        <f aca="false">'alt forms included'!H214</f>
        <v>122</v>
      </c>
      <c r="I204" s="9" t="str">
        <f aca="false">'alt forms included'!I214</f>
        <v>GHOST</v>
      </c>
      <c r="J204" s="9" t="str">
        <f aca="false">'alt forms included'!J214</f>
        <v>GRASS</v>
      </c>
      <c r="K204" s="9" t="n">
        <f aca="false">'alt forms included'!K214</f>
        <v>0</v>
      </c>
      <c r="L204" s="1" t="n">
        <f aca="false">'alt forms included'!L214</f>
        <v>590</v>
      </c>
    </row>
    <row r="205" customFormat="false" ht="12.8" hidden="false" customHeight="false" outlineLevel="0" collapsed="false">
      <c r="A205" s="1" t="n">
        <f aca="false">'alt forms included'!A3</f>
        <v>2</v>
      </c>
      <c r="B205" s="1" t="str">
        <f aca="false">'alt forms included'!B3</f>
        <v> EXPURSUM</v>
      </c>
      <c r="C205" s="1" t="n">
        <f aca="false">'alt forms included'!C3</f>
        <v>80</v>
      </c>
      <c r="D205" s="1" t="n">
        <f aca="false">'alt forms included'!D3</f>
        <v>50</v>
      </c>
      <c r="E205" s="1" t="n">
        <f aca="false">'alt forms included'!E3</f>
        <v>90</v>
      </c>
      <c r="F205" s="1" t="n">
        <f aca="false">'alt forms included'!F3</f>
        <v>45</v>
      </c>
      <c r="G205" s="1" t="n">
        <f aca="false">'alt forms included'!G3</f>
        <v>75</v>
      </c>
      <c r="H205" s="1" t="n">
        <f aca="false">'alt forms included'!H3</f>
        <v>70</v>
      </c>
      <c r="I205" s="9" t="str">
        <f aca="false">'alt forms included'!I3</f>
        <v>GRASS</v>
      </c>
      <c r="J205" s="9" t="n">
        <f aca="false">'alt forms included'!J3</f>
        <v>0</v>
      </c>
      <c r="K205" s="9" t="n">
        <f aca="false">'alt forms included'!K3</f>
        <v>0</v>
      </c>
      <c r="L205" s="1" t="n">
        <f aca="false">'alt forms included'!L3</f>
        <v>410</v>
      </c>
    </row>
    <row r="206" customFormat="false" ht="12.8" hidden="false" customHeight="false" outlineLevel="0" collapsed="false">
      <c r="A206" s="1" t="n">
        <f aca="false">'alt forms included'!A38</f>
        <v>37</v>
      </c>
      <c r="B206" s="1" t="str">
        <f aca="false">'alt forms included'!B38</f>
        <v> ZEAZAYA</v>
      </c>
      <c r="C206" s="1" t="n">
        <f aca="false">'alt forms included'!C38</f>
        <v>40</v>
      </c>
      <c r="D206" s="1" t="n">
        <f aca="false">'alt forms included'!D38</f>
        <v>35</v>
      </c>
      <c r="E206" s="1" t="n">
        <f aca="false">'alt forms included'!E38</f>
        <v>35</v>
      </c>
      <c r="F206" s="1" t="n">
        <f aca="false">'alt forms included'!F38</f>
        <v>45</v>
      </c>
      <c r="G206" s="1" t="n">
        <f aca="false">'alt forms included'!G38</f>
        <v>50</v>
      </c>
      <c r="H206" s="1" t="n">
        <f aca="false">'alt forms included'!H38</f>
        <v>45</v>
      </c>
      <c r="I206" s="9" t="str">
        <f aca="false">'alt forms included'!I38</f>
        <v>GRASS</v>
      </c>
      <c r="J206" s="9" t="n">
        <f aca="false">'alt forms included'!J38</f>
        <v>0</v>
      </c>
      <c r="K206" s="9" t="n">
        <f aca="false">'alt forms included'!K38</f>
        <v>0</v>
      </c>
      <c r="L206" s="1" t="n">
        <f aca="false">'alt forms included'!L38</f>
        <v>250</v>
      </c>
    </row>
    <row r="207" customFormat="false" ht="12.8" hidden="false" customHeight="false" outlineLevel="0" collapsed="false">
      <c r="A207" s="1" t="n">
        <f aca="false">'alt forms included'!A52</f>
        <v>51</v>
      </c>
      <c r="B207" s="1" t="str">
        <f aca="false">'alt forms included'!B52</f>
        <v> CHINGLING</v>
      </c>
      <c r="C207" s="1" t="n">
        <f aca="false">'alt forms included'!C52</f>
        <v>45</v>
      </c>
      <c r="D207" s="1" t="n">
        <f aca="false">'alt forms included'!D52</f>
        <v>30</v>
      </c>
      <c r="E207" s="1" t="n">
        <f aca="false">'alt forms included'!E52</f>
        <v>50</v>
      </c>
      <c r="F207" s="1" t="n">
        <f aca="false">'alt forms included'!F52</f>
        <v>45</v>
      </c>
      <c r="G207" s="1" t="n">
        <f aca="false">'alt forms included'!G52</f>
        <v>65</v>
      </c>
      <c r="H207" s="1" t="n">
        <f aca="false">'alt forms included'!H52</f>
        <v>50</v>
      </c>
      <c r="I207" s="9" t="str">
        <f aca="false">'alt forms included'!I52</f>
        <v>PSYCHIC</v>
      </c>
      <c r="J207" s="9" t="n">
        <f aca="false">'alt forms included'!J52</f>
        <v>0</v>
      </c>
      <c r="K207" s="9" t="n">
        <f aca="false">'alt forms included'!K52</f>
        <v>0</v>
      </c>
      <c r="L207" s="1" t="n">
        <f aca="false">'alt forms included'!L52</f>
        <v>285</v>
      </c>
    </row>
    <row r="208" customFormat="false" ht="12.8" hidden="false" customHeight="false" outlineLevel="0" collapsed="false">
      <c r="A208" s="1" t="n">
        <f aca="false">'alt forms included'!A54</f>
        <v>53</v>
      </c>
      <c r="B208" s="1" t="str">
        <f aca="false">'alt forms included'!B54</f>
        <v> SHUPPET</v>
      </c>
      <c r="C208" s="1" t="n">
        <f aca="false">'alt forms included'!C54</f>
        <v>54</v>
      </c>
      <c r="D208" s="1" t="n">
        <f aca="false">'alt forms included'!D54</f>
        <v>75</v>
      </c>
      <c r="E208" s="1" t="n">
        <f aca="false">'alt forms included'!E54</f>
        <v>47</v>
      </c>
      <c r="F208" s="1" t="n">
        <f aca="false">'alt forms included'!F54</f>
        <v>45</v>
      </c>
      <c r="G208" s="1" t="n">
        <f aca="false">'alt forms included'!G54</f>
        <v>73</v>
      </c>
      <c r="H208" s="1" t="n">
        <f aca="false">'alt forms included'!H54</f>
        <v>46</v>
      </c>
      <c r="I208" s="9" t="str">
        <f aca="false">'alt forms included'!I54</f>
        <v>GHOST</v>
      </c>
      <c r="J208" s="9" t="str">
        <f aca="false">'alt forms included'!J54</f>
        <v>NORMAL</v>
      </c>
      <c r="K208" s="9" t="n">
        <f aca="false">'alt forms included'!K54</f>
        <v>0</v>
      </c>
      <c r="L208" s="1" t="n">
        <f aca="false">'alt forms included'!L54</f>
        <v>340</v>
      </c>
    </row>
    <row r="209" customFormat="false" ht="12.8" hidden="false" customHeight="false" outlineLevel="0" collapsed="false">
      <c r="A209" s="1" t="n">
        <f aca="false">'alt forms included'!A111</f>
        <v>110</v>
      </c>
      <c r="B209" s="1" t="str">
        <f aca="false">'alt forms included'!B111</f>
        <v> DUNSPARCE</v>
      </c>
      <c r="C209" s="1" t="n">
        <f aca="false">'alt forms included'!C111</f>
        <v>100</v>
      </c>
      <c r="D209" s="1" t="n">
        <f aca="false">'alt forms included'!D111</f>
        <v>70</v>
      </c>
      <c r="E209" s="1" t="n">
        <f aca="false">'alt forms included'!E111</f>
        <v>70</v>
      </c>
      <c r="F209" s="1" t="n">
        <f aca="false">'alt forms included'!F111</f>
        <v>45</v>
      </c>
      <c r="G209" s="1" t="n">
        <f aca="false">'alt forms included'!G111</f>
        <v>65</v>
      </c>
      <c r="H209" s="1" t="n">
        <f aca="false">'alt forms included'!H111</f>
        <v>65</v>
      </c>
      <c r="I209" s="9" t="str">
        <f aca="false">'alt forms included'!I111</f>
        <v>NORMAL</v>
      </c>
      <c r="J209" s="9" t="n">
        <f aca="false">'alt forms included'!J111</f>
        <v>0</v>
      </c>
      <c r="K209" s="9" t="n">
        <f aca="false">'alt forms included'!K111</f>
        <v>0</v>
      </c>
      <c r="L209" s="1" t="n">
        <f aca="false">'alt forms included'!L111</f>
        <v>415</v>
      </c>
    </row>
    <row r="210" customFormat="false" ht="12.8" hidden="false" customHeight="false" outlineLevel="0" collapsed="false">
      <c r="A210" s="1" t="n">
        <f aca="false">'alt forms included'!A147</f>
        <v>146</v>
      </c>
      <c r="B210" s="1" t="str">
        <f aca="false">'alt forms included'!B147</f>
        <v> COSMET</v>
      </c>
      <c r="C210" s="1" t="n">
        <f aca="false">'alt forms included'!C147</f>
        <v>30</v>
      </c>
      <c r="D210" s="1" t="n">
        <f aca="false">'alt forms included'!D147</f>
        <v>20</v>
      </c>
      <c r="E210" s="1" t="n">
        <f aca="false">'alt forms included'!E147</f>
        <v>50</v>
      </c>
      <c r="F210" s="1" t="n">
        <f aca="false">'alt forms included'!F147</f>
        <v>45</v>
      </c>
      <c r="G210" s="1" t="n">
        <f aca="false">'alt forms included'!G147</f>
        <v>40</v>
      </c>
      <c r="H210" s="1" t="n">
        <f aca="false">'alt forms included'!H147</f>
        <v>65</v>
      </c>
      <c r="I210" s="9" t="str">
        <f aca="false">'alt forms included'!I147</f>
        <v>ICE</v>
      </c>
      <c r="J210" s="9" t="str">
        <f aca="false">'alt forms included'!J147</f>
        <v>STEEL</v>
      </c>
      <c r="K210" s="9" t="n">
        <f aca="false">'alt forms included'!K147</f>
        <v>0</v>
      </c>
      <c r="L210" s="1" t="n">
        <f aca="false">'alt forms included'!L147</f>
        <v>250</v>
      </c>
    </row>
    <row r="211" customFormat="false" ht="12.8" hidden="false" customHeight="false" outlineLevel="0" collapsed="false">
      <c r="A211" s="1" t="n">
        <f aca="false">'alt forms included'!A152</f>
        <v>151</v>
      </c>
      <c r="B211" s="1" t="str">
        <f aca="false">'alt forms included'!B152</f>
        <v> M_VANILLITE</v>
      </c>
      <c r="C211" s="1" t="n">
        <f aca="false">'alt forms included'!C152</f>
        <v>46</v>
      </c>
      <c r="D211" s="1" t="n">
        <f aca="false">'alt forms included'!D152</f>
        <v>40</v>
      </c>
      <c r="E211" s="1" t="n">
        <f aca="false">'alt forms included'!E152</f>
        <v>50</v>
      </c>
      <c r="F211" s="1" t="n">
        <f aca="false">'alt forms included'!F152</f>
        <v>44</v>
      </c>
      <c r="G211" s="1" t="n">
        <f aca="false">'alt forms included'!G152</f>
        <v>65</v>
      </c>
      <c r="H211" s="1" t="n">
        <f aca="false">'alt forms included'!H152</f>
        <v>60</v>
      </c>
      <c r="I211" s="9" t="str">
        <f aca="false">'alt forms included'!I152</f>
        <v>ICE</v>
      </c>
      <c r="J211" s="9" t="str">
        <f aca="false">'alt forms included'!J152</f>
        <v>PSYCHIC</v>
      </c>
      <c r="K211" s="9" t="n">
        <f aca="false">'alt forms included'!K152</f>
        <v>0</v>
      </c>
      <c r="L211" s="1" t="n">
        <f aca="false">'alt forms included'!L152</f>
        <v>305</v>
      </c>
    </row>
    <row r="212" customFormat="false" ht="12.8" hidden="false" customHeight="false" outlineLevel="0" collapsed="false">
      <c r="A212" s="1" t="n">
        <f aca="false">'alt forms included'!A44</f>
        <v>43</v>
      </c>
      <c r="B212" s="1" t="str">
        <f aca="false">'alt forms included'!B44</f>
        <v> LILORINA</v>
      </c>
      <c r="C212" s="1" t="n">
        <f aca="false">'alt forms included'!C44</f>
        <v>50</v>
      </c>
      <c r="D212" s="1" t="n">
        <f aca="false">'alt forms included'!D44</f>
        <v>30</v>
      </c>
      <c r="E212" s="1" t="n">
        <f aca="false">'alt forms included'!E44</f>
        <v>45</v>
      </c>
      <c r="F212" s="1" t="n">
        <f aca="false">'alt forms included'!F44</f>
        <v>43</v>
      </c>
      <c r="G212" s="1" t="n">
        <f aca="false">'alt forms included'!G44</f>
        <v>62</v>
      </c>
      <c r="H212" s="1" t="n">
        <f aca="false">'alt forms included'!H44</f>
        <v>60</v>
      </c>
      <c r="I212" s="9" t="str">
        <f aca="false">'alt forms included'!I44</f>
        <v>GHOST</v>
      </c>
      <c r="J212" s="9" t="str">
        <f aca="false">'alt forms included'!J44</f>
        <v>WATER</v>
      </c>
      <c r="K212" s="9" t="n">
        <f aca="false">'alt forms included'!K44</f>
        <v>0</v>
      </c>
      <c r="L212" s="1" t="n">
        <f aca="false">'alt forms included'!L44</f>
        <v>290</v>
      </c>
    </row>
    <row r="213" customFormat="false" ht="12.8" hidden="false" customHeight="false" outlineLevel="0" collapsed="false">
      <c r="A213" s="1" t="n">
        <f aca="false">'alt forms included'!A74</f>
        <v>73</v>
      </c>
      <c r="B213" s="1" t="str">
        <f aca="false">'alt forms included'!B74</f>
        <v> WORMOTE</v>
      </c>
      <c r="C213" s="1" t="n">
        <f aca="false">'alt forms included'!C74</f>
        <v>43</v>
      </c>
      <c r="D213" s="1" t="n">
        <f aca="false">'alt forms included'!D74</f>
        <v>26</v>
      </c>
      <c r="E213" s="1" t="n">
        <f aca="false">'alt forms included'!E74</f>
        <v>26</v>
      </c>
      <c r="F213" s="1" t="n">
        <f aca="false">'alt forms included'!F74</f>
        <v>43</v>
      </c>
      <c r="G213" s="1" t="n">
        <f aca="false">'alt forms included'!G74</f>
        <v>46</v>
      </c>
      <c r="H213" s="1" t="n">
        <f aca="false">'alt forms included'!H74</f>
        <v>31</v>
      </c>
      <c r="I213" s="9" t="str">
        <f aca="false">'alt forms included'!I74</f>
        <v>BUG</v>
      </c>
      <c r="J213" s="9" t="str">
        <f aca="false">'alt forms included'!J74</f>
        <v>PSYCHIC</v>
      </c>
      <c r="K213" s="9" t="n">
        <f aca="false">'alt forms included'!K74</f>
        <v>0</v>
      </c>
      <c r="L213" s="1" t="n">
        <f aca="false">'alt forms included'!L74</f>
        <v>215</v>
      </c>
    </row>
    <row r="214" customFormat="false" ht="12.8" hidden="false" customHeight="false" outlineLevel="0" collapsed="false">
      <c r="A214" s="1" t="n">
        <f aca="false">'alt forms included'!A19</f>
        <v>18</v>
      </c>
      <c r="B214" s="1" t="str">
        <f aca="false">'alt forms included'!B19</f>
        <v> FLABEBE</v>
      </c>
      <c r="C214" s="1" t="n">
        <f aca="false">'alt forms included'!C19</f>
        <v>44</v>
      </c>
      <c r="D214" s="1" t="n">
        <f aca="false">'alt forms included'!D19</f>
        <v>38</v>
      </c>
      <c r="E214" s="1" t="n">
        <f aca="false">'alt forms included'!E19</f>
        <v>39</v>
      </c>
      <c r="F214" s="1" t="n">
        <f aca="false">'alt forms included'!F19</f>
        <v>42</v>
      </c>
      <c r="G214" s="1" t="n">
        <f aca="false">'alt forms included'!G19</f>
        <v>61</v>
      </c>
      <c r="H214" s="1" t="n">
        <f aca="false">'alt forms included'!H19</f>
        <v>79</v>
      </c>
      <c r="I214" s="9" t="str">
        <f aca="false">'alt forms included'!I19</f>
        <v>FAIRY</v>
      </c>
      <c r="J214" s="9" t="n">
        <f aca="false">'alt forms included'!J19</f>
        <v>0</v>
      </c>
      <c r="K214" s="9" t="n">
        <f aca="false">'alt forms included'!K19</f>
        <v>0</v>
      </c>
      <c r="L214" s="1" t="n">
        <f aca="false">'alt forms included'!L19</f>
        <v>303</v>
      </c>
    </row>
    <row r="215" customFormat="false" ht="12.8" hidden="false" customHeight="false" outlineLevel="0" collapsed="false">
      <c r="A215" s="1" t="n">
        <f aca="false">'alt forms included'!A203</f>
        <v>107</v>
      </c>
      <c r="B215" s="1" t="str">
        <f aca="false">'alt forms included'!B203</f>
        <v> SUCHOBILE (Form 1)</v>
      </c>
      <c r="C215" s="1" t="n">
        <f aca="false">'alt forms included'!C203</f>
        <v>110</v>
      </c>
      <c r="D215" s="1" t="n">
        <f aca="false">'alt forms included'!D203</f>
        <v>137</v>
      </c>
      <c r="E215" s="1" t="n">
        <f aca="false">'alt forms included'!E203</f>
        <v>114</v>
      </c>
      <c r="F215" s="1" t="n">
        <f aca="false">'alt forms included'!F203</f>
        <v>41</v>
      </c>
      <c r="G215" s="1" t="n">
        <f aca="false">'alt forms included'!G203</f>
        <v>106</v>
      </c>
      <c r="H215" s="1" t="n">
        <f aca="false">'alt forms included'!H203</f>
        <v>92</v>
      </c>
      <c r="I215" s="9" t="str">
        <f aca="false">'alt forms included'!I203</f>
        <v>DRAGON</v>
      </c>
      <c r="J215" s="9" t="str">
        <f aca="false">'alt forms included'!J203</f>
        <v>POISON</v>
      </c>
      <c r="K215" s="9" t="n">
        <f aca="false">'alt forms included'!K203</f>
        <v>0</v>
      </c>
      <c r="L215" s="1" t="n">
        <f aca="false">'alt forms included'!L203</f>
        <v>600</v>
      </c>
    </row>
    <row r="216" customFormat="false" ht="12.8" hidden="false" customHeight="false" outlineLevel="0" collapsed="false">
      <c r="A216" s="1" t="n">
        <f aca="false">'alt forms included'!A63</f>
        <v>62</v>
      </c>
      <c r="B216" s="1" t="str">
        <f aca="false">'alt forms included'!B63</f>
        <v> PORYGON</v>
      </c>
      <c r="C216" s="1" t="n">
        <f aca="false">'alt forms included'!C63</f>
        <v>65</v>
      </c>
      <c r="D216" s="1" t="n">
        <f aca="false">'alt forms included'!D63</f>
        <v>60</v>
      </c>
      <c r="E216" s="1" t="n">
        <f aca="false">'alt forms included'!E63</f>
        <v>70</v>
      </c>
      <c r="F216" s="1" t="n">
        <f aca="false">'alt forms included'!F63</f>
        <v>40</v>
      </c>
      <c r="G216" s="1" t="n">
        <f aca="false">'alt forms included'!G63</f>
        <v>85</v>
      </c>
      <c r="H216" s="1" t="n">
        <f aca="false">'alt forms included'!H63</f>
        <v>75</v>
      </c>
      <c r="I216" s="9" t="str">
        <f aca="false">'alt forms included'!I63</f>
        <v>NORMAL</v>
      </c>
      <c r="J216" s="9" t="n">
        <f aca="false">'alt forms included'!J63</f>
        <v>0</v>
      </c>
      <c r="K216" s="9" t="n">
        <f aca="false">'alt forms included'!K63</f>
        <v>0</v>
      </c>
      <c r="L216" s="1" t="n">
        <f aca="false">'alt forms included'!L63</f>
        <v>395</v>
      </c>
    </row>
    <row r="217" customFormat="false" ht="12.8" hidden="false" customHeight="false" outlineLevel="0" collapsed="false">
      <c r="A217" s="1" t="n">
        <f aca="false">'alt forms included'!A68</f>
        <v>67</v>
      </c>
      <c r="B217" s="1" t="str">
        <f aca="false">'alt forms included'!B68</f>
        <v> BEHEEYEM</v>
      </c>
      <c r="C217" s="1" t="n">
        <f aca="false">'alt forms included'!C68</f>
        <v>75</v>
      </c>
      <c r="D217" s="1" t="n">
        <f aca="false">'alt forms included'!D68</f>
        <v>75</v>
      </c>
      <c r="E217" s="1" t="n">
        <f aca="false">'alt forms included'!E68</f>
        <v>75</v>
      </c>
      <c r="F217" s="1" t="n">
        <f aca="false">'alt forms included'!F68</f>
        <v>40</v>
      </c>
      <c r="G217" s="1" t="n">
        <f aca="false">'alt forms included'!G68</f>
        <v>125</v>
      </c>
      <c r="H217" s="1" t="n">
        <f aca="false">'alt forms included'!H68</f>
        <v>95</v>
      </c>
      <c r="I217" s="9" t="str">
        <f aca="false">'alt forms included'!I68</f>
        <v>PSYCHIC</v>
      </c>
      <c r="J217" s="9" t="n">
        <f aca="false">'alt forms included'!J68</f>
        <v>0</v>
      </c>
      <c r="K217" s="9" t="n">
        <f aca="false">'alt forms included'!K68</f>
        <v>0</v>
      </c>
      <c r="L217" s="1" t="n">
        <f aca="false">'alt forms included'!L68</f>
        <v>485</v>
      </c>
    </row>
    <row r="218" customFormat="false" ht="12.8" hidden="false" customHeight="false" outlineLevel="0" collapsed="false">
      <c r="A218" s="1" t="n">
        <f aca="false">'alt forms included'!A106</f>
        <v>105</v>
      </c>
      <c r="B218" s="1" t="str">
        <f aca="false">'alt forms included'!B106</f>
        <v> KECLEON</v>
      </c>
      <c r="C218" s="1" t="n">
        <f aca="false">'alt forms included'!C106</f>
        <v>60</v>
      </c>
      <c r="D218" s="1" t="n">
        <f aca="false">'alt forms included'!D106</f>
        <v>80</v>
      </c>
      <c r="E218" s="1" t="n">
        <f aca="false">'alt forms included'!E106</f>
        <v>70</v>
      </c>
      <c r="F218" s="1" t="n">
        <f aca="false">'alt forms included'!F106</f>
        <v>40</v>
      </c>
      <c r="G218" s="1" t="n">
        <f aca="false">'alt forms included'!G106</f>
        <v>65</v>
      </c>
      <c r="H218" s="1" t="n">
        <f aca="false">'alt forms included'!H106</f>
        <v>125</v>
      </c>
      <c r="I218" s="9" t="str">
        <f aca="false">'alt forms included'!I106</f>
        <v>NORMAL</v>
      </c>
      <c r="J218" s="9" t="n">
        <f aca="false">'alt forms included'!J106</f>
        <v>0</v>
      </c>
      <c r="K218" s="9" t="n">
        <f aca="false">'alt forms included'!K106</f>
        <v>0</v>
      </c>
      <c r="L218" s="1" t="n">
        <f aca="false">'alt forms included'!L106</f>
        <v>440</v>
      </c>
    </row>
    <row r="219" customFormat="false" ht="12.8" hidden="false" customHeight="false" outlineLevel="0" collapsed="false">
      <c r="A219" s="1" t="n">
        <f aca="false">'alt forms included'!A117</f>
        <v>116</v>
      </c>
      <c r="B219" s="1" t="str">
        <f aca="false">'alt forms included'!B117</f>
        <v> BOWLLO</v>
      </c>
      <c r="C219" s="1" t="n">
        <f aca="false">'alt forms included'!C117</f>
        <v>50</v>
      </c>
      <c r="D219" s="1" t="n">
        <f aca="false">'alt forms included'!D117</f>
        <v>65</v>
      </c>
      <c r="E219" s="1" t="n">
        <f aca="false">'alt forms included'!E117</f>
        <v>80</v>
      </c>
      <c r="F219" s="1" t="n">
        <f aca="false">'alt forms included'!F117</f>
        <v>40</v>
      </c>
      <c r="G219" s="1" t="n">
        <f aca="false">'alt forms included'!G117</f>
        <v>30</v>
      </c>
      <c r="H219" s="1" t="n">
        <f aca="false">'alt forms included'!H117</f>
        <v>45</v>
      </c>
      <c r="I219" s="9" t="str">
        <f aca="false">'alt forms included'!I117</f>
        <v>STEEL</v>
      </c>
      <c r="J219" s="9" t="str">
        <f aca="false">'alt forms included'!J117</f>
        <v>ROCK</v>
      </c>
      <c r="K219" s="9" t="n">
        <f aca="false">'alt forms included'!K117</f>
        <v>0</v>
      </c>
      <c r="L219" s="1" t="n">
        <f aca="false">'alt forms included'!L117</f>
        <v>310</v>
      </c>
    </row>
    <row r="220" customFormat="false" ht="12.8" hidden="false" customHeight="false" outlineLevel="0" collapsed="false">
      <c r="A220" s="1" t="n">
        <f aca="false">'alt forms included'!A42</f>
        <v>41</v>
      </c>
      <c r="B220" s="1" t="str">
        <f aca="false">'alt forms included'!B42</f>
        <v> PHANTUMP</v>
      </c>
      <c r="C220" s="1" t="n">
        <f aca="false">'alt forms included'!C42</f>
        <v>43</v>
      </c>
      <c r="D220" s="1" t="n">
        <f aca="false">'alt forms included'!D42</f>
        <v>70</v>
      </c>
      <c r="E220" s="1" t="n">
        <f aca="false">'alt forms included'!E42</f>
        <v>48</v>
      </c>
      <c r="F220" s="1" t="n">
        <f aca="false">'alt forms included'!F42</f>
        <v>38</v>
      </c>
      <c r="G220" s="1" t="n">
        <f aca="false">'alt forms included'!G42</f>
        <v>50</v>
      </c>
      <c r="H220" s="1" t="n">
        <f aca="false">'alt forms included'!H42</f>
        <v>60</v>
      </c>
      <c r="I220" s="9" t="str">
        <f aca="false">'alt forms included'!I42</f>
        <v>GHOST</v>
      </c>
      <c r="J220" s="9" t="str">
        <f aca="false">'alt forms included'!J42</f>
        <v>GRASS</v>
      </c>
      <c r="K220" s="9" t="n">
        <f aca="false">'alt forms included'!K42</f>
        <v>0</v>
      </c>
      <c r="L220" s="1" t="n">
        <f aca="false">'alt forms included'!L42</f>
        <v>309</v>
      </c>
    </row>
    <row r="221" customFormat="false" ht="12.8" hidden="false" customHeight="false" outlineLevel="0" collapsed="false">
      <c r="A221" s="1" t="n">
        <f aca="false">'alt forms included'!A137</f>
        <v>136</v>
      </c>
      <c r="B221" s="1" t="str">
        <f aca="false">'alt forms included'!B137</f>
        <v> GULPI</v>
      </c>
      <c r="C221" s="1" t="n">
        <f aca="false">'alt forms included'!C137</f>
        <v>60</v>
      </c>
      <c r="D221" s="1" t="n">
        <f aca="false">'alt forms included'!D137</f>
        <v>50</v>
      </c>
      <c r="E221" s="1" t="n">
        <f aca="false">'alt forms included'!E137</f>
        <v>35</v>
      </c>
      <c r="F221" s="1" t="n">
        <f aca="false">'alt forms included'!F137</f>
        <v>38</v>
      </c>
      <c r="G221" s="1" t="n">
        <f aca="false">'alt forms included'!G137</f>
        <v>30</v>
      </c>
      <c r="H221" s="1" t="n">
        <f aca="false">'alt forms included'!H137</f>
        <v>62</v>
      </c>
      <c r="I221" s="9" t="str">
        <f aca="false">'alt forms included'!I137</f>
        <v>GHOST</v>
      </c>
      <c r="J221" s="9" t="str">
        <f aca="false">'alt forms included'!J137</f>
        <v>ELECTRIC</v>
      </c>
      <c r="K221" s="9" t="n">
        <f aca="false">'alt forms included'!K137</f>
        <v>0</v>
      </c>
      <c r="L221" s="1" t="n">
        <f aca="false">'alt forms included'!L137</f>
        <v>275</v>
      </c>
    </row>
    <row r="222" customFormat="false" ht="12.8" hidden="false" customHeight="false" outlineLevel="0" collapsed="false">
      <c r="A222" s="1" t="n">
        <f aca="false">'alt forms included'!A172</f>
        <v>171</v>
      </c>
      <c r="B222" s="1" t="str">
        <f aca="false">'alt forms included'!B172</f>
        <v> KNOGGIN</v>
      </c>
      <c r="C222" s="1" t="n">
        <f aca="false">'alt forms included'!C172</f>
        <v>40</v>
      </c>
      <c r="D222" s="1" t="n">
        <f aca="false">'alt forms included'!D172</f>
        <v>75</v>
      </c>
      <c r="E222" s="1" t="n">
        <f aca="false">'alt forms included'!E172</f>
        <v>70</v>
      </c>
      <c r="F222" s="1" t="n">
        <f aca="false">'alt forms included'!F172</f>
        <v>38</v>
      </c>
      <c r="G222" s="1" t="n">
        <f aca="false">'alt forms included'!G172</f>
        <v>35</v>
      </c>
      <c r="H222" s="1" t="n">
        <f aca="false">'alt forms included'!H172</f>
        <v>22</v>
      </c>
      <c r="I222" s="9" t="str">
        <f aca="false">'alt forms included'!I172</f>
        <v>ROCK</v>
      </c>
      <c r="J222" s="9" t="n">
        <f aca="false">'alt forms included'!J172</f>
        <v>0</v>
      </c>
      <c r="K222" s="9" t="n">
        <f aca="false">'alt forms included'!K172</f>
        <v>0</v>
      </c>
      <c r="L222" s="1" t="n">
        <f aca="false">'alt forms included'!L172</f>
        <v>280</v>
      </c>
    </row>
    <row r="223" customFormat="false" ht="12.8" hidden="false" customHeight="false" outlineLevel="0" collapsed="false">
      <c r="A223" s="1" t="n">
        <f aca="false">'alt forms included'!A2</f>
        <v>1</v>
      </c>
      <c r="B223" s="1" t="str">
        <f aca="false">'alt forms included'!B2</f>
        <v> MOLLUCOTTA</v>
      </c>
      <c r="C223" s="1" t="n">
        <f aca="false">'alt forms included'!C2</f>
        <v>55</v>
      </c>
      <c r="D223" s="1" t="n">
        <f aca="false">'alt forms included'!D2</f>
        <v>40</v>
      </c>
      <c r="E223" s="1" t="n">
        <f aca="false">'alt forms included'!E2</f>
        <v>70</v>
      </c>
      <c r="F223" s="1" t="n">
        <f aca="false">'alt forms included'!F2</f>
        <v>35</v>
      </c>
      <c r="G223" s="1" t="n">
        <f aca="false">'alt forms included'!G2</f>
        <v>55</v>
      </c>
      <c r="H223" s="1" t="n">
        <f aca="false">'alt forms included'!H2</f>
        <v>55</v>
      </c>
      <c r="I223" s="9" t="str">
        <f aca="false">'alt forms included'!I2</f>
        <v>GRASS</v>
      </c>
      <c r="J223" s="9" t="n">
        <f aca="false">'alt forms included'!J2</f>
        <v>0</v>
      </c>
      <c r="K223" s="9" t="n">
        <f aca="false">'alt forms included'!K2</f>
        <v>0</v>
      </c>
      <c r="L223" s="1" t="n">
        <f aca="false">'alt forms included'!L2</f>
        <v>310</v>
      </c>
    </row>
    <row r="224" customFormat="false" ht="12.8" hidden="false" customHeight="false" outlineLevel="0" collapsed="false">
      <c r="A224" s="1" t="n">
        <f aca="false">'alt forms included'!A25</f>
        <v>24</v>
      </c>
      <c r="B224" s="1" t="str">
        <f aca="false">'alt forms included'!B25</f>
        <v> TECHUPPI</v>
      </c>
      <c r="C224" s="1" t="n">
        <f aca="false">'alt forms included'!C25</f>
        <v>50</v>
      </c>
      <c r="D224" s="1" t="n">
        <f aca="false">'alt forms included'!D25</f>
        <v>60</v>
      </c>
      <c r="E224" s="1" t="n">
        <f aca="false">'alt forms included'!E25</f>
        <v>45</v>
      </c>
      <c r="F224" s="1" t="n">
        <f aca="false">'alt forms included'!F25</f>
        <v>35</v>
      </c>
      <c r="G224" s="1" t="n">
        <f aca="false">'alt forms included'!G25</f>
        <v>40</v>
      </c>
      <c r="H224" s="1" t="n">
        <f aca="false">'alt forms included'!H25</f>
        <v>45</v>
      </c>
      <c r="I224" s="9" t="str">
        <f aca="false">'alt forms included'!I25</f>
        <v>DARK</v>
      </c>
      <c r="J224" s="9" t="n">
        <f aca="false">'alt forms included'!J25</f>
        <v>0</v>
      </c>
      <c r="K224" s="9" t="n">
        <f aca="false">'alt forms included'!K25</f>
        <v>0</v>
      </c>
      <c r="L224" s="1" t="n">
        <f aca="false">'alt forms included'!L25</f>
        <v>275</v>
      </c>
    </row>
    <row r="225" customFormat="false" ht="12.8" hidden="false" customHeight="false" outlineLevel="0" collapsed="false">
      <c r="A225" s="1" t="n">
        <f aca="false">'alt forms included'!A58</f>
        <v>57</v>
      </c>
      <c r="B225" s="1" t="str">
        <f aca="false">'alt forms included'!B58</f>
        <v> SCATTERBUG</v>
      </c>
      <c r="C225" s="1" t="n">
        <f aca="false">'alt forms included'!C58</f>
        <v>38</v>
      </c>
      <c r="D225" s="1" t="n">
        <f aca="false">'alt forms included'!D58</f>
        <v>35</v>
      </c>
      <c r="E225" s="1" t="n">
        <f aca="false">'alt forms included'!E58</f>
        <v>40</v>
      </c>
      <c r="F225" s="1" t="n">
        <f aca="false">'alt forms included'!F58</f>
        <v>35</v>
      </c>
      <c r="G225" s="1" t="n">
        <f aca="false">'alt forms included'!G58</f>
        <v>27</v>
      </c>
      <c r="H225" s="1" t="n">
        <f aca="false">'alt forms included'!H58</f>
        <v>25</v>
      </c>
      <c r="I225" s="9" t="str">
        <f aca="false">'alt forms included'!I58</f>
        <v>BUG</v>
      </c>
      <c r="J225" s="9" t="n">
        <f aca="false">'alt forms included'!J58</f>
        <v>0</v>
      </c>
      <c r="K225" s="9" t="n">
        <f aca="false">'alt forms included'!K58</f>
        <v>0</v>
      </c>
      <c r="L225" s="1" t="n">
        <f aca="false">'alt forms included'!L58</f>
        <v>200</v>
      </c>
    </row>
    <row r="226" customFormat="false" ht="12.8" hidden="false" customHeight="false" outlineLevel="0" collapsed="false">
      <c r="A226" s="1" t="n">
        <f aca="false">'alt forms included'!A114</f>
        <v>113</v>
      </c>
      <c r="B226" s="1" t="str">
        <f aca="false">'alt forms included'!B114</f>
        <v> MUDSMACHE</v>
      </c>
      <c r="C226" s="1" t="n">
        <f aca="false">'alt forms included'!C114</f>
        <v>75</v>
      </c>
      <c r="D226" s="1" t="n">
        <f aca="false">'alt forms included'!D114</f>
        <v>85</v>
      </c>
      <c r="E226" s="1" t="n">
        <f aca="false">'alt forms included'!E114</f>
        <v>80</v>
      </c>
      <c r="F226" s="1" t="n">
        <f aca="false">'alt forms included'!F114</f>
        <v>35</v>
      </c>
      <c r="G226" s="1" t="n">
        <f aca="false">'alt forms included'!G114</f>
        <v>95</v>
      </c>
      <c r="H226" s="1" t="n">
        <f aca="false">'alt forms included'!H114</f>
        <v>130</v>
      </c>
      <c r="I226" s="9" t="str">
        <f aca="false">'alt forms included'!I114</f>
        <v>FAIRY</v>
      </c>
      <c r="J226" s="9" t="n">
        <f aca="false">'alt forms included'!J114</f>
        <v>0</v>
      </c>
      <c r="K226" s="9" t="n">
        <f aca="false">'alt forms included'!K114</f>
        <v>0</v>
      </c>
      <c r="L226" s="1" t="n">
        <f aca="false">'alt forms included'!L114</f>
        <v>500</v>
      </c>
    </row>
    <row r="227" customFormat="false" ht="12.8" hidden="false" customHeight="false" outlineLevel="0" collapsed="false">
      <c r="A227" s="1" t="n">
        <f aca="false">'alt forms included'!A123</f>
        <v>122</v>
      </c>
      <c r="B227" s="1" t="str">
        <f aca="false">'alt forms included'!B123</f>
        <v> CACNEA</v>
      </c>
      <c r="C227" s="1" t="n">
        <f aca="false">'alt forms included'!C123</f>
        <v>50</v>
      </c>
      <c r="D227" s="1" t="n">
        <f aca="false">'alt forms included'!D123</f>
        <v>85</v>
      </c>
      <c r="E227" s="1" t="n">
        <f aca="false">'alt forms included'!E123</f>
        <v>40</v>
      </c>
      <c r="F227" s="1" t="n">
        <f aca="false">'alt forms included'!F123</f>
        <v>35</v>
      </c>
      <c r="G227" s="1" t="n">
        <f aca="false">'alt forms included'!G123</f>
        <v>85</v>
      </c>
      <c r="H227" s="1" t="n">
        <f aca="false">'alt forms included'!H123</f>
        <v>40</v>
      </c>
      <c r="I227" s="9" t="str">
        <f aca="false">'alt forms included'!I123</f>
        <v>GRASS</v>
      </c>
      <c r="J227" s="9" t="n">
        <f aca="false">'alt forms included'!J123</f>
        <v>0</v>
      </c>
      <c r="K227" s="9" t="n">
        <f aca="false">'alt forms included'!K123</f>
        <v>0</v>
      </c>
      <c r="L227" s="1" t="n">
        <f aca="false">'alt forms included'!L123</f>
        <v>335</v>
      </c>
    </row>
    <row r="228" customFormat="false" ht="12.8" hidden="false" customHeight="false" outlineLevel="0" collapsed="false">
      <c r="A228" s="1" t="n">
        <f aca="false">'alt forms included'!A129</f>
        <v>128</v>
      </c>
      <c r="B228" s="1" t="str">
        <f aca="false">'alt forms included'!B129</f>
        <v> GOLETT</v>
      </c>
      <c r="C228" s="1" t="n">
        <f aca="false">'alt forms included'!C129</f>
        <v>59</v>
      </c>
      <c r="D228" s="1" t="n">
        <f aca="false">'alt forms included'!D129</f>
        <v>74</v>
      </c>
      <c r="E228" s="1" t="n">
        <f aca="false">'alt forms included'!E129</f>
        <v>50</v>
      </c>
      <c r="F228" s="1" t="n">
        <f aca="false">'alt forms included'!F129</f>
        <v>35</v>
      </c>
      <c r="G228" s="1" t="n">
        <f aca="false">'alt forms included'!G129</f>
        <v>35</v>
      </c>
      <c r="H228" s="1" t="n">
        <f aca="false">'alt forms included'!H129</f>
        <v>50</v>
      </c>
      <c r="I228" s="9" t="str">
        <f aca="false">'alt forms included'!I129</f>
        <v>GROUND</v>
      </c>
      <c r="J228" s="9" t="str">
        <f aca="false">'alt forms included'!J129</f>
        <v>GHOST</v>
      </c>
      <c r="K228" s="9" t="n">
        <f aca="false">'alt forms included'!K129</f>
        <v>0</v>
      </c>
      <c r="L228" s="1" t="n">
        <f aca="false">'alt forms included'!L129</f>
        <v>303</v>
      </c>
    </row>
    <row r="229" customFormat="false" ht="12.8" hidden="false" customHeight="false" outlineLevel="0" collapsed="false">
      <c r="A229" s="1" t="n">
        <f aca="false">'alt forms included'!A175</f>
        <v>174</v>
      </c>
      <c r="B229" s="1" t="str">
        <f aca="false">'alt forms included'!B175</f>
        <v> MACRABRA</v>
      </c>
      <c r="C229" s="1" t="n">
        <f aca="false">'alt forms included'!C175</f>
        <v>50</v>
      </c>
      <c r="D229" s="1" t="n">
        <f aca="false">'alt forms included'!D175</f>
        <v>85</v>
      </c>
      <c r="E229" s="1" t="n">
        <f aca="false">'alt forms included'!E175</f>
        <v>85</v>
      </c>
      <c r="F229" s="1" t="n">
        <f aca="false">'alt forms included'!F175</f>
        <v>34</v>
      </c>
      <c r="G229" s="1" t="n">
        <f aca="false">'alt forms included'!G175</f>
        <v>85</v>
      </c>
      <c r="H229" s="1" t="n">
        <f aca="false">'alt forms included'!H175</f>
        <v>106</v>
      </c>
      <c r="I229" s="9" t="str">
        <f aca="false">'alt forms included'!I175</f>
        <v>GHOST</v>
      </c>
      <c r="J229" s="9" t="str">
        <f aca="false">'alt forms included'!J175</f>
        <v>BUG</v>
      </c>
      <c r="K229" s="9" t="n">
        <f aca="false">'alt forms included'!K175</f>
        <v>0</v>
      </c>
      <c r="L229" s="1" t="n">
        <f aca="false">'alt forms included'!L175</f>
        <v>445</v>
      </c>
    </row>
    <row r="230" customFormat="false" ht="12.8" hidden="false" customHeight="false" outlineLevel="0" collapsed="false">
      <c r="A230" s="1" t="n">
        <f aca="false">'alt forms included'!A103</f>
        <v>102</v>
      </c>
      <c r="B230" s="1" t="str">
        <f aca="false">'alt forms included'!B103</f>
        <v> HUMBEAT</v>
      </c>
      <c r="C230" s="1" t="n">
        <f aca="false">'alt forms included'!C103</f>
        <v>77</v>
      </c>
      <c r="D230" s="1" t="n">
        <f aca="false">'alt forms included'!D103</f>
        <v>101</v>
      </c>
      <c r="E230" s="1" t="n">
        <f aca="false">'alt forms included'!E103</f>
        <v>105</v>
      </c>
      <c r="F230" s="1" t="n">
        <f aca="false">'alt forms included'!F103</f>
        <v>32</v>
      </c>
      <c r="G230" s="1" t="n">
        <f aca="false">'alt forms included'!G103</f>
        <v>37</v>
      </c>
      <c r="H230" s="1" t="n">
        <f aca="false">'alt forms included'!H103</f>
        <v>88</v>
      </c>
      <c r="I230" s="9" t="str">
        <f aca="false">'alt forms included'!I103</f>
        <v>FIGHTING</v>
      </c>
      <c r="J230" s="9" t="str">
        <f aca="false">'alt forms included'!J103</f>
        <v>FLYING</v>
      </c>
      <c r="K230" s="9" t="n">
        <f aca="false">'alt forms included'!K103</f>
        <v>0</v>
      </c>
      <c r="L230" s="1" t="n">
        <f aca="false">'alt forms included'!L103</f>
        <v>440</v>
      </c>
    </row>
    <row r="231" customFormat="false" ht="12.8" hidden="false" customHeight="false" outlineLevel="0" collapsed="false">
      <c r="A231" s="1" t="n">
        <f aca="false">'alt forms included'!A95</f>
        <v>94</v>
      </c>
      <c r="B231" s="1" t="str">
        <f aca="false">'alt forms included'!B95</f>
        <v> TITANOTROP</v>
      </c>
      <c r="C231" s="1" t="n">
        <f aca="false">'alt forms included'!C95</f>
        <v>183</v>
      </c>
      <c r="D231" s="1" t="n">
        <f aca="false">'alt forms included'!D95</f>
        <v>103</v>
      </c>
      <c r="E231" s="1" t="n">
        <f aca="false">'alt forms included'!E95</f>
        <v>103</v>
      </c>
      <c r="F231" s="1" t="n">
        <f aca="false">'alt forms included'!F95</f>
        <v>31</v>
      </c>
      <c r="G231" s="1" t="n">
        <f aca="false">'alt forms included'!G95</f>
        <v>88</v>
      </c>
      <c r="H231" s="1" t="n">
        <f aca="false">'alt forms included'!H95</f>
        <v>72</v>
      </c>
      <c r="I231" s="9" t="str">
        <f aca="false">'alt forms included'!I95</f>
        <v>GRASS</v>
      </c>
      <c r="J231" s="9" t="str">
        <f aca="false">'alt forms included'!J95</f>
        <v>DRAGON</v>
      </c>
      <c r="K231" s="9" t="n">
        <f aca="false">'alt forms included'!K95</f>
        <v>0</v>
      </c>
      <c r="L231" s="1" t="n">
        <f aca="false">'alt forms included'!L95</f>
        <v>580</v>
      </c>
    </row>
    <row r="232" customFormat="false" ht="12.8" hidden="false" customHeight="false" outlineLevel="0" collapsed="false">
      <c r="A232" s="1" t="n">
        <f aca="false">'alt forms included'!A35</f>
        <v>34</v>
      </c>
      <c r="B232" s="1" t="str">
        <f aca="false">'alt forms included'!B35</f>
        <v> LOTAD</v>
      </c>
      <c r="C232" s="1" t="n">
        <f aca="false">'alt forms included'!C35</f>
        <v>40</v>
      </c>
      <c r="D232" s="1" t="n">
        <f aca="false">'alt forms included'!D35</f>
        <v>30</v>
      </c>
      <c r="E232" s="1" t="n">
        <f aca="false">'alt forms included'!E35</f>
        <v>30</v>
      </c>
      <c r="F232" s="1" t="n">
        <f aca="false">'alt forms included'!F35</f>
        <v>30</v>
      </c>
      <c r="G232" s="1" t="n">
        <f aca="false">'alt forms included'!G35</f>
        <v>40</v>
      </c>
      <c r="H232" s="1" t="n">
        <f aca="false">'alt forms included'!H35</f>
        <v>50</v>
      </c>
      <c r="I232" s="9" t="str">
        <f aca="false">'alt forms included'!I35</f>
        <v>WATER</v>
      </c>
      <c r="J232" s="9" t="str">
        <f aca="false">'alt forms included'!J35</f>
        <v>GRASS</v>
      </c>
      <c r="K232" s="9" t="n">
        <f aca="false">'alt forms included'!K35</f>
        <v>0</v>
      </c>
      <c r="L232" s="1" t="n">
        <f aca="false">'alt forms included'!L35</f>
        <v>220</v>
      </c>
    </row>
    <row r="233" customFormat="false" ht="12.8" hidden="false" customHeight="false" outlineLevel="0" collapsed="false">
      <c r="A233" s="1" t="n">
        <f aca="false">'alt forms included'!A67</f>
        <v>66</v>
      </c>
      <c r="B233" s="1" t="str">
        <f aca="false">'alt forms included'!B67</f>
        <v> ELGYEM</v>
      </c>
      <c r="C233" s="1" t="n">
        <f aca="false">'alt forms included'!C67</f>
        <v>55</v>
      </c>
      <c r="D233" s="1" t="n">
        <f aca="false">'alt forms included'!D67</f>
        <v>55</v>
      </c>
      <c r="E233" s="1" t="n">
        <f aca="false">'alt forms included'!E67</f>
        <v>55</v>
      </c>
      <c r="F233" s="1" t="n">
        <f aca="false">'alt forms included'!F67</f>
        <v>30</v>
      </c>
      <c r="G233" s="1" t="n">
        <f aca="false">'alt forms included'!G67</f>
        <v>85</v>
      </c>
      <c r="H233" s="1" t="n">
        <f aca="false">'alt forms included'!H67</f>
        <v>55</v>
      </c>
      <c r="I233" s="9" t="str">
        <f aca="false">'alt forms included'!I67</f>
        <v>PSYCHIC</v>
      </c>
      <c r="J233" s="9" t="n">
        <f aca="false">'alt forms included'!J67</f>
        <v>0</v>
      </c>
      <c r="K233" s="9" t="n">
        <f aca="false">'alt forms included'!K67</f>
        <v>0</v>
      </c>
      <c r="L233" s="1" t="n">
        <f aca="false">'alt forms included'!L67</f>
        <v>335</v>
      </c>
    </row>
    <row r="234" customFormat="false" ht="12.8" hidden="false" customHeight="false" outlineLevel="0" collapsed="false">
      <c r="A234" s="1" t="n">
        <f aca="false">'alt forms included'!A115</f>
        <v>114</v>
      </c>
      <c r="B234" s="1" t="str">
        <f aca="false">'alt forms included'!B115</f>
        <v> M_NOSEPASS</v>
      </c>
      <c r="C234" s="1" t="n">
        <f aca="false">'alt forms included'!C115</f>
        <v>40</v>
      </c>
      <c r="D234" s="1" t="n">
        <f aca="false">'alt forms included'!D115</f>
        <v>80</v>
      </c>
      <c r="E234" s="1" t="n">
        <f aca="false">'alt forms included'!E115</f>
        <v>115</v>
      </c>
      <c r="F234" s="1" t="n">
        <f aca="false">'alt forms included'!F115</f>
        <v>30</v>
      </c>
      <c r="G234" s="1" t="n">
        <f aca="false">'alt forms included'!G115</f>
        <v>55</v>
      </c>
      <c r="H234" s="1" t="n">
        <f aca="false">'alt forms included'!H115</f>
        <v>55</v>
      </c>
      <c r="I234" s="9" t="str">
        <f aca="false">'alt forms included'!I115</f>
        <v>ROCK</v>
      </c>
      <c r="J234" s="9" t="str">
        <f aca="false">'alt forms included'!J115</f>
        <v>FIGHTING</v>
      </c>
      <c r="K234" s="9" t="n">
        <f aca="false">'alt forms included'!K115</f>
        <v>0</v>
      </c>
      <c r="L234" s="1" t="n">
        <f aca="false">'alt forms included'!L115</f>
        <v>375</v>
      </c>
    </row>
    <row r="235" customFormat="false" ht="12.8" hidden="false" customHeight="false" outlineLevel="0" collapsed="false">
      <c r="A235" s="1" t="n">
        <f aca="false">'alt forms included'!A171</f>
        <v>170</v>
      </c>
      <c r="B235" s="1" t="str">
        <f aca="false">'alt forms included'!B171</f>
        <v> MAGCARGO</v>
      </c>
      <c r="C235" s="1" t="n">
        <f aca="false">'alt forms included'!C171</f>
        <v>60</v>
      </c>
      <c r="D235" s="1" t="n">
        <f aca="false">'alt forms included'!D171</f>
        <v>50</v>
      </c>
      <c r="E235" s="1" t="n">
        <f aca="false">'alt forms included'!E171</f>
        <v>120</v>
      </c>
      <c r="F235" s="1" t="n">
        <f aca="false">'alt forms included'!F171</f>
        <v>30</v>
      </c>
      <c r="G235" s="1" t="n">
        <f aca="false">'alt forms included'!G171</f>
        <v>90</v>
      </c>
      <c r="H235" s="1" t="n">
        <f aca="false">'alt forms included'!H171</f>
        <v>80</v>
      </c>
      <c r="I235" s="9" t="str">
        <f aca="false">'alt forms included'!I171</f>
        <v>FIRE</v>
      </c>
      <c r="J235" s="9" t="str">
        <f aca="false">'alt forms included'!J171</f>
        <v>ROCK</v>
      </c>
      <c r="K235" s="9" t="n">
        <f aca="false">'alt forms included'!K171</f>
        <v>0</v>
      </c>
      <c r="L235" s="1" t="n">
        <f aca="false">'alt forms included'!L171</f>
        <v>430</v>
      </c>
    </row>
    <row r="236" customFormat="false" ht="12.8" hidden="false" customHeight="false" outlineLevel="0" collapsed="false">
      <c r="A236" s="1" t="n">
        <f aca="false">'alt forms included'!A59</f>
        <v>58</v>
      </c>
      <c r="B236" s="1" t="str">
        <f aca="false">'alt forms included'!B59</f>
        <v> SPEWPA</v>
      </c>
      <c r="C236" s="1" t="n">
        <f aca="false">'alt forms included'!C59</f>
        <v>45</v>
      </c>
      <c r="D236" s="1" t="n">
        <f aca="false">'alt forms included'!D59</f>
        <v>22</v>
      </c>
      <c r="E236" s="1" t="n">
        <f aca="false">'alt forms included'!E59</f>
        <v>60</v>
      </c>
      <c r="F236" s="1" t="n">
        <f aca="false">'alt forms included'!F59</f>
        <v>29</v>
      </c>
      <c r="G236" s="1" t="n">
        <f aca="false">'alt forms included'!G59</f>
        <v>27</v>
      </c>
      <c r="H236" s="1" t="n">
        <f aca="false">'alt forms included'!H59</f>
        <v>30</v>
      </c>
      <c r="I236" s="9" t="str">
        <f aca="false">'alt forms included'!I59</f>
        <v>BUG</v>
      </c>
      <c r="J236" s="9" t="n">
        <f aca="false">'alt forms included'!J59</f>
        <v>0</v>
      </c>
      <c r="K236" s="9" t="n">
        <f aca="false">'alt forms included'!K59</f>
        <v>0</v>
      </c>
      <c r="L236" s="1" t="n">
        <f aca="false">'alt forms included'!L59</f>
        <v>213</v>
      </c>
    </row>
    <row r="237" customFormat="false" ht="12.8" hidden="false" customHeight="false" outlineLevel="0" collapsed="false">
      <c r="A237" s="1" t="n">
        <f aca="false">'alt forms included'!A72</f>
        <v>71</v>
      </c>
      <c r="B237" s="1" t="str">
        <f aca="false">'alt forms included'!B72</f>
        <v> M_BURMY</v>
      </c>
      <c r="C237" s="1" t="n">
        <f aca="false">'alt forms included'!C72</f>
        <v>40</v>
      </c>
      <c r="D237" s="1" t="n">
        <f aca="false">'alt forms included'!D72</f>
        <v>29</v>
      </c>
      <c r="E237" s="1" t="n">
        <f aca="false">'alt forms included'!E72</f>
        <v>45</v>
      </c>
      <c r="F237" s="1" t="n">
        <f aca="false">'alt forms included'!F72</f>
        <v>29</v>
      </c>
      <c r="G237" s="1" t="n">
        <f aca="false">'alt forms included'!G72</f>
        <v>45</v>
      </c>
      <c r="H237" s="1" t="n">
        <f aca="false">'alt forms included'!H72</f>
        <v>36</v>
      </c>
      <c r="I237" s="9" t="str">
        <f aca="false">'alt forms included'!I72</f>
        <v>BUG</v>
      </c>
      <c r="J237" s="9" t="str">
        <f aca="false">'alt forms included'!J72</f>
        <v>NORMAL</v>
      </c>
      <c r="K237" s="9" t="n">
        <f aca="false">'alt forms included'!K72</f>
        <v>0</v>
      </c>
      <c r="L237" s="1" t="n">
        <f aca="false">'alt forms included'!L72</f>
        <v>224</v>
      </c>
    </row>
    <row r="238" customFormat="false" ht="12.8" hidden="false" customHeight="false" outlineLevel="0" collapsed="false">
      <c r="A238" s="1" t="n">
        <f aca="false">'alt forms included'!A238</f>
        <v>104</v>
      </c>
      <c r="B238" s="1" t="str">
        <f aca="false">'alt forms included'!B238</f>
        <v> CROACROZEN (Form 1)</v>
      </c>
      <c r="C238" s="1" t="n">
        <f aca="false">'alt forms included'!C238</f>
        <v>94</v>
      </c>
      <c r="D238" s="1" t="n">
        <f aca="false">'alt forms included'!D238</f>
        <v>43</v>
      </c>
      <c r="E238" s="1" t="n">
        <f aca="false">'alt forms included'!E238</f>
        <v>140</v>
      </c>
      <c r="F238" s="1" t="n">
        <f aca="false">'alt forms included'!F238</f>
        <v>29</v>
      </c>
      <c r="G238" s="1" t="n">
        <f aca="false">'alt forms included'!G238</f>
        <v>62</v>
      </c>
      <c r="H238" s="1" t="n">
        <f aca="false">'alt forms included'!H238</f>
        <v>130</v>
      </c>
      <c r="I238" s="9" t="str">
        <f aca="false">'alt forms included'!I238</f>
        <v>POISON</v>
      </c>
      <c r="J238" s="9" t="str">
        <f aca="false">'alt forms included'!J238</f>
        <v>ICE</v>
      </c>
      <c r="K238" s="9" t="n">
        <f aca="false">'alt forms included'!K238</f>
        <v>0</v>
      </c>
      <c r="L238" s="1" t="n">
        <f aca="false">'alt forms included'!L238</f>
        <v>498</v>
      </c>
    </row>
    <row r="239" customFormat="false" ht="12.8" hidden="false" customHeight="false" outlineLevel="0" collapsed="false">
      <c r="A239" s="1" t="n">
        <f aca="false">'alt forms included'!A16</f>
        <v>15</v>
      </c>
      <c r="B239" s="1" t="str">
        <f aca="false">'alt forms included'!B16</f>
        <v> MINIMELO</v>
      </c>
      <c r="C239" s="1" t="n">
        <f aca="false">'alt forms included'!C16</f>
        <v>40</v>
      </c>
      <c r="D239" s="1" t="n">
        <f aca="false">'alt forms included'!D16</f>
        <v>30</v>
      </c>
      <c r="E239" s="1" t="n">
        <f aca="false">'alt forms included'!E16</f>
        <v>40</v>
      </c>
      <c r="F239" s="1" t="n">
        <f aca="false">'alt forms included'!F16</f>
        <v>25</v>
      </c>
      <c r="G239" s="1" t="n">
        <f aca="false">'alt forms included'!G16</f>
        <v>30</v>
      </c>
      <c r="H239" s="1" t="n">
        <f aca="false">'alt forms included'!H16</f>
        <v>35</v>
      </c>
      <c r="I239" s="9" t="str">
        <f aca="false">'alt forms included'!I16</f>
        <v>BUG</v>
      </c>
      <c r="J239" s="9" t="n">
        <f aca="false">'alt forms included'!J16</f>
        <v>0</v>
      </c>
      <c r="K239" s="9" t="n">
        <f aca="false">'alt forms included'!K16</f>
        <v>0</v>
      </c>
      <c r="L239" s="1" t="n">
        <f aca="false">'alt forms included'!L16</f>
        <v>200</v>
      </c>
    </row>
    <row r="240" customFormat="false" ht="12.8" hidden="false" customHeight="false" outlineLevel="0" collapsed="false">
      <c r="A240" s="1" t="n">
        <f aca="false">'alt forms included'!A113</f>
        <v>112</v>
      </c>
      <c r="B240" s="1" t="str">
        <f aca="false">'alt forms included'!B113</f>
        <v> M_MUDBRAY</v>
      </c>
      <c r="C240" s="1" t="n">
        <f aca="false">'alt forms included'!C113</f>
        <v>75</v>
      </c>
      <c r="D240" s="1" t="n">
        <f aca="false">'alt forms included'!D113</f>
        <v>70</v>
      </c>
      <c r="E240" s="1" t="n">
        <f aca="false">'alt forms included'!E113</f>
        <v>65</v>
      </c>
      <c r="F240" s="1" t="n">
        <f aca="false">'alt forms included'!F113</f>
        <v>25</v>
      </c>
      <c r="G240" s="1" t="n">
        <f aca="false">'alt forms included'!G113</f>
        <v>70</v>
      </c>
      <c r="H240" s="1" t="n">
        <f aca="false">'alt forms included'!H113</f>
        <v>80</v>
      </c>
      <c r="I240" s="9" t="str">
        <f aca="false">'alt forms included'!I113</f>
        <v>FAIRY</v>
      </c>
      <c r="J240" s="9" t="n">
        <f aca="false">'alt forms included'!J113</f>
        <v>0</v>
      </c>
      <c r="K240" s="9" t="n">
        <f aca="false">'alt forms included'!K113</f>
        <v>0</v>
      </c>
      <c r="L240" s="1" t="n">
        <f aca="false">'alt forms included'!L113</f>
        <v>385</v>
      </c>
    </row>
    <row r="241" customFormat="false" ht="12.8" hidden="false" customHeight="false" outlineLevel="0" collapsed="false">
      <c r="A241" s="1" t="n">
        <f aca="false">'alt forms included'!A180</f>
        <v>179</v>
      </c>
      <c r="B241" s="1" t="str">
        <f aca="false">'alt forms included'!B180</f>
        <v> SKARMORY</v>
      </c>
      <c r="C241" s="1" t="n">
        <f aca="false">'alt forms included'!C180</f>
        <v>65</v>
      </c>
      <c r="D241" s="1" t="n">
        <f aca="false">'alt forms included'!D180</f>
        <v>80</v>
      </c>
      <c r="E241" s="1" t="n">
        <f aca="false">'alt forms included'!E180</f>
        <v>140</v>
      </c>
      <c r="F241" s="1" t="n">
        <f aca="false">'alt forms included'!F180</f>
        <v>70</v>
      </c>
      <c r="G241" s="1" t="n">
        <f aca="false">'alt forms included'!G180</f>
        <v>40</v>
      </c>
      <c r="H241" s="1" t="n">
        <f aca="false">'alt forms included'!H180</f>
        <v>70</v>
      </c>
      <c r="I241" s="9" t="str">
        <f aca="false">'alt forms included'!I180</f>
        <v>STEEL</v>
      </c>
      <c r="J241" s="9" t="str">
        <f aca="false">'alt forms included'!J180</f>
        <v>FLYING</v>
      </c>
      <c r="K241" s="9" t="n">
        <f aca="false">'alt forms included'!K180</f>
        <v>0</v>
      </c>
      <c r="L241" s="1" t="n">
        <f aca="false">'alt forms included'!L180</f>
        <v>465</v>
      </c>
    </row>
    <row r="242" customFormat="false" ht="12.8" hidden="false" customHeight="false" outlineLevel="0" collapsed="false">
      <c r="A242" s="1" t="n">
        <f aca="false">'alt forms included'!A49</f>
        <v>48</v>
      </c>
      <c r="B242" s="1" t="str">
        <f aca="false">'alt forms included'!B49</f>
        <v> LITWICK</v>
      </c>
      <c r="C242" s="1" t="n">
        <f aca="false">'alt forms included'!C49</f>
        <v>50</v>
      </c>
      <c r="D242" s="1" t="n">
        <f aca="false">'alt forms included'!D49</f>
        <v>30</v>
      </c>
      <c r="E242" s="1" t="n">
        <f aca="false">'alt forms included'!E49</f>
        <v>55</v>
      </c>
      <c r="F242" s="1" t="n">
        <f aca="false">'alt forms included'!F49</f>
        <v>20</v>
      </c>
      <c r="G242" s="1" t="n">
        <f aca="false">'alt forms included'!G49</f>
        <v>65</v>
      </c>
      <c r="H242" s="1" t="n">
        <f aca="false">'alt forms included'!H49</f>
        <v>55</v>
      </c>
      <c r="I242" s="9" t="str">
        <f aca="false">'alt forms included'!I49</f>
        <v>GHOST</v>
      </c>
      <c r="J242" s="9" t="str">
        <f aca="false">'alt forms included'!J49</f>
        <v>FIRE</v>
      </c>
      <c r="K242" s="9" t="n">
        <f aca="false">'alt forms included'!K49</f>
        <v>0</v>
      </c>
      <c r="L242" s="1" t="n">
        <f aca="false">'alt forms included'!L49</f>
        <v>275</v>
      </c>
    </row>
    <row r="243" customFormat="false" ht="12.8" hidden="false" customHeight="false" outlineLevel="0" collapsed="false">
      <c r="A243" s="1" t="n">
        <f aca="false">'alt forms included'!A150</f>
        <v>149</v>
      </c>
      <c r="B243" s="1" t="str">
        <f aca="false">'alt forms included'!B150</f>
        <v> SNOM</v>
      </c>
      <c r="C243" s="1" t="n">
        <f aca="false">'alt forms included'!C150</f>
        <v>30</v>
      </c>
      <c r="D243" s="1" t="n">
        <f aca="false">'alt forms included'!D150</f>
        <v>25</v>
      </c>
      <c r="E243" s="1" t="n">
        <f aca="false">'alt forms included'!E150</f>
        <v>35</v>
      </c>
      <c r="F243" s="1" t="n">
        <f aca="false">'alt forms included'!F150</f>
        <v>20</v>
      </c>
      <c r="G243" s="1" t="n">
        <f aca="false">'alt forms included'!G150</f>
        <v>45</v>
      </c>
      <c r="H243" s="1" t="n">
        <f aca="false">'alt forms included'!H150</f>
        <v>30</v>
      </c>
      <c r="I243" s="9" t="str">
        <f aca="false">'alt forms included'!I150</f>
        <v>ICE</v>
      </c>
      <c r="J243" s="9" t="str">
        <f aca="false">'alt forms included'!J150</f>
        <v>BUG</v>
      </c>
      <c r="K243" s="9" t="n">
        <f aca="false">'alt forms included'!K150</f>
        <v>0</v>
      </c>
      <c r="L243" s="1" t="n">
        <f aca="false">'alt forms included'!L150</f>
        <v>185</v>
      </c>
    </row>
    <row r="244" customFormat="false" ht="12.8" hidden="false" customHeight="false" outlineLevel="0" collapsed="false">
      <c r="A244" s="1" t="n">
        <f aca="false">'alt forms included'!A170</f>
        <v>169</v>
      </c>
      <c r="B244" s="1" t="str">
        <f aca="false">'alt forms included'!B170</f>
        <v> SLUGMA</v>
      </c>
      <c r="C244" s="1" t="n">
        <f aca="false">'alt forms included'!C170</f>
        <v>40</v>
      </c>
      <c r="D244" s="1" t="n">
        <f aca="false">'alt forms included'!D170</f>
        <v>40</v>
      </c>
      <c r="E244" s="1" t="n">
        <f aca="false">'alt forms included'!E170</f>
        <v>40</v>
      </c>
      <c r="F244" s="1" t="n">
        <f aca="false">'alt forms included'!F170</f>
        <v>20</v>
      </c>
      <c r="G244" s="1" t="n">
        <f aca="false">'alt forms included'!G170</f>
        <v>70</v>
      </c>
      <c r="H244" s="1" t="n">
        <f aca="false">'alt forms included'!H170</f>
        <v>40</v>
      </c>
      <c r="I244" s="9" t="str">
        <f aca="false">'alt forms included'!I170</f>
        <v>FIRE</v>
      </c>
      <c r="J244" s="9" t="n">
        <f aca="false">'alt forms included'!J170</f>
        <v>0</v>
      </c>
      <c r="K244" s="9" t="n">
        <f aca="false">'alt forms included'!K170</f>
        <v>0</v>
      </c>
      <c r="L244" s="1" t="n">
        <f aca="false">'alt forms included'!L170</f>
        <v>250</v>
      </c>
    </row>
    <row r="245" customFormat="false" ht="12.8" hidden="false" customHeight="false" outlineLevel="0" collapsed="false">
      <c r="A245" s="1" t="n">
        <f aca="false">'alt forms included'!A222</f>
        <v>167</v>
      </c>
      <c r="B245" s="1" t="str">
        <f aca="false">'alt forms included'!B222</f>
        <v> SABLEYE (Form 1)</v>
      </c>
      <c r="C245" s="1" t="n">
        <f aca="false">'alt forms included'!C222</f>
        <v>75</v>
      </c>
      <c r="D245" s="1" t="n">
        <f aca="false">'alt forms included'!D222</f>
        <v>75</v>
      </c>
      <c r="E245" s="1" t="n">
        <f aca="false">'alt forms included'!E222</f>
        <v>135</v>
      </c>
      <c r="F245" s="1" t="n">
        <f aca="false">'alt forms included'!F222</f>
        <v>20</v>
      </c>
      <c r="G245" s="1" t="n">
        <f aca="false">'alt forms included'!G222</f>
        <v>75</v>
      </c>
      <c r="H245" s="1" t="n">
        <f aca="false">'alt forms included'!H222</f>
        <v>125</v>
      </c>
      <c r="I245" s="9" t="str">
        <f aca="false">'alt forms included'!I222</f>
        <v>DARK</v>
      </c>
      <c r="J245" s="9" t="str">
        <f aca="false">'alt forms included'!J222</f>
        <v>GHOST</v>
      </c>
      <c r="K245" s="9" t="n">
        <f aca="false">'alt forms included'!K222</f>
        <v>0</v>
      </c>
      <c r="L245" s="1" t="n">
        <f aca="false">'alt forms included'!L222</f>
        <v>505</v>
      </c>
    </row>
    <row r="246" customFormat="false" ht="12.8" hidden="false" customHeight="false" outlineLevel="0" collapsed="false">
      <c r="A246" s="1" t="n">
        <f aca="false">'alt forms included'!A132</f>
        <v>131</v>
      </c>
      <c r="B246" s="1" t="str">
        <f aca="false">'alt forms included'!B132</f>
        <v> TRAPINCH</v>
      </c>
      <c r="C246" s="1" t="n">
        <f aca="false">'alt forms included'!C132</f>
        <v>45</v>
      </c>
      <c r="D246" s="1" t="n">
        <f aca="false">'alt forms included'!D132</f>
        <v>100</v>
      </c>
      <c r="E246" s="1" t="n">
        <f aca="false">'alt forms included'!E132</f>
        <v>45</v>
      </c>
      <c r="F246" s="1" t="n">
        <f aca="false">'alt forms included'!F132</f>
        <v>10</v>
      </c>
      <c r="G246" s="1" t="n">
        <f aca="false">'alt forms included'!G132</f>
        <v>45</v>
      </c>
      <c r="H246" s="1" t="n">
        <f aca="false">'alt forms included'!H132</f>
        <v>45</v>
      </c>
      <c r="I246" s="9" t="str">
        <f aca="false">'alt forms included'!I132</f>
        <v>GROUND</v>
      </c>
      <c r="J246" s="9" t="n">
        <f aca="false">'alt forms included'!J132</f>
        <v>0</v>
      </c>
      <c r="K246" s="9" t="n">
        <f aca="false">'alt forms included'!K132</f>
        <v>0</v>
      </c>
      <c r="L246" s="1" t="n">
        <f aca="false">'alt forms included'!L132</f>
        <v>290</v>
      </c>
    </row>
    <row r="247" customFormat="false" ht="12.8" hidden="false" customHeight="false" outlineLevel="0" collapsed="false">
      <c r="A247" s="1" t="n">
        <f aca="false">'alt forms included'!A193</f>
        <v>192</v>
      </c>
      <c r="B247" s="1" t="str">
        <f aca="false">'alt forms included'!B193</f>
        <v> ELORIMANDA</v>
      </c>
      <c r="C247" s="1" t="n">
        <f aca="false">'alt forms included'!C193</f>
        <v>110</v>
      </c>
      <c r="D247" s="1" t="n">
        <f aca="false">'alt forms included'!D193</f>
        <v>85</v>
      </c>
      <c r="E247" s="1" t="n">
        <f aca="false">'alt forms included'!E193</f>
        <v>140</v>
      </c>
      <c r="F247" s="1" t="n">
        <f aca="false">'alt forms included'!F193</f>
        <v>85</v>
      </c>
      <c r="G247" s="1" t="n">
        <f aca="false">'alt forms included'!G193</f>
        <v>110</v>
      </c>
      <c r="H247" s="1" t="n">
        <f aca="false">'alt forms included'!H193</f>
        <v>150</v>
      </c>
      <c r="I247" s="9" t="str">
        <f aca="false">'alt forms included'!I193</f>
        <v>DRAGON</v>
      </c>
      <c r="J247" s="9" t="str">
        <f aca="false">'alt forms included'!J193</f>
        <v>PSYCHIC</v>
      </c>
      <c r="K247" s="9" t="n">
        <f aca="false">'alt forms included'!K193</f>
        <v>0</v>
      </c>
      <c r="L247" s="1" t="n">
        <f aca="false">'alt forms included'!L193</f>
        <v>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82"/>
  <sheetViews>
    <sheetView showFormulas="false" showGridLines="true" showRowColHeaders="true" showZeros="true" rightToLeft="false" tabSelected="false" showOutlineSymbols="true" defaultGridColor="true" view="normal" topLeftCell="A896" colorId="64" zoomScale="100" zoomScaleNormal="100" zoomScalePageLayoutView="100" workbookViewId="0">
      <selection pane="topLeft" activeCell="A907" activeCellId="0" sqref="A90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36"/>
    <col collapsed="false" customWidth="true" hidden="false" outlineLevel="0" max="12" min="12" style="9" width="15.16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61</v>
      </c>
      <c r="J1" s="9" t="s">
        <v>62</v>
      </c>
      <c r="K1" s="9" t="s">
        <v>63</v>
      </c>
      <c r="L1" s="9" t="s">
        <v>64</v>
      </c>
      <c r="M1" s="1"/>
      <c r="N1" s="7" t="n">
        <f aca="false">SUM(L:L)/P1</f>
        <v>447.22941720629</v>
      </c>
      <c r="O1" s="7"/>
      <c r="P1" s="1" t="n">
        <f aca="false">COUNT(A:A)</f>
        <v>1081</v>
      </c>
    </row>
    <row r="2" customFormat="false" ht="12.8" hidden="false" customHeight="false" outlineLevel="0" collapsed="false">
      <c r="A2" s="1" t="n">
        <v>1</v>
      </c>
      <c r="B2" s="1" t="s">
        <v>311</v>
      </c>
      <c r="C2" s="1" t="n">
        <v>45</v>
      </c>
      <c r="D2" s="1" t="n">
        <v>49</v>
      </c>
      <c r="E2" s="1" t="n">
        <v>49</v>
      </c>
      <c r="F2" s="1" t="n">
        <v>45</v>
      </c>
      <c r="G2" s="1" t="n">
        <v>65</v>
      </c>
      <c r="H2" s="1" t="n">
        <v>65</v>
      </c>
      <c r="I2" s="1" t="s">
        <v>21</v>
      </c>
      <c r="J2" s="1" t="s">
        <v>23</v>
      </c>
      <c r="L2" s="1" t="n">
        <f aca="false">SUM(C2:H2)</f>
        <v>318</v>
      </c>
    </row>
    <row r="3" customFormat="false" ht="12.8" hidden="false" customHeight="false" outlineLevel="0" collapsed="false">
      <c r="A3" s="1" t="n">
        <v>2</v>
      </c>
      <c r="B3" s="1" t="s">
        <v>312</v>
      </c>
      <c r="C3" s="1" t="n">
        <v>60</v>
      </c>
      <c r="D3" s="1" t="n">
        <v>62</v>
      </c>
      <c r="E3" s="1" t="n">
        <v>63</v>
      </c>
      <c r="F3" s="1" t="n">
        <v>60</v>
      </c>
      <c r="G3" s="1" t="n">
        <v>80</v>
      </c>
      <c r="H3" s="1" t="n">
        <v>80</v>
      </c>
      <c r="I3" s="1" t="s">
        <v>21</v>
      </c>
      <c r="J3" s="1" t="s">
        <v>23</v>
      </c>
      <c r="L3" s="1" t="n">
        <f aca="false">SUM(C3:H3)</f>
        <v>405</v>
      </c>
    </row>
    <row r="4" customFormat="false" ht="12.8" hidden="false" customHeight="false" outlineLevel="0" collapsed="false">
      <c r="A4" s="1" t="n">
        <v>3</v>
      </c>
      <c r="B4" s="1" t="s">
        <v>313</v>
      </c>
      <c r="C4" s="1" t="n">
        <v>80</v>
      </c>
      <c r="D4" s="1" t="n">
        <v>82</v>
      </c>
      <c r="E4" s="1" t="n">
        <v>83</v>
      </c>
      <c r="F4" s="1" t="n">
        <v>80</v>
      </c>
      <c r="G4" s="1" t="n">
        <v>100</v>
      </c>
      <c r="H4" s="1" t="n">
        <v>100</v>
      </c>
      <c r="I4" s="1" t="s">
        <v>21</v>
      </c>
      <c r="J4" s="1" t="s">
        <v>23</v>
      </c>
      <c r="L4" s="1" t="n">
        <f aca="false">SUM(C4:H4)</f>
        <v>525</v>
      </c>
    </row>
    <row r="5" customFormat="false" ht="12.8" hidden="false" customHeight="false" outlineLevel="0" collapsed="false">
      <c r="A5" s="1" t="n">
        <v>3</v>
      </c>
      <c r="B5" s="1" t="s">
        <v>314</v>
      </c>
      <c r="C5" s="1" t="n">
        <v>80</v>
      </c>
      <c r="D5" s="1" t="n">
        <v>100</v>
      </c>
      <c r="E5" s="1" t="n">
        <v>123</v>
      </c>
      <c r="F5" s="1" t="n">
        <v>80</v>
      </c>
      <c r="G5" s="1" t="n">
        <v>122</v>
      </c>
      <c r="H5" s="1" t="n">
        <v>120</v>
      </c>
      <c r="I5" s="1" t="s">
        <v>21</v>
      </c>
      <c r="J5" s="1" t="s">
        <v>23</v>
      </c>
      <c r="L5" s="1" t="n">
        <f aca="false">SUM(C5:H5)</f>
        <v>625</v>
      </c>
    </row>
    <row r="6" customFormat="false" ht="12.8" hidden="false" customHeight="false" outlineLevel="0" collapsed="false">
      <c r="A6" s="1" t="n">
        <v>4</v>
      </c>
      <c r="B6" s="1" t="s">
        <v>315</v>
      </c>
      <c r="C6" s="1" t="n">
        <v>39</v>
      </c>
      <c r="D6" s="1" t="n">
        <v>52</v>
      </c>
      <c r="E6" s="1" t="n">
        <v>43</v>
      </c>
      <c r="F6" s="1" t="n">
        <v>65</v>
      </c>
      <c r="G6" s="1" t="n">
        <v>60</v>
      </c>
      <c r="H6" s="1" t="n">
        <v>50</v>
      </c>
      <c r="I6" s="1" t="s">
        <v>39</v>
      </c>
      <c r="L6" s="1" t="n">
        <f aca="false">SUM(C6:H6)</f>
        <v>309</v>
      </c>
    </row>
    <row r="7" customFormat="false" ht="12.8" hidden="false" customHeight="false" outlineLevel="0" collapsed="false">
      <c r="A7" s="1" t="n">
        <v>5</v>
      </c>
      <c r="B7" s="1" t="s">
        <v>316</v>
      </c>
      <c r="C7" s="1" t="n">
        <v>58</v>
      </c>
      <c r="D7" s="1" t="n">
        <v>64</v>
      </c>
      <c r="E7" s="1" t="n">
        <v>58</v>
      </c>
      <c r="F7" s="1" t="n">
        <v>80</v>
      </c>
      <c r="G7" s="1" t="n">
        <v>80</v>
      </c>
      <c r="H7" s="1" t="n">
        <v>65</v>
      </c>
      <c r="I7" s="1" t="s">
        <v>39</v>
      </c>
      <c r="L7" s="1" t="n">
        <f aca="false">SUM(C7:H7)</f>
        <v>405</v>
      </c>
    </row>
    <row r="8" customFormat="false" ht="12.8" hidden="false" customHeight="false" outlineLevel="0" collapsed="false">
      <c r="A8" s="1" t="n">
        <v>6</v>
      </c>
      <c r="B8" s="1" t="s">
        <v>317</v>
      </c>
      <c r="C8" s="1" t="n">
        <v>78</v>
      </c>
      <c r="D8" s="1" t="n">
        <v>130</v>
      </c>
      <c r="E8" s="1" t="n">
        <v>111</v>
      </c>
      <c r="F8" s="1" t="n">
        <v>100</v>
      </c>
      <c r="G8" s="1" t="n">
        <v>130</v>
      </c>
      <c r="H8" s="1" t="n">
        <v>85</v>
      </c>
      <c r="I8" s="1" t="s">
        <v>39</v>
      </c>
      <c r="J8" s="1" t="s">
        <v>29</v>
      </c>
      <c r="L8" s="1" t="n">
        <f aca="false">SUM(C8:H8)</f>
        <v>634</v>
      </c>
    </row>
    <row r="9" customFormat="false" ht="12.8" hidden="false" customHeight="false" outlineLevel="0" collapsed="false">
      <c r="A9" s="1" t="n">
        <v>6</v>
      </c>
      <c r="B9" s="1" t="s">
        <v>318</v>
      </c>
      <c r="C9" s="1" t="n">
        <v>78</v>
      </c>
      <c r="D9" s="1" t="n">
        <v>84</v>
      </c>
      <c r="E9" s="1" t="n">
        <v>78</v>
      </c>
      <c r="F9" s="1" t="n">
        <v>100</v>
      </c>
      <c r="G9" s="1" t="n">
        <v>109</v>
      </c>
      <c r="H9" s="1" t="n">
        <v>85</v>
      </c>
      <c r="I9" s="1" t="s">
        <v>39</v>
      </c>
      <c r="J9" s="1" t="s">
        <v>26</v>
      </c>
      <c r="L9" s="1" t="n">
        <f aca="false">SUM(C9:H9)</f>
        <v>534</v>
      </c>
    </row>
    <row r="10" customFormat="false" ht="12.8" hidden="false" customHeight="false" outlineLevel="0" collapsed="false">
      <c r="A10" s="1" t="n">
        <v>6</v>
      </c>
      <c r="B10" s="1" t="s">
        <v>319</v>
      </c>
      <c r="C10" s="1" t="n">
        <v>78</v>
      </c>
      <c r="D10" s="1" t="n">
        <v>104</v>
      </c>
      <c r="E10" s="1" t="n">
        <v>78</v>
      </c>
      <c r="F10" s="1" t="n">
        <v>100</v>
      </c>
      <c r="G10" s="1" t="n">
        <v>159</v>
      </c>
      <c r="H10" s="1" t="n">
        <v>115</v>
      </c>
      <c r="I10" s="1" t="s">
        <v>39</v>
      </c>
      <c r="J10" s="1" t="s">
        <v>26</v>
      </c>
      <c r="L10" s="1" t="n">
        <f aca="false">SUM(C10:H10)</f>
        <v>634</v>
      </c>
    </row>
    <row r="11" customFormat="false" ht="12.8" hidden="false" customHeight="false" outlineLevel="0" collapsed="false">
      <c r="A11" s="1" t="n">
        <v>7</v>
      </c>
      <c r="B11" s="1" t="s">
        <v>320</v>
      </c>
      <c r="C11" s="1" t="n">
        <v>44</v>
      </c>
      <c r="D11" s="1" t="n">
        <v>48</v>
      </c>
      <c r="E11" s="1" t="n">
        <v>65</v>
      </c>
      <c r="F11" s="1" t="n">
        <v>43</v>
      </c>
      <c r="G11" s="1" t="n">
        <v>50</v>
      </c>
      <c r="H11" s="1" t="n">
        <v>64</v>
      </c>
      <c r="I11" s="1" t="s">
        <v>15</v>
      </c>
      <c r="L11" s="1" t="n">
        <f aca="false">SUM(C11:H11)</f>
        <v>314</v>
      </c>
    </row>
    <row r="12" customFormat="false" ht="12.8" hidden="false" customHeight="false" outlineLevel="0" collapsed="false">
      <c r="A12" s="1" t="n">
        <v>8</v>
      </c>
      <c r="B12" s="1" t="s">
        <v>321</v>
      </c>
      <c r="C12" s="1" t="n">
        <v>59</v>
      </c>
      <c r="D12" s="1" t="n">
        <v>63</v>
      </c>
      <c r="E12" s="1" t="n">
        <v>80</v>
      </c>
      <c r="F12" s="1" t="n">
        <v>58</v>
      </c>
      <c r="G12" s="1" t="n">
        <v>65</v>
      </c>
      <c r="H12" s="1" t="n">
        <v>80</v>
      </c>
      <c r="I12" s="1" t="s">
        <v>15</v>
      </c>
      <c r="L12" s="1" t="n">
        <f aca="false">SUM(C12:H12)</f>
        <v>405</v>
      </c>
    </row>
    <row r="13" customFormat="false" ht="12.8" hidden="false" customHeight="false" outlineLevel="0" collapsed="false">
      <c r="A13" s="1" t="n">
        <v>9</v>
      </c>
      <c r="B13" s="1" t="s">
        <v>322</v>
      </c>
      <c r="C13" s="1" t="n">
        <v>79</v>
      </c>
      <c r="D13" s="1" t="n">
        <v>83</v>
      </c>
      <c r="E13" s="1" t="n">
        <v>100</v>
      </c>
      <c r="F13" s="1" t="n">
        <v>78</v>
      </c>
      <c r="G13" s="1" t="n">
        <v>85</v>
      </c>
      <c r="H13" s="1" t="n">
        <v>105</v>
      </c>
      <c r="I13" s="1" t="s">
        <v>15</v>
      </c>
      <c r="L13" s="1" t="n">
        <f aca="false">SUM(C13:H13)</f>
        <v>530</v>
      </c>
    </row>
    <row r="14" customFormat="false" ht="12.8" hidden="false" customHeight="false" outlineLevel="0" collapsed="false">
      <c r="A14" s="1" t="n">
        <v>9</v>
      </c>
      <c r="B14" s="1" t="s">
        <v>323</v>
      </c>
      <c r="C14" s="1" t="n">
        <v>79</v>
      </c>
      <c r="D14" s="1" t="n">
        <v>103</v>
      </c>
      <c r="E14" s="1" t="n">
        <v>120</v>
      </c>
      <c r="F14" s="1" t="n">
        <v>78</v>
      </c>
      <c r="G14" s="1" t="n">
        <v>135</v>
      </c>
      <c r="H14" s="1" t="n">
        <v>115</v>
      </c>
      <c r="I14" s="1" t="s">
        <v>15</v>
      </c>
      <c r="L14" s="1" t="n">
        <f aca="false">SUM(C14:H14)</f>
        <v>630</v>
      </c>
    </row>
    <row r="15" customFormat="false" ht="12.8" hidden="false" customHeight="false" outlineLevel="0" collapsed="false">
      <c r="A15" s="1" t="n">
        <v>10</v>
      </c>
      <c r="B15" s="1" t="s">
        <v>324</v>
      </c>
      <c r="C15" s="1" t="n">
        <v>45</v>
      </c>
      <c r="D15" s="1" t="n">
        <v>30</v>
      </c>
      <c r="E15" s="1" t="n">
        <v>35</v>
      </c>
      <c r="F15" s="1" t="n">
        <v>45</v>
      </c>
      <c r="G15" s="1" t="n">
        <v>20</v>
      </c>
      <c r="H15" s="1" t="n">
        <v>20</v>
      </c>
      <c r="I15" s="1" t="s">
        <v>37</v>
      </c>
      <c r="L15" s="1" t="n">
        <f aca="false">SUM(C15:H15)</f>
        <v>195</v>
      </c>
    </row>
    <row r="16" customFormat="false" ht="12.8" hidden="false" customHeight="false" outlineLevel="0" collapsed="false">
      <c r="A16" s="1" t="n">
        <v>11</v>
      </c>
      <c r="B16" s="1" t="s">
        <v>325</v>
      </c>
      <c r="C16" s="1" t="n">
        <v>50</v>
      </c>
      <c r="D16" s="1" t="n">
        <v>20</v>
      </c>
      <c r="E16" s="1" t="n">
        <v>55</v>
      </c>
      <c r="F16" s="1" t="n">
        <v>30</v>
      </c>
      <c r="G16" s="1" t="n">
        <v>25</v>
      </c>
      <c r="H16" s="1" t="n">
        <v>25</v>
      </c>
      <c r="I16" s="1" t="s">
        <v>37</v>
      </c>
      <c r="L16" s="1" t="n">
        <f aca="false">SUM(C16:H16)</f>
        <v>205</v>
      </c>
    </row>
    <row r="17" customFormat="false" ht="12.8" hidden="false" customHeight="false" outlineLevel="0" collapsed="false">
      <c r="A17" s="1" t="n">
        <v>12</v>
      </c>
      <c r="B17" s="1" t="s">
        <v>326</v>
      </c>
      <c r="C17" s="1" t="n">
        <v>60</v>
      </c>
      <c r="D17" s="1" t="n">
        <v>45</v>
      </c>
      <c r="E17" s="1" t="n">
        <v>50</v>
      </c>
      <c r="F17" s="1" t="n">
        <v>70</v>
      </c>
      <c r="G17" s="1" t="n">
        <v>90</v>
      </c>
      <c r="H17" s="1" t="n">
        <v>80</v>
      </c>
      <c r="I17" s="1" t="s">
        <v>37</v>
      </c>
      <c r="J17" s="1" t="s">
        <v>26</v>
      </c>
      <c r="L17" s="1" t="n">
        <f aca="false">SUM(C17:H17)</f>
        <v>395</v>
      </c>
    </row>
    <row r="18" customFormat="false" ht="12.8" hidden="false" customHeight="false" outlineLevel="0" collapsed="false">
      <c r="A18" s="1" t="n">
        <v>13</v>
      </c>
      <c r="B18" s="1" t="s">
        <v>327</v>
      </c>
      <c r="C18" s="1" t="n">
        <v>40</v>
      </c>
      <c r="D18" s="1" t="n">
        <v>35</v>
      </c>
      <c r="E18" s="1" t="n">
        <v>30</v>
      </c>
      <c r="F18" s="1" t="n">
        <v>50</v>
      </c>
      <c r="G18" s="1" t="n">
        <v>20</v>
      </c>
      <c r="H18" s="1" t="n">
        <v>20</v>
      </c>
      <c r="I18" s="1" t="s">
        <v>37</v>
      </c>
      <c r="J18" s="1" t="s">
        <v>23</v>
      </c>
      <c r="L18" s="1" t="n">
        <f aca="false">SUM(C18:H18)</f>
        <v>195</v>
      </c>
    </row>
    <row r="19" customFormat="false" ht="12.8" hidden="false" customHeight="false" outlineLevel="0" collapsed="false">
      <c r="A19" s="1" t="n">
        <v>14</v>
      </c>
      <c r="B19" s="1" t="s">
        <v>328</v>
      </c>
      <c r="C19" s="1" t="n">
        <v>45</v>
      </c>
      <c r="D19" s="1" t="n">
        <v>25</v>
      </c>
      <c r="E19" s="1" t="n">
        <v>50</v>
      </c>
      <c r="F19" s="1" t="n">
        <v>35</v>
      </c>
      <c r="G19" s="1" t="n">
        <v>25</v>
      </c>
      <c r="H19" s="1" t="n">
        <v>25</v>
      </c>
      <c r="I19" s="1" t="s">
        <v>37</v>
      </c>
      <c r="J19" s="1" t="s">
        <v>23</v>
      </c>
      <c r="L19" s="1" t="n">
        <f aca="false">SUM(C19:H19)</f>
        <v>205</v>
      </c>
    </row>
    <row r="20" customFormat="false" ht="12.8" hidden="false" customHeight="false" outlineLevel="0" collapsed="false">
      <c r="A20" s="1" t="n">
        <v>15</v>
      </c>
      <c r="B20" s="1" t="s">
        <v>329</v>
      </c>
      <c r="C20" s="1" t="n">
        <v>65</v>
      </c>
      <c r="D20" s="1" t="n">
        <v>90</v>
      </c>
      <c r="E20" s="1" t="n">
        <v>40</v>
      </c>
      <c r="F20" s="1" t="n">
        <v>75</v>
      </c>
      <c r="G20" s="1" t="n">
        <v>45</v>
      </c>
      <c r="H20" s="1" t="n">
        <v>80</v>
      </c>
      <c r="I20" s="1" t="s">
        <v>37</v>
      </c>
      <c r="J20" s="1" t="s">
        <v>23</v>
      </c>
      <c r="L20" s="1" t="n">
        <f aca="false">SUM(C20:H20)</f>
        <v>395</v>
      </c>
    </row>
    <row r="21" customFormat="false" ht="12.8" hidden="false" customHeight="false" outlineLevel="0" collapsed="false">
      <c r="A21" s="1" t="n">
        <v>15</v>
      </c>
      <c r="B21" s="1" t="s">
        <v>330</v>
      </c>
      <c r="C21" s="1" t="n">
        <v>65</v>
      </c>
      <c r="D21" s="1" t="n">
        <v>150</v>
      </c>
      <c r="E21" s="1" t="n">
        <v>40</v>
      </c>
      <c r="F21" s="1" t="n">
        <v>145</v>
      </c>
      <c r="G21" s="1" t="n">
        <v>15</v>
      </c>
      <c r="H21" s="1" t="n">
        <v>80</v>
      </c>
      <c r="I21" s="1" t="s">
        <v>37</v>
      </c>
      <c r="J21" s="1" t="s">
        <v>23</v>
      </c>
      <c r="L21" s="1" t="n">
        <f aca="false">SUM(C21:H21)</f>
        <v>495</v>
      </c>
    </row>
    <row r="22" customFormat="false" ht="12.8" hidden="false" customHeight="false" outlineLevel="0" collapsed="false">
      <c r="A22" s="1" t="n">
        <v>16</v>
      </c>
      <c r="B22" s="1" t="s">
        <v>331</v>
      </c>
      <c r="C22" s="1" t="n">
        <v>40</v>
      </c>
      <c r="D22" s="1" t="n">
        <v>45</v>
      </c>
      <c r="E22" s="1" t="n">
        <v>40</v>
      </c>
      <c r="F22" s="1" t="n">
        <v>56</v>
      </c>
      <c r="G22" s="1" t="n">
        <v>35</v>
      </c>
      <c r="H22" s="1" t="n">
        <v>35</v>
      </c>
      <c r="I22" s="1" t="s">
        <v>14</v>
      </c>
      <c r="J22" s="1" t="s">
        <v>26</v>
      </c>
      <c r="L22" s="1" t="n">
        <f aca="false">SUM(C22:H22)</f>
        <v>251</v>
      </c>
    </row>
    <row r="23" customFormat="false" ht="12.8" hidden="false" customHeight="false" outlineLevel="0" collapsed="false">
      <c r="A23" s="1" t="n">
        <v>17</v>
      </c>
      <c r="B23" s="1" t="s">
        <v>332</v>
      </c>
      <c r="C23" s="1" t="n">
        <v>63</v>
      </c>
      <c r="D23" s="1" t="n">
        <v>60</v>
      </c>
      <c r="E23" s="1" t="n">
        <v>55</v>
      </c>
      <c r="F23" s="1" t="n">
        <v>71</v>
      </c>
      <c r="G23" s="1" t="n">
        <v>50</v>
      </c>
      <c r="H23" s="1" t="n">
        <v>50</v>
      </c>
      <c r="I23" s="1" t="s">
        <v>14</v>
      </c>
      <c r="J23" s="1" t="s">
        <v>26</v>
      </c>
      <c r="L23" s="1" t="n">
        <f aca="false">SUM(C23:H23)</f>
        <v>349</v>
      </c>
    </row>
    <row r="24" customFormat="false" ht="12.8" hidden="false" customHeight="false" outlineLevel="0" collapsed="false">
      <c r="A24" s="1" t="n">
        <v>18</v>
      </c>
      <c r="B24" s="1" t="s">
        <v>333</v>
      </c>
      <c r="C24" s="1" t="n">
        <v>83</v>
      </c>
      <c r="D24" s="1" t="n">
        <v>80</v>
      </c>
      <c r="E24" s="1" t="n">
        <v>75</v>
      </c>
      <c r="F24" s="1" t="n">
        <v>101</v>
      </c>
      <c r="G24" s="1" t="n">
        <v>70</v>
      </c>
      <c r="H24" s="1" t="n">
        <v>70</v>
      </c>
      <c r="I24" s="1" t="s">
        <v>14</v>
      </c>
      <c r="J24" s="1" t="s">
        <v>26</v>
      </c>
      <c r="L24" s="1" t="n">
        <f aca="false">SUM(C24:H24)</f>
        <v>479</v>
      </c>
    </row>
    <row r="25" customFormat="false" ht="12.8" hidden="false" customHeight="false" outlineLevel="0" collapsed="false">
      <c r="A25" s="1" t="n">
        <v>18</v>
      </c>
      <c r="B25" s="1" t="s">
        <v>334</v>
      </c>
      <c r="C25" s="1" t="n">
        <v>83</v>
      </c>
      <c r="D25" s="1" t="n">
        <v>80</v>
      </c>
      <c r="E25" s="1" t="n">
        <v>80</v>
      </c>
      <c r="F25" s="1" t="n">
        <v>121</v>
      </c>
      <c r="G25" s="1" t="n">
        <v>135</v>
      </c>
      <c r="H25" s="1" t="n">
        <v>80</v>
      </c>
      <c r="I25" s="1" t="s">
        <v>14</v>
      </c>
      <c r="J25" s="1" t="s">
        <v>26</v>
      </c>
      <c r="L25" s="1" t="n">
        <f aca="false">SUM(C25:H25)</f>
        <v>579</v>
      </c>
    </row>
    <row r="26" customFormat="false" ht="12.8" hidden="false" customHeight="false" outlineLevel="0" collapsed="false">
      <c r="A26" s="1" t="n">
        <v>19</v>
      </c>
      <c r="B26" s="1" t="s">
        <v>335</v>
      </c>
      <c r="C26" s="1" t="n">
        <v>30</v>
      </c>
      <c r="D26" s="1" t="n">
        <v>56</v>
      </c>
      <c r="E26" s="1" t="n">
        <v>35</v>
      </c>
      <c r="F26" s="1" t="n">
        <v>72</v>
      </c>
      <c r="G26" s="1" t="n">
        <v>25</v>
      </c>
      <c r="H26" s="1" t="n">
        <v>35</v>
      </c>
      <c r="I26" s="1" t="s">
        <v>49</v>
      </c>
      <c r="J26" s="1" t="s">
        <v>14</v>
      </c>
      <c r="L26" s="1" t="n">
        <f aca="false">SUM(C26:H26)</f>
        <v>253</v>
      </c>
    </row>
    <row r="27" customFormat="false" ht="12.8" hidden="false" customHeight="false" outlineLevel="0" collapsed="false">
      <c r="A27" s="1" t="n">
        <v>19</v>
      </c>
      <c r="B27" s="1" t="s">
        <v>336</v>
      </c>
      <c r="C27" s="1" t="n">
        <v>30</v>
      </c>
      <c r="D27" s="1" t="n">
        <v>56</v>
      </c>
      <c r="E27" s="1" t="n">
        <v>35</v>
      </c>
      <c r="F27" s="1" t="n">
        <v>72</v>
      </c>
      <c r="G27" s="1" t="n">
        <v>25</v>
      </c>
      <c r="H27" s="1" t="n">
        <v>35</v>
      </c>
      <c r="I27" s="1" t="s">
        <v>14</v>
      </c>
      <c r="L27" s="1" t="n">
        <f aca="false">SUM(C27:H27)</f>
        <v>253</v>
      </c>
    </row>
    <row r="28" customFormat="false" ht="12.8" hidden="false" customHeight="false" outlineLevel="0" collapsed="false">
      <c r="A28" s="1" t="n">
        <v>20</v>
      </c>
      <c r="B28" s="1" t="s">
        <v>337</v>
      </c>
      <c r="C28" s="1" t="n">
        <v>75</v>
      </c>
      <c r="D28" s="1" t="n">
        <v>71</v>
      </c>
      <c r="E28" s="1" t="n">
        <v>70</v>
      </c>
      <c r="F28" s="1" t="n">
        <v>77</v>
      </c>
      <c r="G28" s="1" t="n">
        <v>40</v>
      </c>
      <c r="H28" s="1" t="n">
        <v>80</v>
      </c>
      <c r="I28" s="1" t="s">
        <v>49</v>
      </c>
      <c r="J28" s="1" t="s">
        <v>14</v>
      </c>
      <c r="L28" s="1" t="n">
        <f aca="false">SUM(C28:H28)</f>
        <v>413</v>
      </c>
    </row>
    <row r="29" customFormat="false" ht="12.8" hidden="false" customHeight="false" outlineLevel="0" collapsed="false">
      <c r="A29" s="1" t="n">
        <v>20</v>
      </c>
      <c r="B29" s="1" t="s">
        <v>338</v>
      </c>
      <c r="C29" s="1" t="n">
        <v>55</v>
      </c>
      <c r="D29" s="1" t="n">
        <v>81</v>
      </c>
      <c r="E29" s="1" t="n">
        <v>60</v>
      </c>
      <c r="F29" s="1" t="n">
        <v>97</v>
      </c>
      <c r="G29" s="1" t="n">
        <v>50</v>
      </c>
      <c r="H29" s="1" t="n">
        <v>70</v>
      </c>
      <c r="I29" s="1" t="s">
        <v>14</v>
      </c>
      <c r="L29" s="1" t="n">
        <f aca="false">SUM(C29:H29)</f>
        <v>413</v>
      </c>
    </row>
    <row r="30" customFormat="false" ht="12.8" hidden="false" customHeight="false" outlineLevel="0" collapsed="false">
      <c r="A30" s="1" t="n">
        <v>21</v>
      </c>
      <c r="B30" s="1" t="s">
        <v>339</v>
      </c>
      <c r="C30" s="1" t="n">
        <v>40</v>
      </c>
      <c r="D30" s="1" t="n">
        <v>60</v>
      </c>
      <c r="E30" s="1" t="n">
        <v>30</v>
      </c>
      <c r="F30" s="1" t="n">
        <v>70</v>
      </c>
      <c r="G30" s="1" t="n">
        <v>31</v>
      </c>
      <c r="H30" s="1" t="n">
        <v>31</v>
      </c>
      <c r="I30" s="1" t="s">
        <v>14</v>
      </c>
      <c r="J30" s="1" t="s">
        <v>26</v>
      </c>
      <c r="L30" s="1" t="n">
        <f aca="false">SUM(C30:H30)</f>
        <v>262</v>
      </c>
    </row>
    <row r="31" customFormat="false" ht="12.8" hidden="false" customHeight="false" outlineLevel="0" collapsed="false">
      <c r="A31" s="1" t="n">
        <v>22</v>
      </c>
      <c r="B31" s="1" t="s">
        <v>340</v>
      </c>
      <c r="C31" s="1" t="n">
        <v>65</v>
      </c>
      <c r="D31" s="1" t="n">
        <v>90</v>
      </c>
      <c r="E31" s="1" t="n">
        <v>65</v>
      </c>
      <c r="F31" s="1" t="n">
        <v>100</v>
      </c>
      <c r="G31" s="1" t="n">
        <v>61</v>
      </c>
      <c r="H31" s="1" t="n">
        <v>61</v>
      </c>
      <c r="I31" s="1" t="s">
        <v>14</v>
      </c>
      <c r="J31" s="1" t="s">
        <v>26</v>
      </c>
      <c r="L31" s="1" t="n">
        <f aca="false">SUM(C31:H31)</f>
        <v>442</v>
      </c>
    </row>
    <row r="32" customFormat="false" ht="12.8" hidden="false" customHeight="false" outlineLevel="0" collapsed="false">
      <c r="A32" s="1" t="n">
        <v>23</v>
      </c>
      <c r="B32" s="1" t="s">
        <v>341</v>
      </c>
      <c r="C32" s="1" t="n">
        <v>35</v>
      </c>
      <c r="D32" s="1" t="n">
        <v>60</v>
      </c>
      <c r="E32" s="1" t="n">
        <v>44</v>
      </c>
      <c r="F32" s="1" t="n">
        <v>55</v>
      </c>
      <c r="G32" s="1" t="n">
        <v>40</v>
      </c>
      <c r="H32" s="1" t="n">
        <v>54</v>
      </c>
      <c r="I32" s="1" t="s">
        <v>23</v>
      </c>
      <c r="L32" s="1" t="n">
        <f aca="false">SUM(C32:H32)</f>
        <v>288</v>
      </c>
    </row>
    <row r="33" customFormat="false" ht="12.8" hidden="false" customHeight="false" outlineLevel="0" collapsed="false">
      <c r="A33" s="1" t="n">
        <v>24</v>
      </c>
      <c r="B33" s="1" t="s">
        <v>342</v>
      </c>
      <c r="C33" s="1" t="n">
        <v>60</v>
      </c>
      <c r="D33" s="1" t="n">
        <v>95</v>
      </c>
      <c r="E33" s="1" t="n">
        <v>69</v>
      </c>
      <c r="F33" s="1" t="n">
        <v>80</v>
      </c>
      <c r="G33" s="1" t="n">
        <v>65</v>
      </c>
      <c r="H33" s="1" t="n">
        <v>79</v>
      </c>
      <c r="I33" s="1" t="s">
        <v>23</v>
      </c>
      <c r="L33" s="1" t="n">
        <f aca="false">SUM(C33:H33)</f>
        <v>448</v>
      </c>
    </row>
    <row r="34" customFormat="false" ht="12.8" hidden="false" customHeight="false" outlineLevel="0" collapsed="false">
      <c r="A34" s="1" t="n">
        <v>25</v>
      </c>
      <c r="B34" s="1" t="s">
        <v>343</v>
      </c>
      <c r="C34" s="1" t="n">
        <v>35</v>
      </c>
      <c r="D34" s="1" t="n">
        <v>55</v>
      </c>
      <c r="E34" s="1" t="n">
        <v>40</v>
      </c>
      <c r="F34" s="1" t="n">
        <v>90</v>
      </c>
      <c r="G34" s="1" t="n">
        <v>50</v>
      </c>
      <c r="H34" s="1" t="n">
        <v>50</v>
      </c>
      <c r="I34" s="1" t="s">
        <v>17</v>
      </c>
      <c r="L34" s="1" t="n">
        <f aca="false">SUM(C34:H34)</f>
        <v>320</v>
      </c>
    </row>
    <row r="35" customFormat="false" ht="12.8" hidden="false" customHeight="false" outlineLevel="0" collapsed="false">
      <c r="A35" s="1" t="n">
        <v>26</v>
      </c>
      <c r="B35" s="1" t="s">
        <v>344</v>
      </c>
      <c r="C35" s="1" t="n">
        <v>60</v>
      </c>
      <c r="D35" s="1" t="n">
        <v>85</v>
      </c>
      <c r="E35" s="1" t="n">
        <v>50</v>
      </c>
      <c r="F35" s="1" t="n">
        <v>110</v>
      </c>
      <c r="G35" s="1" t="n">
        <v>95</v>
      </c>
      <c r="H35" s="1" t="n">
        <v>85</v>
      </c>
      <c r="I35" s="1" t="s">
        <v>17</v>
      </c>
      <c r="J35" s="1" t="s">
        <v>35</v>
      </c>
      <c r="L35" s="1" t="n">
        <f aca="false">SUM(C35:H35)</f>
        <v>485</v>
      </c>
    </row>
    <row r="36" customFormat="false" ht="12.8" hidden="false" customHeight="false" outlineLevel="0" collapsed="false">
      <c r="A36" s="1" t="n">
        <v>26</v>
      </c>
      <c r="B36" s="1" t="s">
        <v>345</v>
      </c>
      <c r="C36" s="1" t="n">
        <v>60</v>
      </c>
      <c r="D36" s="1" t="n">
        <v>90</v>
      </c>
      <c r="E36" s="1" t="n">
        <v>55</v>
      </c>
      <c r="F36" s="1" t="n">
        <v>110</v>
      </c>
      <c r="G36" s="1" t="n">
        <v>90</v>
      </c>
      <c r="H36" s="1" t="n">
        <v>80</v>
      </c>
      <c r="I36" s="1" t="s">
        <v>17</v>
      </c>
      <c r="L36" s="1" t="n">
        <f aca="false">SUM(C36:H36)</f>
        <v>485</v>
      </c>
    </row>
    <row r="37" customFormat="false" ht="12.8" hidden="false" customHeight="false" outlineLevel="0" collapsed="false">
      <c r="A37" s="1" t="n">
        <v>27</v>
      </c>
      <c r="B37" s="1" t="s">
        <v>346</v>
      </c>
      <c r="C37" s="1" t="n">
        <v>50</v>
      </c>
      <c r="D37" s="1" t="n">
        <v>75</v>
      </c>
      <c r="E37" s="1" t="n">
        <v>85</v>
      </c>
      <c r="F37" s="1" t="n">
        <v>40</v>
      </c>
      <c r="G37" s="1" t="n">
        <v>20</v>
      </c>
      <c r="H37" s="1" t="n">
        <v>30</v>
      </c>
      <c r="I37" s="1" t="s">
        <v>54</v>
      </c>
      <c r="L37" s="1" t="n">
        <f aca="false">SUM(C37:H37)</f>
        <v>300</v>
      </c>
    </row>
    <row r="38" customFormat="false" ht="12.8" hidden="false" customHeight="false" outlineLevel="0" collapsed="false">
      <c r="A38" s="1" t="n">
        <v>27</v>
      </c>
      <c r="B38" s="1" t="s">
        <v>347</v>
      </c>
      <c r="C38" s="1" t="n">
        <v>50</v>
      </c>
      <c r="D38" s="1" t="n">
        <v>75</v>
      </c>
      <c r="E38" s="1" t="n">
        <v>90</v>
      </c>
      <c r="F38" s="1" t="n">
        <v>40</v>
      </c>
      <c r="G38" s="1" t="n">
        <v>10</v>
      </c>
      <c r="H38" s="1" t="n">
        <v>35</v>
      </c>
      <c r="I38" s="1" t="s">
        <v>19</v>
      </c>
      <c r="J38" s="1" t="s">
        <v>46</v>
      </c>
      <c r="L38" s="1" t="n">
        <f aca="false">SUM(C38:H38)</f>
        <v>300</v>
      </c>
    </row>
    <row r="39" customFormat="false" ht="12.8" hidden="false" customHeight="false" outlineLevel="0" collapsed="false">
      <c r="A39" s="1" t="n">
        <v>28</v>
      </c>
      <c r="B39" s="1" t="s">
        <v>348</v>
      </c>
      <c r="C39" s="1" t="n">
        <v>75</v>
      </c>
      <c r="D39" s="1" t="n">
        <v>100</v>
      </c>
      <c r="E39" s="1" t="n">
        <v>110</v>
      </c>
      <c r="F39" s="1" t="n">
        <v>65</v>
      </c>
      <c r="G39" s="1" t="n">
        <v>45</v>
      </c>
      <c r="H39" s="1" t="n">
        <v>55</v>
      </c>
      <c r="I39" s="1" t="s">
        <v>54</v>
      </c>
      <c r="L39" s="1" t="n">
        <f aca="false">SUM(C39:H39)</f>
        <v>450</v>
      </c>
    </row>
    <row r="40" customFormat="false" ht="12.8" hidden="false" customHeight="false" outlineLevel="0" collapsed="false">
      <c r="A40" s="1" t="n">
        <v>28</v>
      </c>
      <c r="B40" s="1" t="s">
        <v>349</v>
      </c>
      <c r="C40" s="1" t="n">
        <v>75</v>
      </c>
      <c r="D40" s="1" t="n">
        <v>100</v>
      </c>
      <c r="E40" s="1" t="n">
        <v>120</v>
      </c>
      <c r="F40" s="1" t="n">
        <v>65</v>
      </c>
      <c r="G40" s="1" t="n">
        <v>25</v>
      </c>
      <c r="H40" s="1" t="n">
        <v>65</v>
      </c>
      <c r="I40" s="1" t="s">
        <v>19</v>
      </c>
      <c r="J40" s="1" t="s">
        <v>46</v>
      </c>
      <c r="L40" s="1" t="n">
        <f aca="false">SUM(C40:H40)</f>
        <v>450</v>
      </c>
    </row>
    <row r="41" customFormat="false" ht="12.8" hidden="false" customHeight="false" outlineLevel="0" collapsed="false">
      <c r="A41" s="1" t="n">
        <v>29</v>
      </c>
      <c r="B41" s="1" t="s">
        <v>350</v>
      </c>
      <c r="C41" s="1" t="n">
        <v>70</v>
      </c>
      <c r="D41" s="1" t="n">
        <v>62</v>
      </c>
      <c r="E41" s="1" t="n">
        <v>67</v>
      </c>
      <c r="F41" s="1" t="n">
        <v>56</v>
      </c>
      <c r="G41" s="1" t="n">
        <v>55</v>
      </c>
      <c r="H41" s="1" t="n">
        <v>55</v>
      </c>
      <c r="I41" s="1" t="s">
        <v>23</v>
      </c>
      <c r="L41" s="1" t="n">
        <f aca="false">SUM(C41:H41)</f>
        <v>365</v>
      </c>
    </row>
    <row r="42" customFormat="false" ht="12.8" hidden="false" customHeight="false" outlineLevel="0" collapsed="false">
      <c r="A42" s="1" t="n">
        <v>30</v>
      </c>
      <c r="B42" s="1" t="s">
        <v>351</v>
      </c>
      <c r="C42" s="1" t="n">
        <v>90</v>
      </c>
      <c r="D42" s="1" t="n">
        <v>92</v>
      </c>
      <c r="E42" s="1" t="n">
        <v>87</v>
      </c>
      <c r="F42" s="1" t="n">
        <v>76</v>
      </c>
      <c r="G42" s="1" t="n">
        <v>75</v>
      </c>
      <c r="H42" s="1" t="n">
        <v>85</v>
      </c>
      <c r="I42" s="1" t="s">
        <v>23</v>
      </c>
      <c r="J42" s="1" t="s">
        <v>54</v>
      </c>
      <c r="L42" s="1" t="n">
        <f aca="false">SUM(C42:H42)</f>
        <v>505</v>
      </c>
    </row>
    <row r="43" customFormat="false" ht="12.8" hidden="false" customHeight="false" outlineLevel="0" collapsed="false">
      <c r="A43" s="1" t="n">
        <v>31</v>
      </c>
      <c r="B43" s="1" t="s">
        <v>352</v>
      </c>
      <c r="C43" s="1" t="n">
        <v>61</v>
      </c>
      <c r="D43" s="1" t="n">
        <v>72</v>
      </c>
      <c r="E43" s="1" t="n">
        <v>57</v>
      </c>
      <c r="F43" s="1" t="n">
        <v>65</v>
      </c>
      <c r="G43" s="1" t="n">
        <v>55</v>
      </c>
      <c r="H43" s="1" t="n">
        <v>55</v>
      </c>
      <c r="I43" s="1" t="s">
        <v>23</v>
      </c>
      <c r="L43" s="1" t="n">
        <f aca="false">SUM(C43:H43)</f>
        <v>365</v>
      </c>
    </row>
    <row r="44" customFormat="false" ht="12.8" hidden="false" customHeight="false" outlineLevel="0" collapsed="false">
      <c r="A44" s="1" t="n">
        <v>32</v>
      </c>
      <c r="B44" s="1" t="s">
        <v>353</v>
      </c>
      <c r="C44" s="1" t="n">
        <v>81</v>
      </c>
      <c r="D44" s="1" t="n">
        <v>102</v>
      </c>
      <c r="E44" s="1" t="n">
        <v>77</v>
      </c>
      <c r="F44" s="1" t="n">
        <v>85</v>
      </c>
      <c r="G44" s="1" t="n">
        <v>85</v>
      </c>
      <c r="H44" s="1" t="n">
        <v>75</v>
      </c>
      <c r="I44" s="1" t="s">
        <v>23</v>
      </c>
      <c r="J44" s="1" t="s">
        <v>54</v>
      </c>
      <c r="L44" s="1" t="n">
        <f aca="false">SUM(C44:H44)</f>
        <v>505</v>
      </c>
    </row>
    <row r="45" customFormat="false" ht="12.8" hidden="false" customHeight="false" outlineLevel="0" collapsed="false">
      <c r="A45" s="1" t="n">
        <v>33</v>
      </c>
      <c r="B45" s="1" t="s">
        <v>354</v>
      </c>
      <c r="C45" s="1" t="n">
        <v>70</v>
      </c>
      <c r="D45" s="1" t="n">
        <v>45</v>
      </c>
      <c r="E45" s="1" t="n">
        <v>48</v>
      </c>
      <c r="F45" s="1" t="n">
        <v>35</v>
      </c>
      <c r="G45" s="1" t="n">
        <v>60</v>
      </c>
      <c r="H45" s="1" t="n">
        <v>65</v>
      </c>
      <c r="I45" s="1" t="s">
        <v>50</v>
      </c>
      <c r="L45" s="1" t="n">
        <f aca="false">SUM(C45:H45)</f>
        <v>323</v>
      </c>
    </row>
    <row r="46" customFormat="false" ht="12.8" hidden="false" customHeight="false" outlineLevel="0" collapsed="false">
      <c r="A46" s="1" t="n">
        <v>34</v>
      </c>
      <c r="B46" s="1" t="s">
        <v>355</v>
      </c>
      <c r="C46" s="1" t="n">
        <v>95</v>
      </c>
      <c r="D46" s="1" t="n">
        <v>70</v>
      </c>
      <c r="E46" s="1" t="n">
        <v>73</v>
      </c>
      <c r="F46" s="1" t="n">
        <v>60</v>
      </c>
      <c r="G46" s="1" t="n">
        <v>95</v>
      </c>
      <c r="H46" s="1" t="n">
        <v>90</v>
      </c>
      <c r="I46" s="1" t="s">
        <v>50</v>
      </c>
      <c r="L46" s="1" t="n">
        <f aca="false">SUM(C46:H46)</f>
        <v>483</v>
      </c>
    </row>
    <row r="47" customFormat="false" ht="12.8" hidden="false" customHeight="false" outlineLevel="0" collapsed="false">
      <c r="A47" s="1" t="n">
        <v>35</v>
      </c>
      <c r="B47" s="1" t="s">
        <v>356</v>
      </c>
      <c r="C47" s="1" t="n">
        <v>38</v>
      </c>
      <c r="D47" s="1" t="n">
        <v>41</v>
      </c>
      <c r="E47" s="1" t="n">
        <v>40</v>
      </c>
      <c r="F47" s="1" t="n">
        <v>65</v>
      </c>
      <c r="G47" s="1" t="n">
        <v>50</v>
      </c>
      <c r="H47" s="1" t="n">
        <v>65</v>
      </c>
      <c r="I47" s="1" t="s">
        <v>39</v>
      </c>
      <c r="L47" s="1" t="n">
        <f aca="false">SUM(C47:H47)</f>
        <v>299</v>
      </c>
    </row>
    <row r="48" customFormat="false" ht="12.8" hidden="false" customHeight="false" outlineLevel="0" collapsed="false">
      <c r="A48" s="1" t="n">
        <v>35</v>
      </c>
      <c r="B48" s="1" t="s">
        <v>357</v>
      </c>
      <c r="C48" s="1" t="n">
        <v>38</v>
      </c>
      <c r="D48" s="1" t="n">
        <v>41</v>
      </c>
      <c r="E48" s="1" t="n">
        <v>40</v>
      </c>
      <c r="F48" s="1" t="n">
        <v>65</v>
      </c>
      <c r="G48" s="1" t="n">
        <v>50</v>
      </c>
      <c r="H48" s="1" t="n">
        <v>65</v>
      </c>
      <c r="I48" s="1" t="s">
        <v>19</v>
      </c>
      <c r="L48" s="1" t="n">
        <f aca="false">SUM(C48:H48)</f>
        <v>299</v>
      </c>
    </row>
    <row r="49" customFormat="false" ht="12.8" hidden="false" customHeight="false" outlineLevel="0" collapsed="false">
      <c r="A49" s="1" t="n">
        <v>36</v>
      </c>
      <c r="B49" s="1" t="s">
        <v>358</v>
      </c>
      <c r="C49" s="1" t="n">
        <v>73</v>
      </c>
      <c r="D49" s="1" t="n">
        <v>76</v>
      </c>
      <c r="E49" s="1" t="n">
        <v>75</v>
      </c>
      <c r="F49" s="1" t="n">
        <v>100</v>
      </c>
      <c r="G49" s="1" t="n">
        <v>81</v>
      </c>
      <c r="H49" s="1" t="n">
        <v>100</v>
      </c>
      <c r="I49" s="1" t="s">
        <v>39</v>
      </c>
      <c r="L49" s="1" t="n">
        <f aca="false">SUM(C49:H49)</f>
        <v>505</v>
      </c>
    </row>
    <row r="50" customFormat="false" ht="12.8" hidden="false" customHeight="false" outlineLevel="0" collapsed="false">
      <c r="A50" s="1" t="n">
        <v>36</v>
      </c>
      <c r="B50" s="1" t="s">
        <v>359</v>
      </c>
      <c r="C50" s="1" t="n">
        <v>73</v>
      </c>
      <c r="D50" s="1" t="n">
        <v>67</v>
      </c>
      <c r="E50" s="1" t="n">
        <v>75</v>
      </c>
      <c r="F50" s="1" t="n">
        <v>109</v>
      </c>
      <c r="G50" s="1" t="n">
        <v>81</v>
      </c>
      <c r="H50" s="1" t="n">
        <v>100</v>
      </c>
      <c r="I50" s="1" t="s">
        <v>19</v>
      </c>
      <c r="J50" s="1" t="s">
        <v>50</v>
      </c>
      <c r="L50" s="1" t="n">
        <f aca="false">SUM(C50:H50)</f>
        <v>505</v>
      </c>
    </row>
    <row r="51" customFormat="false" ht="12.8" hidden="false" customHeight="false" outlineLevel="0" collapsed="false">
      <c r="A51" s="1" t="n">
        <v>37</v>
      </c>
      <c r="B51" s="1" t="s">
        <v>360</v>
      </c>
      <c r="C51" s="1" t="n">
        <v>115</v>
      </c>
      <c r="D51" s="1" t="n">
        <v>45</v>
      </c>
      <c r="E51" s="1" t="n">
        <v>20</v>
      </c>
      <c r="F51" s="1" t="n">
        <v>20</v>
      </c>
      <c r="G51" s="1" t="n">
        <v>45</v>
      </c>
      <c r="H51" s="1" t="n">
        <v>25</v>
      </c>
      <c r="I51" s="1" t="s">
        <v>14</v>
      </c>
      <c r="J51" s="1" t="s">
        <v>50</v>
      </c>
      <c r="L51" s="1" t="n">
        <f aca="false">SUM(C51:H51)</f>
        <v>270</v>
      </c>
    </row>
    <row r="52" customFormat="false" ht="12.8" hidden="false" customHeight="false" outlineLevel="0" collapsed="false">
      <c r="A52" s="1" t="n">
        <v>38</v>
      </c>
      <c r="B52" s="1" t="s">
        <v>361</v>
      </c>
      <c r="C52" s="1" t="n">
        <v>140</v>
      </c>
      <c r="D52" s="1" t="n">
        <v>70</v>
      </c>
      <c r="E52" s="1" t="n">
        <v>45</v>
      </c>
      <c r="F52" s="1" t="n">
        <v>45</v>
      </c>
      <c r="G52" s="1" t="n">
        <v>85</v>
      </c>
      <c r="H52" s="1" t="n">
        <v>50</v>
      </c>
      <c r="I52" s="1" t="s">
        <v>14</v>
      </c>
      <c r="J52" s="1" t="s">
        <v>50</v>
      </c>
      <c r="L52" s="1" t="n">
        <f aca="false">SUM(C52:H52)</f>
        <v>435</v>
      </c>
    </row>
    <row r="53" customFormat="false" ht="12.8" hidden="false" customHeight="false" outlineLevel="0" collapsed="false">
      <c r="A53" s="1" t="n">
        <v>39</v>
      </c>
      <c r="B53" s="1" t="s">
        <v>362</v>
      </c>
      <c r="C53" s="1" t="n">
        <v>40</v>
      </c>
      <c r="D53" s="1" t="n">
        <v>45</v>
      </c>
      <c r="E53" s="1" t="n">
        <v>35</v>
      </c>
      <c r="F53" s="1" t="n">
        <v>55</v>
      </c>
      <c r="G53" s="1" t="n">
        <v>30</v>
      </c>
      <c r="H53" s="1" t="n">
        <v>40</v>
      </c>
      <c r="I53" s="1" t="s">
        <v>23</v>
      </c>
      <c r="J53" s="1" t="s">
        <v>26</v>
      </c>
      <c r="L53" s="1" t="n">
        <f aca="false">SUM(C53:H53)</f>
        <v>245</v>
      </c>
    </row>
    <row r="54" customFormat="false" ht="12.8" hidden="false" customHeight="false" outlineLevel="0" collapsed="false">
      <c r="A54" s="1" t="n">
        <v>40</v>
      </c>
      <c r="B54" s="1" t="s">
        <v>363</v>
      </c>
      <c r="C54" s="1" t="n">
        <v>75</v>
      </c>
      <c r="D54" s="1" t="n">
        <v>80</v>
      </c>
      <c r="E54" s="1" t="n">
        <v>70</v>
      </c>
      <c r="F54" s="1" t="n">
        <v>90</v>
      </c>
      <c r="G54" s="1" t="n">
        <v>65</v>
      </c>
      <c r="H54" s="1" t="n">
        <v>75</v>
      </c>
      <c r="I54" s="1" t="s">
        <v>23</v>
      </c>
      <c r="J54" s="1" t="s">
        <v>26</v>
      </c>
      <c r="L54" s="1" t="n">
        <f aca="false">SUM(C54:H54)</f>
        <v>455</v>
      </c>
    </row>
    <row r="55" customFormat="false" ht="12.8" hidden="false" customHeight="false" outlineLevel="0" collapsed="false">
      <c r="A55" s="1" t="n">
        <v>41</v>
      </c>
      <c r="B55" s="1" t="s">
        <v>364</v>
      </c>
      <c r="C55" s="1" t="n">
        <v>45</v>
      </c>
      <c r="D55" s="1" t="n">
        <v>50</v>
      </c>
      <c r="E55" s="1" t="n">
        <v>55</v>
      </c>
      <c r="F55" s="1" t="n">
        <v>30</v>
      </c>
      <c r="G55" s="1" t="n">
        <v>75</v>
      </c>
      <c r="H55" s="1" t="n">
        <v>65</v>
      </c>
      <c r="I55" s="1" t="s">
        <v>21</v>
      </c>
      <c r="J55" s="1" t="s">
        <v>23</v>
      </c>
      <c r="L55" s="1" t="n">
        <f aca="false">SUM(C55:H55)</f>
        <v>320</v>
      </c>
    </row>
    <row r="56" customFormat="false" ht="12.8" hidden="false" customHeight="false" outlineLevel="0" collapsed="false">
      <c r="A56" s="1" t="n">
        <v>42</v>
      </c>
      <c r="B56" s="1" t="s">
        <v>365</v>
      </c>
      <c r="C56" s="1" t="n">
        <v>60</v>
      </c>
      <c r="D56" s="1" t="n">
        <v>65</v>
      </c>
      <c r="E56" s="1" t="n">
        <v>70</v>
      </c>
      <c r="F56" s="1" t="n">
        <v>40</v>
      </c>
      <c r="G56" s="1" t="n">
        <v>85</v>
      </c>
      <c r="H56" s="1" t="n">
        <v>75</v>
      </c>
      <c r="I56" s="1" t="s">
        <v>21</v>
      </c>
      <c r="J56" s="1" t="s">
        <v>23</v>
      </c>
      <c r="L56" s="1" t="n">
        <f aca="false">SUM(C56:H56)</f>
        <v>395</v>
      </c>
    </row>
    <row r="57" customFormat="false" ht="12.8" hidden="false" customHeight="false" outlineLevel="0" collapsed="false">
      <c r="A57" s="1" t="n">
        <v>43</v>
      </c>
      <c r="B57" s="1" t="s">
        <v>366</v>
      </c>
      <c r="C57" s="1" t="n">
        <v>75</v>
      </c>
      <c r="D57" s="1" t="n">
        <v>80</v>
      </c>
      <c r="E57" s="1" t="n">
        <v>85</v>
      </c>
      <c r="F57" s="1" t="n">
        <v>50</v>
      </c>
      <c r="G57" s="1" t="n">
        <v>110</v>
      </c>
      <c r="H57" s="1" t="n">
        <v>90</v>
      </c>
      <c r="I57" s="1" t="s">
        <v>21</v>
      </c>
      <c r="J57" s="1" t="s">
        <v>23</v>
      </c>
      <c r="L57" s="1" t="n">
        <f aca="false">SUM(C57:H57)</f>
        <v>490</v>
      </c>
    </row>
    <row r="58" customFormat="false" ht="12.8" hidden="false" customHeight="false" outlineLevel="0" collapsed="false">
      <c r="A58" s="1" t="n">
        <v>44</v>
      </c>
      <c r="B58" s="1" t="s">
        <v>367</v>
      </c>
      <c r="C58" s="1" t="n">
        <v>35</v>
      </c>
      <c r="D58" s="1" t="n">
        <v>70</v>
      </c>
      <c r="E58" s="1" t="n">
        <v>55</v>
      </c>
      <c r="F58" s="1" t="n">
        <v>25</v>
      </c>
      <c r="G58" s="1" t="n">
        <v>45</v>
      </c>
      <c r="H58" s="1" t="n">
        <v>55</v>
      </c>
      <c r="I58" s="1" t="s">
        <v>37</v>
      </c>
      <c r="J58" s="1" t="s">
        <v>21</v>
      </c>
      <c r="L58" s="1" t="n">
        <f aca="false">SUM(C58:H58)</f>
        <v>285</v>
      </c>
    </row>
    <row r="59" customFormat="false" ht="12.8" hidden="false" customHeight="false" outlineLevel="0" collapsed="false">
      <c r="A59" s="1" t="n">
        <v>45</v>
      </c>
      <c r="B59" s="1" t="s">
        <v>368</v>
      </c>
      <c r="C59" s="1" t="n">
        <v>60</v>
      </c>
      <c r="D59" s="1" t="n">
        <v>95</v>
      </c>
      <c r="E59" s="1" t="n">
        <v>80</v>
      </c>
      <c r="F59" s="1" t="n">
        <v>30</v>
      </c>
      <c r="G59" s="1" t="n">
        <v>60</v>
      </c>
      <c r="H59" s="1" t="n">
        <v>80</v>
      </c>
      <c r="I59" s="1" t="s">
        <v>37</v>
      </c>
      <c r="J59" s="1" t="s">
        <v>21</v>
      </c>
      <c r="L59" s="1" t="n">
        <f aca="false">SUM(C59:H59)</f>
        <v>405</v>
      </c>
    </row>
    <row r="60" customFormat="false" ht="12.8" hidden="false" customHeight="false" outlineLevel="0" collapsed="false">
      <c r="A60" s="1" t="n">
        <v>46</v>
      </c>
      <c r="B60" s="1" t="s">
        <v>369</v>
      </c>
      <c r="C60" s="1" t="n">
        <v>60</v>
      </c>
      <c r="D60" s="1" t="n">
        <v>55</v>
      </c>
      <c r="E60" s="1" t="n">
        <v>50</v>
      </c>
      <c r="F60" s="1" t="n">
        <v>45</v>
      </c>
      <c r="G60" s="1" t="n">
        <v>40</v>
      </c>
      <c r="H60" s="1" t="n">
        <v>55</v>
      </c>
      <c r="I60" s="1" t="s">
        <v>37</v>
      </c>
      <c r="J60" s="1" t="s">
        <v>23</v>
      </c>
      <c r="L60" s="1" t="n">
        <f aca="false">SUM(C60:H60)</f>
        <v>305</v>
      </c>
    </row>
    <row r="61" customFormat="false" ht="12.8" hidden="false" customHeight="false" outlineLevel="0" collapsed="false">
      <c r="A61" s="1" t="n">
        <v>47</v>
      </c>
      <c r="B61" s="1" t="s">
        <v>370</v>
      </c>
      <c r="C61" s="1" t="n">
        <v>70</v>
      </c>
      <c r="D61" s="1" t="n">
        <v>65</v>
      </c>
      <c r="E61" s="1" t="n">
        <v>60</v>
      </c>
      <c r="F61" s="1" t="n">
        <v>90</v>
      </c>
      <c r="G61" s="1" t="n">
        <v>90</v>
      </c>
      <c r="H61" s="1" t="n">
        <v>75</v>
      </c>
      <c r="I61" s="1" t="s">
        <v>37</v>
      </c>
      <c r="J61" s="1" t="s">
        <v>23</v>
      </c>
      <c r="L61" s="1" t="n">
        <f aca="false">SUM(C61:H61)</f>
        <v>450</v>
      </c>
    </row>
    <row r="62" customFormat="false" ht="12.8" hidden="false" customHeight="false" outlineLevel="0" collapsed="false">
      <c r="A62" s="1" t="n">
        <v>48</v>
      </c>
      <c r="B62" s="1" t="s">
        <v>371</v>
      </c>
      <c r="C62" s="1" t="n">
        <v>10</v>
      </c>
      <c r="D62" s="1" t="n">
        <v>55</v>
      </c>
      <c r="E62" s="1" t="n">
        <v>30</v>
      </c>
      <c r="F62" s="1" t="n">
        <v>90</v>
      </c>
      <c r="G62" s="1" t="n">
        <v>35</v>
      </c>
      <c r="H62" s="1" t="n">
        <v>45</v>
      </c>
      <c r="I62" s="1" t="s">
        <v>54</v>
      </c>
      <c r="J62" s="1" t="s">
        <v>46</v>
      </c>
      <c r="L62" s="1" t="n">
        <f aca="false">SUM(C62:H62)</f>
        <v>265</v>
      </c>
    </row>
    <row r="63" customFormat="false" ht="12.8" hidden="false" customHeight="false" outlineLevel="0" collapsed="false">
      <c r="A63" s="1" t="n">
        <v>48</v>
      </c>
      <c r="B63" s="1" t="s">
        <v>372</v>
      </c>
      <c r="C63" s="1" t="n">
        <v>10</v>
      </c>
      <c r="D63" s="1" t="n">
        <v>55</v>
      </c>
      <c r="E63" s="1" t="n">
        <v>25</v>
      </c>
      <c r="F63" s="1" t="n">
        <v>95</v>
      </c>
      <c r="G63" s="1" t="n">
        <v>35</v>
      </c>
      <c r="H63" s="1" t="n">
        <v>45</v>
      </c>
      <c r="I63" s="1" t="s">
        <v>54</v>
      </c>
      <c r="L63" s="1" t="n">
        <f aca="false">SUM(C63:H63)</f>
        <v>265</v>
      </c>
    </row>
    <row r="64" customFormat="false" ht="12.8" hidden="false" customHeight="false" outlineLevel="0" collapsed="false">
      <c r="A64" s="1" t="n">
        <v>49</v>
      </c>
      <c r="B64" s="1" t="s">
        <v>373</v>
      </c>
      <c r="C64" s="1" t="n">
        <v>35</v>
      </c>
      <c r="D64" s="1" t="n">
        <v>100</v>
      </c>
      <c r="E64" s="1" t="n">
        <v>60</v>
      </c>
      <c r="F64" s="1" t="n">
        <v>110</v>
      </c>
      <c r="G64" s="1" t="n">
        <v>50</v>
      </c>
      <c r="H64" s="1" t="n">
        <v>70</v>
      </c>
      <c r="I64" s="1" t="s">
        <v>54</v>
      </c>
      <c r="J64" s="1" t="s">
        <v>46</v>
      </c>
      <c r="L64" s="1" t="n">
        <f aca="false">SUM(C64:H64)</f>
        <v>425</v>
      </c>
    </row>
    <row r="65" customFormat="false" ht="12.8" hidden="false" customHeight="false" outlineLevel="0" collapsed="false">
      <c r="A65" s="1" t="n">
        <v>49</v>
      </c>
      <c r="B65" s="1" t="s">
        <v>374</v>
      </c>
      <c r="C65" s="1" t="n">
        <v>35</v>
      </c>
      <c r="D65" s="1" t="n">
        <v>100</v>
      </c>
      <c r="E65" s="1" t="n">
        <v>50</v>
      </c>
      <c r="F65" s="1" t="n">
        <v>120</v>
      </c>
      <c r="G65" s="1" t="n">
        <v>50</v>
      </c>
      <c r="H65" s="1" t="n">
        <v>70</v>
      </c>
      <c r="I65" s="1" t="s">
        <v>54</v>
      </c>
      <c r="L65" s="1" t="n">
        <f aca="false">SUM(C65:H65)</f>
        <v>425</v>
      </c>
    </row>
    <row r="66" customFormat="false" ht="12.8" hidden="false" customHeight="false" outlineLevel="0" collapsed="false">
      <c r="A66" s="1" t="n">
        <v>50</v>
      </c>
      <c r="B66" s="1" t="s">
        <v>375</v>
      </c>
      <c r="C66" s="1" t="n">
        <v>40</v>
      </c>
      <c r="D66" s="1" t="n">
        <v>35</v>
      </c>
      <c r="E66" s="1" t="n">
        <v>35</v>
      </c>
      <c r="F66" s="1" t="n">
        <v>90</v>
      </c>
      <c r="G66" s="1" t="n">
        <v>50</v>
      </c>
      <c r="H66" s="1" t="n">
        <v>40</v>
      </c>
      <c r="I66" s="1" t="s">
        <v>49</v>
      </c>
      <c r="L66" s="1" t="n">
        <f aca="false">SUM(C66:H66)</f>
        <v>290</v>
      </c>
    </row>
    <row r="67" customFormat="false" ht="12.8" hidden="false" customHeight="false" outlineLevel="0" collapsed="false">
      <c r="A67" s="1" t="n">
        <v>50</v>
      </c>
      <c r="B67" s="1" t="s">
        <v>376</v>
      </c>
      <c r="C67" s="1" t="n">
        <v>40</v>
      </c>
      <c r="D67" s="1" t="n">
        <v>45</v>
      </c>
      <c r="E67" s="1" t="n">
        <v>35</v>
      </c>
      <c r="F67" s="1" t="n">
        <v>90</v>
      </c>
      <c r="G67" s="1" t="n">
        <v>40</v>
      </c>
      <c r="H67" s="1" t="n">
        <v>40</v>
      </c>
      <c r="I67" s="1" t="s">
        <v>14</v>
      </c>
      <c r="L67" s="1" t="n">
        <f aca="false">SUM(C67:H67)</f>
        <v>290</v>
      </c>
    </row>
    <row r="68" customFormat="false" ht="12.8" hidden="false" customHeight="false" outlineLevel="0" collapsed="false">
      <c r="A68" s="1" t="n">
        <v>50</v>
      </c>
      <c r="B68" s="1" t="s">
        <v>377</v>
      </c>
      <c r="C68" s="1" t="n">
        <v>50</v>
      </c>
      <c r="D68" s="1" t="n">
        <v>65</v>
      </c>
      <c r="E68" s="1" t="n">
        <v>55</v>
      </c>
      <c r="F68" s="1" t="n">
        <v>40</v>
      </c>
      <c r="G68" s="1" t="n">
        <v>40</v>
      </c>
      <c r="H68" s="1" t="n">
        <v>40</v>
      </c>
      <c r="I68" s="1" t="s">
        <v>46</v>
      </c>
      <c r="L68" s="1" t="n">
        <f aca="false">SUM(C68:H68)</f>
        <v>290</v>
      </c>
    </row>
    <row r="69" customFormat="false" ht="12.8" hidden="false" customHeight="false" outlineLevel="0" collapsed="false">
      <c r="A69" s="1" t="n">
        <v>51</v>
      </c>
      <c r="B69" s="1" t="s">
        <v>378</v>
      </c>
      <c r="C69" s="1" t="n">
        <v>65</v>
      </c>
      <c r="D69" s="1" t="n">
        <v>60</v>
      </c>
      <c r="E69" s="1" t="n">
        <v>60</v>
      </c>
      <c r="F69" s="1" t="n">
        <v>115</v>
      </c>
      <c r="G69" s="1" t="n">
        <v>75</v>
      </c>
      <c r="H69" s="1" t="n">
        <v>65</v>
      </c>
      <c r="I69" s="1" t="s">
        <v>49</v>
      </c>
      <c r="L69" s="1" t="n">
        <f aca="false">SUM(C69:H69)</f>
        <v>440</v>
      </c>
    </row>
    <row r="70" customFormat="false" ht="12.8" hidden="false" customHeight="false" outlineLevel="0" collapsed="false">
      <c r="A70" s="1" t="n">
        <v>51</v>
      </c>
      <c r="B70" s="1" t="s">
        <v>379</v>
      </c>
      <c r="C70" s="1" t="n">
        <v>65</v>
      </c>
      <c r="D70" s="1" t="n">
        <v>70</v>
      </c>
      <c r="E70" s="1" t="n">
        <v>60</v>
      </c>
      <c r="F70" s="1" t="n">
        <v>115</v>
      </c>
      <c r="G70" s="1" t="n">
        <v>65</v>
      </c>
      <c r="H70" s="1" t="n">
        <v>65</v>
      </c>
      <c r="I70" s="1" t="s">
        <v>14</v>
      </c>
      <c r="L70" s="1" t="n">
        <f aca="false">SUM(C70:H70)</f>
        <v>440</v>
      </c>
    </row>
    <row r="71" customFormat="false" ht="12.8" hidden="false" customHeight="false" outlineLevel="0" collapsed="false">
      <c r="A71" s="1" t="n">
        <v>52</v>
      </c>
      <c r="B71" s="1" t="s">
        <v>380</v>
      </c>
      <c r="C71" s="1" t="n">
        <v>50</v>
      </c>
      <c r="D71" s="1" t="n">
        <v>52</v>
      </c>
      <c r="E71" s="1" t="n">
        <v>48</v>
      </c>
      <c r="F71" s="1" t="n">
        <v>55</v>
      </c>
      <c r="G71" s="1" t="n">
        <v>65</v>
      </c>
      <c r="H71" s="1" t="n">
        <v>50</v>
      </c>
      <c r="I71" s="1" t="s">
        <v>15</v>
      </c>
      <c r="L71" s="1" t="n">
        <f aca="false">SUM(C71:H71)</f>
        <v>320</v>
      </c>
    </row>
    <row r="72" customFormat="false" ht="12.8" hidden="false" customHeight="false" outlineLevel="0" collapsed="false">
      <c r="A72" s="1" t="n">
        <v>53</v>
      </c>
      <c r="B72" s="1" t="s">
        <v>381</v>
      </c>
      <c r="C72" s="1" t="n">
        <v>80</v>
      </c>
      <c r="D72" s="1" t="n">
        <v>82</v>
      </c>
      <c r="E72" s="1" t="n">
        <v>78</v>
      </c>
      <c r="F72" s="1" t="n">
        <v>85</v>
      </c>
      <c r="G72" s="1" t="n">
        <v>95</v>
      </c>
      <c r="H72" s="1" t="n">
        <v>80</v>
      </c>
      <c r="I72" s="1" t="s">
        <v>15</v>
      </c>
      <c r="L72" s="1" t="n">
        <f aca="false">SUM(C72:H72)</f>
        <v>500</v>
      </c>
    </row>
    <row r="73" customFormat="false" ht="12.8" hidden="false" customHeight="false" outlineLevel="0" collapsed="false">
      <c r="A73" s="1" t="n">
        <v>54</v>
      </c>
      <c r="B73" s="1" t="s">
        <v>382</v>
      </c>
      <c r="C73" s="1" t="n">
        <v>40</v>
      </c>
      <c r="D73" s="1" t="n">
        <v>80</v>
      </c>
      <c r="E73" s="1" t="n">
        <v>35</v>
      </c>
      <c r="F73" s="1" t="n">
        <v>70</v>
      </c>
      <c r="G73" s="1" t="n">
        <v>35</v>
      </c>
      <c r="H73" s="1" t="n">
        <v>45</v>
      </c>
      <c r="I73" s="1" t="s">
        <v>42</v>
      </c>
      <c r="L73" s="1" t="n">
        <f aca="false">SUM(C73:H73)</f>
        <v>305</v>
      </c>
    </row>
    <row r="74" customFormat="false" ht="12.8" hidden="false" customHeight="false" outlineLevel="0" collapsed="false">
      <c r="A74" s="1" t="n">
        <v>55</v>
      </c>
      <c r="B74" s="1" t="s">
        <v>383</v>
      </c>
      <c r="C74" s="1" t="n">
        <v>65</v>
      </c>
      <c r="D74" s="1" t="n">
        <v>105</v>
      </c>
      <c r="E74" s="1" t="n">
        <v>60</v>
      </c>
      <c r="F74" s="1" t="n">
        <v>95</v>
      </c>
      <c r="G74" s="1" t="n">
        <v>60</v>
      </c>
      <c r="H74" s="1" t="n">
        <v>70</v>
      </c>
      <c r="I74" s="1" t="s">
        <v>42</v>
      </c>
      <c r="L74" s="1" t="n">
        <f aca="false">SUM(C74:H74)</f>
        <v>455</v>
      </c>
    </row>
    <row r="75" customFormat="false" ht="12.8" hidden="false" customHeight="false" outlineLevel="0" collapsed="false">
      <c r="A75" s="1" t="n">
        <v>56</v>
      </c>
      <c r="B75" s="1" t="s">
        <v>384</v>
      </c>
      <c r="C75" s="1" t="n">
        <v>55</v>
      </c>
      <c r="D75" s="1" t="n">
        <v>70</v>
      </c>
      <c r="E75" s="1" t="n">
        <v>45</v>
      </c>
      <c r="F75" s="1" t="n">
        <v>60</v>
      </c>
      <c r="G75" s="1" t="n">
        <v>70</v>
      </c>
      <c r="H75" s="1" t="n">
        <v>50</v>
      </c>
      <c r="I75" s="1" t="s">
        <v>39</v>
      </c>
      <c r="L75" s="1" t="n">
        <f aca="false">SUM(C75:H75)</f>
        <v>350</v>
      </c>
    </row>
    <row r="76" customFormat="false" ht="12.8" hidden="false" customHeight="false" outlineLevel="0" collapsed="false">
      <c r="A76" s="1" t="n">
        <v>57</v>
      </c>
      <c r="B76" s="1" t="s">
        <v>385</v>
      </c>
      <c r="C76" s="1" t="n">
        <v>90</v>
      </c>
      <c r="D76" s="1" t="n">
        <v>110</v>
      </c>
      <c r="E76" s="1" t="n">
        <v>80</v>
      </c>
      <c r="F76" s="1" t="n">
        <v>95</v>
      </c>
      <c r="G76" s="1" t="n">
        <v>100</v>
      </c>
      <c r="H76" s="1" t="n">
        <v>80</v>
      </c>
      <c r="I76" s="1" t="s">
        <v>39</v>
      </c>
      <c r="L76" s="1" t="n">
        <f aca="false">SUM(C76:H76)</f>
        <v>555</v>
      </c>
    </row>
    <row r="77" customFormat="false" ht="12.8" hidden="false" customHeight="false" outlineLevel="0" collapsed="false">
      <c r="A77" s="1" t="n">
        <v>58</v>
      </c>
      <c r="B77" s="1" t="s">
        <v>386</v>
      </c>
      <c r="C77" s="1" t="n">
        <v>40</v>
      </c>
      <c r="D77" s="1" t="n">
        <v>50</v>
      </c>
      <c r="E77" s="1" t="n">
        <v>40</v>
      </c>
      <c r="F77" s="1" t="n">
        <v>90</v>
      </c>
      <c r="G77" s="1" t="n">
        <v>40</v>
      </c>
      <c r="H77" s="1" t="n">
        <v>40</v>
      </c>
      <c r="I77" s="1" t="s">
        <v>15</v>
      </c>
      <c r="L77" s="1" t="n">
        <f aca="false">SUM(C77:H77)</f>
        <v>300</v>
      </c>
    </row>
    <row r="78" customFormat="false" ht="12.8" hidden="false" customHeight="false" outlineLevel="0" collapsed="false">
      <c r="A78" s="1" t="n">
        <v>59</v>
      </c>
      <c r="B78" s="1" t="s">
        <v>387</v>
      </c>
      <c r="C78" s="1" t="n">
        <v>65</v>
      </c>
      <c r="D78" s="1" t="n">
        <v>65</v>
      </c>
      <c r="E78" s="1" t="n">
        <v>65</v>
      </c>
      <c r="F78" s="1" t="n">
        <v>90</v>
      </c>
      <c r="G78" s="1" t="n">
        <v>50</v>
      </c>
      <c r="H78" s="1" t="n">
        <v>50</v>
      </c>
      <c r="I78" s="1" t="s">
        <v>15</v>
      </c>
      <c r="L78" s="1" t="n">
        <f aca="false">SUM(C78:H78)</f>
        <v>385</v>
      </c>
    </row>
    <row r="79" customFormat="false" ht="12.8" hidden="false" customHeight="false" outlineLevel="0" collapsed="false">
      <c r="A79" s="1" t="n">
        <v>60</v>
      </c>
      <c r="B79" s="1" t="s">
        <v>388</v>
      </c>
      <c r="C79" s="1" t="n">
        <v>90</v>
      </c>
      <c r="D79" s="1" t="n">
        <v>95</v>
      </c>
      <c r="E79" s="1" t="n">
        <v>95</v>
      </c>
      <c r="F79" s="1" t="n">
        <v>70</v>
      </c>
      <c r="G79" s="1" t="n">
        <v>70</v>
      </c>
      <c r="H79" s="1" t="n">
        <v>90</v>
      </c>
      <c r="I79" s="1" t="s">
        <v>15</v>
      </c>
      <c r="J79" s="1" t="s">
        <v>42</v>
      </c>
      <c r="L79" s="1" t="n">
        <f aca="false">SUM(C79:H79)</f>
        <v>510</v>
      </c>
    </row>
    <row r="80" customFormat="false" ht="12.8" hidden="false" customHeight="false" outlineLevel="0" collapsed="false">
      <c r="A80" s="1" t="n">
        <v>61</v>
      </c>
      <c r="B80" s="1" t="s">
        <v>389</v>
      </c>
      <c r="C80" s="1" t="n">
        <v>25</v>
      </c>
      <c r="D80" s="1" t="n">
        <v>20</v>
      </c>
      <c r="E80" s="1" t="n">
        <v>15</v>
      </c>
      <c r="F80" s="1" t="n">
        <v>90</v>
      </c>
      <c r="G80" s="1" t="n">
        <v>105</v>
      </c>
      <c r="H80" s="1" t="n">
        <v>55</v>
      </c>
      <c r="I80" s="1" t="s">
        <v>35</v>
      </c>
      <c r="L80" s="1" t="n">
        <f aca="false">SUM(C80:H80)</f>
        <v>310</v>
      </c>
    </row>
    <row r="81" customFormat="false" ht="12.8" hidden="false" customHeight="false" outlineLevel="0" collapsed="false">
      <c r="A81" s="1" t="n">
        <v>62</v>
      </c>
      <c r="B81" s="1" t="s">
        <v>390</v>
      </c>
      <c r="C81" s="1" t="n">
        <v>40</v>
      </c>
      <c r="D81" s="1" t="n">
        <v>35</v>
      </c>
      <c r="E81" s="1" t="n">
        <v>30</v>
      </c>
      <c r="F81" s="1" t="n">
        <v>105</v>
      </c>
      <c r="G81" s="1" t="n">
        <v>120</v>
      </c>
      <c r="H81" s="1" t="n">
        <v>70</v>
      </c>
      <c r="I81" s="1" t="s">
        <v>35</v>
      </c>
      <c r="L81" s="1" t="n">
        <f aca="false">SUM(C81:H81)</f>
        <v>400</v>
      </c>
    </row>
    <row r="82" customFormat="false" ht="12.8" hidden="false" customHeight="false" outlineLevel="0" collapsed="false">
      <c r="A82" s="1" t="n">
        <v>63</v>
      </c>
      <c r="B82" s="1" t="s">
        <v>391</v>
      </c>
      <c r="C82" s="1" t="n">
        <v>55</v>
      </c>
      <c r="D82" s="1" t="n">
        <v>50</v>
      </c>
      <c r="E82" s="1" t="n">
        <v>45</v>
      </c>
      <c r="F82" s="1" t="n">
        <v>120</v>
      </c>
      <c r="G82" s="1" t="n">
        <v>135</v>
      </c>
      <c r="H82" s="1" t="n">
        <v>95</v>
      </c>
      <c r="I82" s="1" t="s">
        <v>35</v>
      </c>
      <c r="L82" s="1" t="n">
        <f aca="false">SUM(C82:H82)</f>
        <v>500</v>
      </c>
    </row>
    <row r="83" customFormat="false" ht="12.8" hidden="false" customHeight="false" outlineLevel="0" collapsed="false">
      <c r="A83" s="1" t="n">
        <v>63</v>
      </c>
      <c r="B83" s="1" t="s">
        <v>392</v>
      </c>
      <c r="C83" s="1" t="n">
        <v>55</v>
      </c>
      <c r="D83" s="1" t="n">
        <v>50</v>
      </c>
      <c r="E83" s="1" t="n">
        <v>65</v>
      </c>
      <c r="F83" s="1" t="n">
        <v>150</v>
      </c>
      <c r="G83" s="1" t="n">
        <v>175</v>
      </c>
      <c r="H83" s="1" t="n">
        <v>105</v>
      </c>
      <c r="I83" s="1" t="s">
        <v>35</v>
      </c>
      <c r="L83" s="1" t="n">
        <f aca="false">SUM(C83:H83)</f>
        <v>600</v>
      </c>
    </row>
    <row r="84" customFormat="false" ht="12.8" hidden="false" customHeight="false" outlineLevel="0" collapsed="false">
      <c r="A84" s="1" t="n">
        <v>64</v>
      </c>
      <c r="B84" s="1" t="s">
        <v>393</v>
      </c>
      <c r="C84" s="1" t="n">
        <v>70</v>
      </c>
      <c r="D84" s="1" t="n">
        <v>80</v>
      </c>
      <c r="E84" s="1" t="n">
        <v>50</v>
      </c>
      <c r="F84" s="1" t="n">
        <v>35</v>
      </c>
      <c r="G84" s="1" t="n">
        <v>35</v>
      </c>
      <c r="H84" s="1" t="n">
        <v>35</v>
      </c>
      <c r="I84" s="1" t="s">
        <v>42</v>
      </c>
      <c r="L84" s="1" t="n">
        <f aca="false">SUM(C84:H84)</f>
        <v>305</v>
      </c>
    </row>
    <row r="85" customFormat="false" ht="12.8" hidden="false" customHeight="false" outlineLevel="0" collapsed="false">
      <c r="A85" s="1" t="n">
        <v>65</v>
      </c>
      <c r="B85" s="1" t="s">
        <v>394</v>
      </c>
      <c r="C85" s="1" t="n">
        <v>80</v>
      </c>
      <c r="D85" s="1" t="n">
        <v>100</v>
      </c>
      <c r="E85" s="1" t="n">
        <v>70</v>
      </c>
      <c r="F85" s="1" t="n">
        <v>45</v>
      </c>
      <c r="G85" s="1" t="n">
        <v>50</v>
      </c>
      <c r="H85" s="1" t="n">
        <v>60</v>
      </c>
      <c r="I85" s="1" t="s">
        <v>42</v>
      </c>
      <c r="L85" s="1" t="n">
        <f aca="false">SUM(C85:H85)</f>
        <v>405</v>
      </c>
    </row>
    <row r="86" customFormat="false" ht="12.8" hidden="false" customHeight="false" outlineLevel="0" collapsed="false">
      <c r="A86" s="1" t="n">
        <v>66</v>
      </c>
      <c r="B86" s="1" t="s">
        <v>395</v>
      </c>
      <c r="C86" s="1" t="n">
        <v>90</v>
      </c>
      <c r="D86" s="1" t="n">
        <v>130</v>
      </c>
      <c r="E86" s="1" t="n">
        <v>80</v>
      </c>
      <c r="F86" s="1" t="n">
        <v>55</v>
      </c>
      <c r="G86" s="1" t="n">
        <v>65</v>
      </c>
      <c r="H86" s="1" t="n">
        <v>85</v>
      </c>
      <c r="I86" s="1" t="s">
        <v>42</v>
      </c>
      <c r="L86" s="1" t="n">
        <f aca="false">SUM(C86:H86)</f>
        <v>505</v>
      </c>
    </row>
    <row r="87" customFormat="false" ht="12.8" hidden="false" customHeight="false" outlineLevel="0" collapsed="false">
      <c r="A87" s="1" t="n">
        <v>67</v>
      </c>
      <c r="B87" s="1" t="s">
        <v>396</v>
      </c>
      <c r="C87" s="1" t="n">
        <v>50</v>
      </c>
      <c r="D87" s="1" t="n">
        <v>75</v>
      </c>
      <c r="E87" s="1" t="n">
        <v>35</v>
      </c>
      <c r="F87" s="1" t="n">
        <v>40</v>
      </c>
      <c r="G87" s="1" t="n">
        <v>70</v>
      </c>
      <c r="H87" s="1" t="n">
        <v>30</v>
      </c>
      <c r="I87" s="1" t="s">
        <v>21</v>
      </c>
      <c r="J87" s="1" t="s">
        <v>23</v>
      </c>
      <c r="L87" s="1" t="n">
        <f aca="false">SUM(C87:H87)</f>
        <v>300</v>
      </c>
    </row>
    <row r="88" customFormat="false" ht="12.8" hidden="false" customHeight="false" outlineLevel="0" collapsed="false">
      <c r="A88" s="1" t="n">
        <v>68</v>
      </c>
      <c r="B88" s="1" t="s">
        <v>397</v>
      </c>
      <c r="C88" s="1" t="n">
        <v>65</v>
      </c>
      <c r="D88" s="1" t="n">
        <v>90</v>
      </c>
      <c r="E88" s="1" t="n">
        <v>50</v>
      </c>
      <c r="F88" s="1" t="n">
        <v>55</v>
      </c>
      <c r="G88" s="1" t="n">
        <v>85</v>
      </c>
      <c r="H88" s="1" t="n">
        <v>45</v>
      </c>
      <c r="I88" s="1" t="s">
        <v>21</v>
      </c>
      <c r="J88" s="1" t="s">
        <v>23</v>
      </c>
      <c r="L88" s="1" t="n">
        <f aca="false">SUM(C88:H88)</f>
        <v>390</v>
      </c>
    </row>
    <row r="89" customFormat="false" ht="12.8" hidden="false" customHeight="false" outlineLevel="0" collapsed="false">
      <c r="A89" s="1" t="n">
        <v>69</v>
      </c>
      <c r="B89" s="1" t="s">
        <v>398</v>
      </c>
      <c r="C89" s="1" t="n">
        <v>80</v>
      </c>
      <c r="D89" s="1" t="n">
        <v>105</v>
      </c>
      <c r="E89" s="1" t="n">
        <v>65</v>
      </c>
      <c r="F89" s="1" t="n">
        <v>70</v>
      </c>
      <c r="G89" s="1" t="n">
        <v>100</v>
      </c>
      <c r="H89" s="1" t="n">
        <v>70</v>
      </c>
      <c r="I89" s="1" t="s">
        <v>21</v>
      </c>
      <c r="J89" s="1" t="s">
        <v>23</v>
      </c>
      <c r="L89" s="1" t="n">
        <f aca="false">SUM(C89:H89)</f>
        <v>490</v>
      </c>
    </row>
    <row r="90" customFormat="false" ht="12.8" hidden="false" customHeight="false" outlineLevel="0" collapsed="false">
      <c r="A90" s="1" t="n">
        <v>70</v>
      </c>
      <c r="B90" s="1" t="s">
        <v>399</v>
      </c>
      <c r="C90" s="1" t="n">
        <v>40</v>
      </c>
      <c r="D90" s="1" t="n">
        <v>40</v>
      </c>
      <c r="E90" s="1" t="n">
        <v>35</v>
      </c>
      <c r="F90" s="1" t="n">
        <v>70</v>
      </c>
      <c r="G90" s="1" t="n">
        <v>50</v>
      </c>
      <c r="H90" s="1" t="n">
        <v>100</v>
      </c>
      <c r="I90" s="1" t="s">
        <v>15</v>
      </c>
      <c r="J90" s="1" t="s">
        <v>23</v>
      </c>
      <c r="L90" s="1" t="n">
        <f aca="false">SUM(C90:H90)</f>
        <v>335</v>
      </c>
    </row>
    <row r="91" customFormat="false" ht="12.8" hidden="false" customHeight="false" outlineLevel="0" collapsed="false">
      <c r="A91" s="1" t="n">
        <v>71</v>
      </c>
      <c r="B91" s="1" t="s">
        <v>400</v>
      </c>
      <c r="C91" s="1" t="n">
        <v>80</v>
      </c>
      <c r="D91" s="1" t="n">
        <v>70</v>
      </c>
      <c r="E91" s="1" t="n">
        <v>65</v>
      </c>
      <c r="F91" s="1" t="n">
        <v>100</v>
      </c>
      <c r="G91" s="1" t="n">
        <v>80</v>
      </c>
      <c r="H91" s="1" t="n">
        <v>120</v>
      </c>
      <c r="I91" s="1" t="s">
        <v>15</v>
      </c>
      <c r="J91" s="1" t="s">
        <v>23</v>
      </c>
      <c r="L91" s="1" t="n">
        <f aca="false">SUM(C91:H91)</f>
        <v>515</v>
      </c>
    </row>
    <row r="92" customFormat="false" ht="12.8" hidden="false" customHeight="false" outlineLevel="0" collapsed="false">
      <c r="A92" s="1" t="n">
        <v>72</v>
      </c>
      <c r="B92" s="1" t="s">
        <v>401</v>
      </c>
      <c r="C92" s="1" t="n">
        <v>40</v>
      </c>
      <c r="D92" s="1" t="n">
        <v>80</v>
      </c>
      <c r="E92" s="1" t="n">
        <v>100</v>
      </c>
      <c r="F92" s="1" t="n">
        <v>20</v>
      </c>
      <c r="G92" s="1" t="n">
        <v>30</v>
      </c>
      <c r="H92" s="1" t="n">
        <v>30</v>
      </c>
      <c r="I92" s="1" t="s">
        <v>20</v>
      </c>
      <c r="J92" s="1" t="s">
        <v>17</v>
      </c>
      <c r="L92" s="1" t="n">
        <f aca="false">SUM(C92:H92)</f>
        <v>300</v>
      </c>
    </row>
    <row r="93" customFormat="false" ht="12.8" hidden="false" customHeight="false" outlineLevel="0" collapsed="false">
      <c r="A93" s="1" t="n">
        <v>72</v>
      </c>
      <c r="B93" s="1" t="s">
        <v>402</v>
      </c>
      <c r="C93" s="1" t="n">
        <v>40</v>
      </c>
      <c r="D93" s="1" t="n">
        <v>80</v>
      </c>
      <c r="E93" s="1" t="n">
        <v>100</v>
      </c>
      <c r="F93" s="1" t="n">
        <v>20</v>
      </c>
      <c r="G93" s="1" t="n">
        <v>30</v>
      </c>
      <c r="H93" s="1" t="n">
        <v>30</v>
      </c>
      <c r="I93" s="1" t="s">
        <v>20</v>
      </c>
      <c r="J93" s="1" t="s">
        <v>54</v>
      </c>
      <c r="L93" s="1" t="n">
        <f aca="false">SUM(C93:H93)</f>
        <v>300</v>
      </c>
    </row>
    <row r="94" customFormat="false" ht="12.8" hidden="false" customHeight="false" outlineLevel="0" collapsed="false">
      <c r="A94" s="1" t="n">
        <v>73</v>
      </c>
      <c r="B94" s="1" t="s">
        <v>403</v>
      </c>
      <c r="C94" s="1" t="n">
        <v>55</v>
      </c>
      <c r="D94" s="1" t="n">
        <v>95</v>
      </c>
      <c r="E94" s="1" t="n">
        <v>115</v>
      </c>
      <c r="F94" s="1" t="n">
        <v>35</v>
      </c>
      <c r="G94" s="1" t="n">
        <v>45</v>
      </c>
      <c r="H94" s="1" t="n">
        <v>45</v>
      </c>
      <c r="I94" s="1" t="s">
        <v>20</v>
      </c>
      <c r="J94" s="1" t="s">
        <v>17</v>
      </c>
      <c r="L94" s="1" t="n">
        <f aca="false">SUM(C94:H94)</f>
        <v>390</v>
      </c>
    </row>
    <row r="95" customFormat="false" ht="12.8" hidden="false" customHeight="false" outlineLevel="0" collapsed="false">
      <c r="A95" s="1" t="n">
        <v>73</v>
      </c>
      <c r="B95" s="1" t="s">
        <v>404</v>
      </c>
      <c r="C95" s="1" t="n">
        <v>55</v>
      </c>
      <c r="D95" s="1" t="n">
        <v>95</v>
      </c>
      <c r="E95" s="1" t="n">
        <v>115</v>
      </c>
      <c r="F95" s="1" t="n">
        <v>35</v>
      </c>
      <c r="G95" s="1" t="n">
        <v>45</v>
      </c>
      <c r="H95" s="1" t="n">
        <v>45</v>
      </c>
      <c r="I95" s="1" t="s">
        <v>20</v>
      </c>
      <c r="J95" s="1" t="s">
        <v>54</v>
      </c>
      <c r="L95" s="1" t="n">
        <f aca="false">SUM(C95:H95)</f>
        <v>390</v>
      </c>
    </row>
    <row r="96" customFormat="false" ht="12.8" hidden="false" customHeight="false" outlineLevel="0" collapsed="false">
      <c r="A96" s="1" t="n">
        <v>74</v>
      </c>
      <c r="B96" s="1" t="s">
        <v>405</v>
      </c>
      <c r="C96" s="1" t="n">
        <v>80</v>
      </c>
      <c r="D96" s="1" t="n">
        <v>120</v>
      </c>
      <c r="E96" s="1" t="n">
        <v>130</v>
      </c>
      <c r="F96" s="1" t="n">
        <v>45</v>
      </c>
      <c r="G96" s="1" t="n">
        <v>55</v>
      </c>
      <c r="H96" s="1" t="n">
        <v>65</v>
      </c>
      <c r="I96" s="1" t="s">
        <v>20</v>
      </c>
      <c r="J96" s="1" t="s">
        <v>17</v>
      </c>
      <c r="L96" s="1" t="n">
        <f aca="false">SUM(C96:H96)</f>
        <v>495</v>
      </c>
    </row>
    <row r="97" customFormat="false" ht="12.8" hidden="false" customHeight="false" outlineLevel="0" collapsed="false">
      <c r="A97" s="1" t="n">
        <v>74</v>
      </c>
      <c r="B97" s="1" t="s">
        <v>406</v>
      </c>
      <c r="C97" s="1" t="n">
        <v>80</v>
      </c>
      <c r="D97" s="1" t="n">
        <v>120</v>
      </c>
      <c r="E97" s="1" t="n">
        <v>130</v>
      </c>
      <c r="F97" s="1" t="n">
        <v>45</v>
      </c>
      <c r="G97" s="1" t="n">
        <v>55</v>
      </c>
      <c r="H97" s="1" t="n">
        <v>65</v>
      </c>
      <c r="I97" s="1" t="s">
        <v>20</v>
      </c>
      <c r="J97" s="1" t="s">
        <v>54</v>
      </c>
      <c r="L97" s="1" t="n">
        <f aca="false">SUM(C97:H97)</f>
        <v>495</v>
      </c>
    </row>
    <row r="98" customFormat="false" ht="12.8" hidden="false" customHeight="false" outlineLevel="0" collapsed="false">
      <c r="A98" s="1" t="n">
        <v>75</v>
      </c>
      <c r="B98" s="1" t="s">
        <v>407</v>
      </c>
      <c r="C98" s="1" t="n">
        <v>50</v>
      </c>
      <c r="D98" s="1" t="n">
        <v>85</v>
      </c>
      <c r="E98" s="1" t="n">
        <v>55</v>
      </c>
      <c r="F98" s="1" t="n">
        <v>90</v>
      </c>
      <c r="G98" s="1" t="n">
        <v>65</v>
      </c>
      <c r="H98" s="1" t="n">
        <v>65</v>
      </c>
      <c r="I98" s="1" t="s">
        <v>39</v>
      </c>
      <c r="L98" s="1" t="n">
        <f aca="false">SUM(C98:H98)</f>
        <v>410</v>
      </c>
    </row>
    <row r="99" customFormat="false" ht="12.8" hidden="false" customHeight="false" outlineLevel="0" collapsed="false">
      <c r="A99" s="1" t="n">
        <v>75</v>
      </c>
      <c r="B99" s="1" t="s">
        <v>408</v>
      </c>
      <c r="C99" s="1" t="n">
        <v>50</v>
      </c>
      <c r="D99" s="1" t="n">
        <v>85</v>
      </c>
      <c r="E99" s="1" t="n">
        <v>55</v>
      </c>
      <c r="F99" s="1" t="n">
        <v>90</v>
      </c>
      <c r="G99" s="1" t="n">
        <v>65</v>
      </c>
      <c r="H99" s="1" t="n">
        <v>65</v>
      </c>
      <c r="I99" s="1" t="s">
        <v>35</v>
      </c>
      <c r="L99" s="1" t="n">
        <f aca="false">SUM(C99:H99)</f>
        <v>410</v>
      </c>
    </row>
    <row r="100" customFormat="false" ht="12.8" hidden="false" customHeight="false" outlineLevel="0" collapsed="false">
      <c r="A100" s="1" t="n">
        <v>76</v>
      </c>
      <c r="B100" s="1" t="s">
        <v>409</v>
      </c>
      <c r="C100" s="1" t="n">
        <v>65</v>
      </c>
      <c r="D100" s="1" t="n">
        <v>100</v>
      </c>
      <c r="E100" s="1" t="n">
        <v>70</v>
      </c>
      <c r="F100" s="1" t="n">
        <v>105</v>
      </c>
      <c r="G100" s="1" t="n">
        <v>80</v>
      </c>
      <c r="H100" s="1" t="n">
        <v>80</v>
      </c>
      <c r="I100" s="1" t="s">
        <v>39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76</v>
      </c>
      <c r="B101" s="1" t="s">
        <v>410</v>
      </c>
      <c r="C101" s="1" t="n">
        <v>65</v>
      </c>
      <c r="D101" s="1" t="n">
        <v>100</v>
      </c>
      <c r="E101" s="1" t="n">
        <v>70</v>
      </c>
      <c r="F101" s="1" t="n">
        <v>105</v>
      </c>
      <c r="G101" s="1" t="n">
        <v>80</v>
      </c>
      <c r="H101" s="1" t="n">
        <v>80</v>
      </c>
      <c r="I101" s="1" t="s">
        <v>35</v>
      </c>
      <c r="J101" s="1" t="s">
        <v>50</v>
      </c>
      <c r="L101" s="1" t="n">
        <f aca="false">SUM(C101:H101)</f>
        <v>500</v>
      </c>
    </row>
    <row r="102" customFormat="false" ht="12.8" hidden="false" customHeight="false" outlineLevel="0" collapsed="false">
      <c r="A102" s="1" t="n">
        <v>77</v>
      </c>
      <c r="B102" s="1" t="s">
        <v>411</v>
      </c>
      <c r="C102" s="1" t="n">
        <v>90</v>
      </c>
      <c r="D102" s="1" t="n">
        <v>65</v>
      </c>
      <c r="E102" s="1" t="n">
        <v>65</v>
      </c>
      <c r="F102" s="1" t="n">
        <v>15</v>
      </c>
      <c r="G102" s="1" t="n">
        <v>40</v>
      </c>
      <c r="H102" s="1" t="n">
        <v>40</v>
      </c>
      <c r="I102" s="1" t="s">
        <v>35</v>
      </c>
      <c r="L102" s="1" t="n">
        <f aca="false">SUM(C102:H102)</f>
        <v>315</v>
      </c>
    </row>
    <row r="103" customFormat="false" ht="12.8" hidden="false" customHeight="false" outlineLevel="0" collapsed="false">
      <c r="A103" s="1" t="n">
        <v>77</v>
      </c>
      <c r="B103" s="1" t="s">
        <v>412</v>
      </c>
      <c r="C103" s="1" t="n">
        <v>90</v>
      </c>
      <c r="D103" s="1" t="n">
        <v>65</v>
      </c>
      <c r="E103" s="1" t="n">
        <v>65</v>
      </c>
      <c r="F103" s="1" t="n">
        <v>15</v>
      </c>
      <c r="G103" s="1" t="n">
        <v>40</v>
      </c>
      <c r="H103" s="1" t="n">
        <v>40</v>
      </c>
      <c r="I103" s="1" t="s">
        <v>15</v>
      </c>
      <c r="J103" s="1" t="s">
        <v>35</v>
      </c>
      <c r="L103" s="1" t="n">
        <f aca="false">SUM(C103:H103)</f>
        <v>315</v>
      </c>
    </row>
    <row r="104" customFormat="false" ht="12.8" hidden="false" customHeight="false" outlineLevel="0" collapsed="false">
      <c r="A104" s="1" t="n">
        <v>78</v>
      </c>
      <c r="B104" s="1" t="s">
        <v>413</v>
      </c>
      <c r="C104" s="1" t="n">
        <v>95</v>
      </c>
      <c r="D104" s="1" t="n">
        <v>100</v>
      </c>
      <c r="E104" s="1" t="n">
        <v>95</v>
      </c>
      <c r="F104" s="1" t="n">
        <v>30</v>
      </c>
      <c r="G104" s="1" t="n">
        <v>100</v>
      </c>
      <c r="H104" s="1" t="n">
        <v>70</v>
      </c>
      <c r="I104" s="1" t="s">
        <v>23</v>
      </c>
      <c r="J104" s="1" t="s">
        <v>35</v>
      </c>
      <c r="L104" s="1" t="n">
        <f aca="false">SUM(C104:H104)</f>
        <v>490</v>
      </c>
    </row>
    <row r="105" customFormat="false" ht="12.8" hidden="false" customHeight="false" outlineLevel="0" collapsed="false">
      <c r="A105" s="1" t="n">
        <v>78</v>
      </c>
      <c r="B105" s="1" t="s">
        <v>414</v>
      </c>
      <c r="C105" s="1" t="n">
        <v>95</v>
      </c>
      <c r="D105" s="1" t="n">
        <v>75</v>
      </c>
      <c r="E105" s="1" t="n">
        <v>110</v>
      </c>
      <c r="F105" s="1" t="n">
        <v>30</v>
      </c>
      <c r="G105" s="1" t="n">
        <v>100</v>
      </c>
      <c r="H105" s="1" t="n">
        <v>80</v>
      </c>
      <c r="I105" s="1" t="s">
        <v>15</v>
      </c>
      <c r="J105" s="1" t="s">
        <v>35</v>
      </c>
      <c r="L105" s="1" t="n">
        <f aca="false">SUM(C105:H105)</f>
        <v>490</v>
      </c>
    </row>
    <row r="106" customFormat="false" ht="12.8" hidden="false" customHeight="false" outlineLevel="0" collapsed="false">
      <c r="A106" s="1" t="n">
        <v>78</v>
      </c>
      <c r="B106" s="1" t="s">
        <v>415</v>
      </c>
      <c r="C106" s="1" t="n">
        <v>95</v>
      </c>
      <c r="D106" s="1" t="n">
        <v>75</v>
      </c>
      <c r="E106" s="1" t="n">
        <v>180</v>
      </c>
      <c r="F106" s="1" t="n">
        <v>30</v>
      </c>
      <c r="G106" s="1" t="n">
        <v>130</v>
      </c>
      <c r="H106" s="1" t="n">
        <v>80</v>
      </c>
      <c r="I106" s="1" t="s">
        <v>15</v>
      </c>
      <c r="J106" s="1" t="s">
        <v>35</v>
      </c>
      <c r="L106" s="1" t="n">
        <f aca="false">SUM(C106:H106)</f>
        <v>590</v>
      </c>
    </row>
    <row r="107" customFormat="false" ht="12.8" hidden="false" customHeight="false" outlineLevel="0" collapsed="false">
      <c r="A107" s="1" t="n">
        <v>79</v>
      </c>
      <c r="B107" s="1" t="s">
        <v>416</v>
      </c>
      <c r="C107" s="1" t="n">
        <v>25</v>
      </c>
      <c r="D107" s="1" t="n">
        <v>35</v>
      </c>
      <c r="E107" s="1" t="n">
        <v>70</v>
      </c>
      <c r="F107" s="1" t="n">
        <v>45</v>
      </c>
      <c r="G107" s="1" t="n">
        <v>95</v>
      </c>
      <c r="H107" s="1" t="n">
        <v>55</v>
      </c>
      <c r="I107" s="1" t="s">
        <v>17</v>
      </c>
      <c r="J107" s="1" t="s">
        <v>46</v>
      </c>
      <c r="L107" s="1" t="n">
        <f aca="false">SUM(C107:H107)</f>
        <v>325</v>
      </c>
    </row>
    <row r="108" customFormat="false" ht="12.8" hidden="false" customHeight="false" outlineLevel="0" collapsed="false">
      <c r="A108" s="1" t="n">
        <v>80</v>
      </c>
      <c r="B108" s="1" t="s">
        <v>417</v>
      </c>
      <c r="C108" s="1" t="n">
        <v>50</v>
      </c>
      <c r="D108" s="1" t="n">
        <v>60</v>
      </c>
      <c r="E108" s="1" t="n">
        <v>95</v>
      </c>
      <c r="F108" s="1" t="n">
        <v>70</v>
      </c>
      <c r="G108" s="1" t="n">
        <v>120</v>
      </c>
      <c r="H108" s="1" t="n">
        <v>70</v>
      </c>
      <c r="I108" s="1" t="s">
        <v>17</v>
      </c>
      <c r="J108" s="1" t="s">
        <v>46</v>
      </c>
      <c r="L108" s="1" t="n">
        <f aca="false">SUM(C108:H108)</f>
        <v>465</v>
      </c>
    </row>
    <row r="109" customFormat="false" ht="12.8" hidden="false" customHeight="false" outlineLevel="0" collapsed="false">
      <c r="A109" s="1" t="n">
        <v>81</v>
      </c>
      <c r="B109" s="1" t="s">
        <v>418</v>
      </c>
      <c r="C109" s="1" t="n">
        <v>52</v>
      </c>
      <c r="D109" s="1" t="n">
        <v>95</v>
      </c>
      <c r="E109" s="1" t="n">
        <v>55</v>
      </c>
      <c r="F109" s="1" t="n">
        <v>55</v>
      </c>
      <c r="G109" s="1" t="n">
        <v>58</v>
      </c>
      <c r="H109" s="1" t="n">
        <v>62</v>
      </c>
      <c r="I109" s="1" t="s">
        <v>42</v>
      </c>
      <c r="L109" s="1" t="n">
        <f aca="false">SUM(C109:H109)</f>
        <v>377</v>
      </c>
    </row>
    <row r="110" customFormat="false" ht="12.8" hidden="false" customHeight="false" outlineLevel="0" collapsed="false">
      <c r="A110" s="1" t="n">
        <v>81</v>
      </c>
      <c r="B110" s="1" t="s">
        <v>419</v>
      </c>
      <c r="C110" s="1" t="n">
        <v>52</v>
      </c>
      <c r="D110" s="1" t="n">
        <v>90</v>
      </c>
      <c r="E110" s="1" t="n">
        <v>55</v>
      </c>
      <c r="F110" s="1" t="n">
        <v>60</v>
      </c>
      <c r="G110" s="1" t="n">
        <v>58</v>
      </c>
      <c r="H110" s="1" t="n">
        <v>62</v>
      </c>
      <c r="I110" s="1" t="s">
        <v>14</v>
      </c>
      <c r="J110" s="1" t="s">
        <v>26</v>
      </c>
      <c r="L110" s="1" t="n">
        <f aca="false">SUM(C110:H110)</f>
        <v>377</v>
      </c>
    </row>
    <row r="111" customFormat="false" ht="12.8" hidden="false" customHeight="false" outlineLevel="0" collapsed="false">
      <c r="A111" s="1" t="n">
        <v>82</v>
      </c>
      <c r="B111" s="1" t="s">
        <v>420</v>
      </c>
      <c r="C111" s="1" t="n">
        <v>35</v>
      </c>
      <c r="D111" s="1" t="n">
        <v>85</v>
      </c>
      <c r="E111" s="1" t="n">
        <v>45</v>
      </c>
      <c r="F111" s="1" t="n">
        <v>75</v>
      </c>
      <c r="G111" s="1" t="n">
        <v>35</v>
      </c>
      <c r="H111" s="1" t="n">
        <v>35</v>
      </c>
      <c r="I111" s="1" t="s">
        <v>14</v>
      </c>
      <c r="J111" s="1" t="s">
        <v>26</v>
      </c>
      <c r="L111" s="1" t="n">
        <f aca="false">SUM(C111:H111)</f>
        <v>310</v>
      </c>
    </row>
    <row r="112" customFormat="false" ht="12.8" hidden="false" customHeight="false" outlineLevel="0" collapsed="false">
      <c r="A112" s="1" t="n">
        <v>83</v>
      </c>
      <c r="B112" s="1" t="s">
        <v>421</v>
      </c>
      <c r="C112" s="1" t="n">
        <v>60</v>
      </c>
      <c r="D112" s="1" t="n">
        <v>110</v>
      </c>
      <c r="E112" s="1" t="n">
        <v>70</v>
      </c>
      <c r="F112" s="1" t="n">
        <v>110</v>
      </c>
      <c r="G112" s="1" t="n">
        <v>60</v>
      </c>
      <c r="H112" s="1" t="n">
        <v>60</v>
      </c>
      <c r="I112" s="1" t="s">
        <v>14</v>
      </c>
      <c r="J112" s="1" t="s">
        <v>26</v>
      </c>
      <c r="L112" s="1" t="n">
        <f aca="false">SUM(C112:H112)</f>
        <v>470</v>
      </c>
    </row>
    <row r="113" customFormat="false" ht="12.8" hidden="false" customHeight="false" outlineLevel="0" collapsed="false">
      <c r="A113" s="1" t="n">
        <v>84</v>
      </c>
      <c r="B113" s="1" t="s">
        <v>422</v>
      </c>
      <c r="C113" s="1" t="n">
        <v>65</v>
      </c>
      <c r="D113" s="1" t="n">
        <v>45</v>
      </c>
      <c r="E113" s="1" t="n">
        <v>55</v>
      </c>
      <c r="F113" s="1" t="n">
        <v>45</v>
      </c>
      <c r="G113" s="1" t="n">
        <v>45</v>
      </c>
      <c r="H113" s="1" t="n">
        <v>70</v>
      </c>
      <c r="I113" s="1" t="s">
        <v>15</v>
      </c>
      <c r="L113" s="1" t="n">
        <f aca="false">SUM(C113:H113)</f>
        <v>325</v>
      </c>
    </row>
    <row r="114" customFormat="false" ht="12.8" hidden="false" customHeight="false" outlineLevel="0" collapsed="false">
      <c r="A114" s="1" t="n">
        <v>85</v>
      </c>
      <c r="B114" s="1" t="s">
        <v>423</v>
      </c>
      <c r="C114" s="1" t="n">
        <v>90</v>
      </c>
      <c r="D114" s="1" t="n">
        <v>70</v>
      </c>
      <c r="E114" s="1" t="n">
        <v>80</v>
      </c>
      <c r="F114" s="1" t="n">
        <v>70</v>
      </c>
      <c r="G114" s="1" t="n">
        <v>70</v>
      </c>
      <c r="H114" s="1" t="n">
        <v>95</v>
      </c>
      <c r="I114" s="1" t="s">
        <v>15</v>
      </c>
      <c r="J114" s="1" t="s">
        <v>19</v>
      </c>
      <c r="L114" s="1" t="n">
        <f aca="false">SUM(C114:H114)</f>
        <v>475</v>
      </c>
    </row>
    <row r="115" customFormat="false" ht="12.8" hidden="false" customHeight="false" outlineLevel="0" collapsed="false">
      <c r="A115" s="1" t="n">
        <v>86</v>
      </c>
      <c r="B115" s="1" t="s">
        <v>424</v>
      </c>
      <c r="C115" s="1" t="n">
        <v>80</v>
      </c>
      <c r="D115" s="1" t="n">
        <v>80</v>
      </c>
      <c r="E115" s="1" t="n">
        <v>50</v>
      </c>
      <c r="F115" s="1" t="n">
        <v>25</v>
      </c>
      <c r="G115" s="1" t="n">
        <v>40</v>
      </c>
      <c r="H115" s="1" t="n">
        <v>50</v>
      </c>
      <c r="I115" s="1" t="s">
        <v>23</v>
      </c>
      <c r="J115" s="1" t="s">
        <v>49</v>
      </c>
      <c r="L115" s="1" t="n">
        <f aca="false">SUM(C115:H115)</f>
        <v>325</v>
      </c>
    </row>
    <row r="116" customFormat="false" ht="12.8" hidden="false" customHeight="false" outlineLevel="0" collapsed="false">
      <c r="A116" s="1" t="n">
        <v>86</v>
      </c>
      <c r="B116" s="1" t="s">
        <v>425</v>
      </c>
      <c r="C116" s="1" t="n">
        <v>80</v>
      </c>
      <c r="D116" s="1" t="n">
        <v>80</v>
      </c>
      <c r="E116" s="1" t="n">
        <v>50</v>
      </c>
      <c r="F116" s="1" t="n">
        <v>25</v>
      </c>
      <c r="G116" s="1" t="n">
        <v>40</v>
      </c>
      <c r="H116" s="1" t="n">
        <v>50</v>
      </c>
      <c r="I116" s="1" t="s">
        <v>23</v>
      </c>
      <c r="L116" s="1" t="n">
        <f aca="false">SUM(C116:H116)</f>
        <v>325</v>
      </c>
    </row>
    <row r="117" customFormat="false" ht="12.8" hidden="false" customHeight="false" outlineLevel="0" collapsed="false">
      <c r="A117" s="1" t="n">
        <v>87</v>
      </c>
      <c r="B117" s="1" t="s">
        <v>426</v>
      </c>
      <c r="C117" s="1" t="n">
        <v>105</v>
      </c>
      <c r="D117" s="1" t="n">
        <v>105</v>
      </c>
      <c r="E117" s="1" t="n">
        <v>75</v>
      </c>
      <c r="F117" s="1" t="n">
        <v>50</v>
      </c>
      <c r="G117" s="1" t="n">
        <v>65</v>
      </c>
      <c r="H117" s="1" t="n">
        <v>100</v>
      </c>
      <c r="I117" s="1" t="s">
        <v>23</v>
      </c>
      <c r="J117" s="1" t="s">
        <v>49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87</v>
      </c>
      <c r="B118" s="1" t="s">
        <v>427</v>
      </c>
      <c r="C118" s="1" t="n">
        <v>105</v>
      </c>
      <c r="D118" s="1" t="n">
        <v>105</v>
      </c>
      <c r="E118" s="1" t="n">
        <v>75</v>
      </c>
      <c r="F118" s="1" t="n">
        <v>50</v>
      </c>
      <c r="G118" s="1" t="n">
        <v>65</v>
      </c>
      <c r="H118" s="1" t="n">
        <v>100</v>
      </c>
      <c r="I118" s="1" t="s">
        <v>23</v>
      </c>
      <c r="L118" s="1" t="n">
        <f aca="false">SUM(C118:H118)</f>
        <v>500</v>
      </c>
    </row>
    <row r="119" customFormat="false" ht="12.8" hidden="false" customHeight="false" outlineLevel="0" collapsed="false">
      <c r="A119" s="1" t="n">
        <v>88</v>
      </c>
      <c r="B119" s="1" t="s">
        <v>428</v>
      </c>
      <c r="C119" s="1" t="n">
        <v>30</v>
      </c>
      <c r="D119" s="1" t="n">
        <v>65</v>
      </c>
      <c r="E119" s="1" t="n">
        <v>100</v>
      </c>
      <c r="F119" s="1" t="n">
        <v>40</v>
      </c>
      <c r="G119" s="1" t="n">
        <v>45</v>
      </c>
      <c r="H119" s="1" t="n">
        <v>25</v>
      </c>
      <c r="I119" s="1" t="s">
        <v>15</v>
      </c>
      <c r="L119" s="1" t="n">
        <f aca="false">SUM(C119:H119)</f>
        <v>305</v>
      </c>
    </row>
    <row r="120" customFormat="false" ht="12.8" hidden="false" customHeight="false" outlineLevel="0" collapsed="false">
      <c r="A120" s="1" t="n">
        <v>89</v>
      </c>
      <c r="B120" s="1" t="s">
        <v>429</v>
      </c>
      <c r="C120" s="1" t="n">
        <v>50</v>
      </c>
      <c r="D120" s="1" t="n">
        <v>95</v>
      </c>
      <c r="E120" s="1" t="n">
        <v>180</v>
      </c>
      <c r="F120" s="1" t="n">
        <v>70</v>
      </c>
      <c r="G120" s="1" t="n">
        <v>85</v>
      </c>
      <c r="H120" s="1" t="n">
        <v>45</v>
      </c>
      <c r="I120" s="1" t="s">
        <v>15</v>
      </c>
      <c r="J120" s="1" t="s">
        <v>19</v>
      </c>
      <c r="L120" s="1" t="n">
        <f aca="false">SUM(C120:H120)</f>
        <v>525</v>
      </c>
    </row>
    <row r="121" customFormat="false" ht="12.8" hidden="false" customHeight="false" outlineLevel="0" collapsed="false">
      <c r="A121" s="1" t="n">
        <v>90</v>
      </c>
      <c r="B121" s="1" t="s">
        <v>430</v>
      </c>
      <c r="C121" s="1" t="n">
        <v>30</v>
      </c>
      <c r="D121" s="1" t="n">
        <v>35</v>
      </c>
      <c r="E121" s="1" t="n">
        <v>30</v>
      </c>
      <c r="F121" s="1" t="n">
        <v>80</v>
      </c>
      <c r="G121" s="1" t="n">
        <v>100</v>
      </c>
      <c r="H121" s="1" t="n">
        <v>35</v>
      </c>
      <c r="I121" s="1" t="s">
        <v>31</v>
      </c>
      <c r="J121" s="1" t="s">
        <v>23</v>
      </c>
      <c r="L121" s="1" t="n">
        <f aca="false">SUM(C121:H121)</f>
        <v>310</v>
      </c>
    </row>
    <row r="122" customFormat="false" ht="12.8" hidden="false" customHeight="false" outlineLevel="0" collapsed="false">
      <c r="A122" s="1" t="n">
        <v>91</v>
      </c>
      <c r="B122" s="1" t="s">
        <v>431</v>
      </c>
      <c r="C122" s="1" t="n">
        <v>45</v>
      </c>
      <c r="D122" s="1" t="n">
        <v>50</v>
      </c>
      <c r="E122" s="1" t="n">
        <v>45</v>
      </c>
      <c r="F122" s="1" t="n">
        <v>95</v>
      </c>
      <c r="G122" s="1" t="n">
        <v>115</v>
      </c>
      <c r="H122" s="1" t="n">
        <v>55</v>
      </c>
      <c r="I122" s="1" t="s">
        <v>31</v>
      </c>
      <c r="J122" s="1" t="s">
        <v>23</v>
      </c>
      <c r="L122" s="1" t="n">
        <f aca="false">SUM(C122:H122)</f>
        <v>405</v>
      </c>
    </row>
    <row r="123" customFormat="false" ht="12.8" hidden="false" customHeight="false" outlineLevel="0" collapsed="false">
      <c r="A123" s="1" t="n">
        <v>92</v>
      </c>
      <c r="B123" s="1" t="s">
        <v>432</v>
      </c>
      <c r="C123" s="1" t="n">
        <v>60</v>
      </c>
      <c r="D123" s="1" t="n">
        <v>65</v>
      </c>
      <c r="E123" s="1" t="n">
        <v>60</v>
      </c>
      <c r="F123" s="1" t="n">
        <v>110</v>
      </c>
      <c r="G123" s="1" t="n">
        <v>130</v>
      </c>
      <c r="H123" s="1" t="n">
        <v>75</v>
      </c>
      <c r="I123" s="1" t="s">
        <v>31</v>
      </c>
      <c r="J123" s="1" t="s">
        <v>23</v>
      </c>
      <c r="L123" s="1" t="n">
        <f aca="false">SUM(C123:H123)</f>
        <v>500</v>
      </c>
    </row>
    <row r="124" customFormat="false" ht="12.8" hidden="false" customHeight="false" outlineLevel="0" collapsed="false">
      <c r="A124" s="1" t="n">
        <v>92</v>
      </c>
      <c r="B124" s="1" t="s">
        <v>433</v>
      </c>
      <c r="C124" s="1" t="n">
        <v>60</v>
      </c>
      <c r="D124" s="1" t="n">
        <v>65</v>
      </c>
      <c r="E124" s="1" t="n">
        <v>80</v>
      </c>
      <c r="F124" s="1" t="n">
        <v>130</v>
      </c>
      <c r="G124" s="1" t="n">
        <v>170</v>
      </c>
      <c r="H124" s="1" t="n">
        <v>95</v>
      </c>
      <c r="I124" s="1" t="s">
        <v>31</v>
      </c>
      <c r="J124" s="1" t="s">
        <v>23</v>
      </c>
      <c r="L124" s="1" t="n">
        <f aca="false">SUM(C124:H124)</f>
        <v>600</v>
      </c>
    </row>
    <row r="125" customFormat="false" ht="12.8" hidden="false" customHeight="false" outlineLevel="0" collapsed="false">
      <c r="A125" s="1" t="n">
        <v>93</v>
      </c>
      <c r="B125" s="1" t="s">
        <v>434</v>
      </c>
      <c r="C125" s="1" t="n">
        <v>35</v>
      </c>
      <c r="D125" s="1" t="n">
        <v>45</v>
      </c>
      <c r="E125" s="1" t="n">
        <v>160</v>
      </c>
      <c r="F125" s="1" t="n">
        <v>70</v>
      </c>
      <c r="G125" s="1" t="n">
        <v>30</v>
      </c>
      <c r="H125" s="1" t="n">
        <v>45</v>
      </c>
      <c r="I125" s="1" t="s">
        <v>20</v>
      </c>
      <c r="J125" s="1" t="s">
        <v>54</v>
      </c>
      <c r="L125" s="1" t="n">
        <f aca="false">SUM(C125:H125)</f>
        <v>385</v>
      </c>
    </row>
    <row r="126" customFormat="false" ht="12.8" hidden="false" customHeight="false" outlineLevel="0" collapsed="false">
      <c r="A126" s="1" t="n">
        <v>94</v>
      </c>
      <c r="B126" s="1" t="s">
        <v>435</v>
      </c>
      <c r="C126" s="1" t="n">
        <v>60</v>
      </c>
      <c r="D126" s="1" t="n">
        <v>48</v>
      </c>
      <c r="E126" s="1" t="n">
        <v>45</v>
      </c>
      <c r="F126" s="1" t="n">
        <v>42</v>
      </c>
      <c r="G126" s="1" t="n">
        <v>43</v>
      </c>
      <c r="H126" s="1" t="n">
        <v>90</v>
      </c>
      <c r="I126" s="1" t="s">
        <v>35</v>
      </c>
      <c r="L126" s="1" t="n">
        <f aca="false">SUM(C126:H126)</f>
        <v>328</v>
      </c>
    </row>
    <row r="127" customFormat="false" ht="12.8" hidden="false" customHeight="false" outlineLevel="0" collapsed="false">
      <c r="A127" s="1" t="n">
        <v>95</v>
      </c>
      <c r="B127" s="1" t="s">
        <v>436</v>
      </c>
      <c r="C127" s="1" t="n">
        <v>85</v>
      </c>
      <c r="D127" s="1" t="n">
        <v>73</v>
      </c>
      <c r="E127" s="1" t="n">
        <v>70</v>
      </c>
      <c r="F127" s="1" t="n">
        <v>67</v>
      </c>
      <c r="G127" s="1" t="n">
        <v>73</v>
      </c>
      <c r="H127" s="1" t="n">
        <v>115</v>
      </c>
      <c r="I127" s="1" t="s">
        <v>35</v>
      </c>
      <c r="L127" s="1" t="n">
        <f aca="false">SUM(C127:H127)</f>
        <v>483</v>
      </c>
    </row>
    <row r="128" customFormat="false" ht="12.8" hidden="false" customHeight="false" outlineLevel="0" collapsed="false">
      <c r="A128" s="1" t="n">
        <v>96</v>
      </c>
      <c r="B128" s="1" t="s">
        <v>437</v>
      </c>
      <c r="C128" s="1" t="n">
        <v>30</v>
      </c>
      <c r="D128" s="1" t="n">
        <v>105</v>
      </c>
      <c r="E128" s="1" t="n">
        <v>90</v>
      </c>
      <c r="F128" s="1" t="n">
        <v>50</v>
      </c>
      <c r="G128" s="1" t="n">
        <v>25</v>
      </c>
      <c r="H128" s="1" t="n">
        <v>25</v>
      </c>
      <c r="I128" s="1" t="s">
        <v>15</v>
      </c>
      <c r="L128" s="1" t="n">
        <f aca="false">SUM(C128:H128)</f>
        <v>325</v>
      </c>
    </row>
    <row r="129" customFormat="false" ht="12.8" hidden="false" customHeight="false" outlineLevel="0" collapsed="false">
      <c r="A129" s="1" t="n">
        <v>97</v>
      </c>
      <c r="B129" s="1" t="s">
        <v>438</v>
      </c>
      <c r="C129" s="1" t="n">
        <v>55</v>
      </c>
      <c r="D129" s="1" t="n">
        <v>130</v>
      </c>
      <c r="E129" s="1" t="n">
        <v>115</v>
      </c>
      <c r="F129" s="1" t="n">
        <v>75</v>
      </c>
      <c r="G129" s="1" t="n">
        <v>50</v>
      </c>
      <c r="H129" s="1" t="n">
        <v>50</v>
      </c>
      <c r="I129" s="1" t="s">
        <v>15</v>
      </c>
      <c r="L129" s="1" t="n">
        <f aca="false">SUM(C129:H129)</f>
        <v>475</v>
      </c>
    </row>
    <row r="130" customFormat="false" ht="12.8" hidden="false" customHeight="false" outlineLevel="0" collapsed="false">
      <c r="A130" s="1" t="n">
        <v>98</v>
      </c>
      <c r="B130" s="1" t="s">
        <v>439</v>
      </c>
      <c r="C130" s="1" t="n">
        <v>40</v>
      </c>
      <c r="D130" s="1" t="n">
        <v>30</v>
      </c>
      <c r="E130" s="1" t="n">
        <v>50</v>
      </c>
      <c r="F130" s="1" t="n">
        <v>100</v>
      </c>
      <c r="G130" s="1" t="n">
        <v>55</v>
      </c>
      <c r="H130" s="1" t="n">
        <v>55</v>
      </c>
      <c r="I130" s="1" t="s">
        <v>17</v>
      </c>
      <c r="L130" s="1" t="n">
        <f aca="false">SUM(C130:H130)</f>
        <v>330</v>
      </c>
    </row>
    <row r="131" customFormat="false" ht="12.8" hidden="false" customHeight="false" outlineLevel="0" collapsed="false">
      <c r="A131" s="1" t="n">
        <v>99</v>
      </c>
      <c r="B131" s="1" t="s">
        <v>440</v>
      </c>
      <c r="C131" s="1" t="n">
        <v>60</v>
      </c>
      <c r="D131" s="1" t="n">
        <v>50</v>
      </c>
      <c r="E131" s="1" t="n">
        <v>70</v>
      </c>
      <c r="F131" s="1" t="n">
        <v>150</v>
      </c>
      <c r="G131" s="1" t="n">
        <v>80</v>
      </c>
      <c r="H131" s="1" t="n">
        <v>80</v>
      </c>
      <c r="I131" s="1" t="s">
        <v>17</v>
      </c>
      <c r="L131" s="1" t="n">
        <f aca="false">SUM(C131:H131)</f>
        <v>490</v>
      </c>
    </row>
    <row r="132" customFormat="false" ht="12.8" hidden="false" customHeight="false" outlineLevel="0" collapsed="false">
      <c r="A132" s="1" t="n">
        <v>100</v>
      </c>
      <c r="B132" s="1" t="s">
        <v>441</v>
      </c>
      <c r="C132" s="1" t="n">
        <v>60</v>
      </c>
      <c r="D132" s="1" t="n">
        <v>40</v>
      </c>
      <c r="E132" s="1" t="n">
        <v>80</v>
      </c>
      <c r="F132" s="1" t="n">
        <v>40</v>
      </c>
      <c r="G132" s="1" t="n">
        <v>60</v>
      </c>
      <c r="H132" s="1" t="n">
        <v>45</v>
      </c>
      <c r="I132" s="1" t="s">
        <v>21</v>
      </c>
      <c r="J132" s="1" t="s">
        <v>35</v>
      </c>
      <c r="L132" s="1" t="n">
        <f aca="false">SUM(C132:H132)</f>
        <v>325</v>
      </c>
    </row>
    <row r="133" customFormat="false" ht="12.8" hidden="false" customHeight="false" outlineLevel="0" collapsed="false">
      <c r="A133" s="1" t="n">
        <v>101</v>
      </c>
      <c r="B133" s="1" t="s">
        <v>442</v>
      </c>
      <c r="C133" s="1" t="n">
        <v>95</v>
      </c>
      <c r="D133" s="1" t="n">
        <v>105</v>
      </c>
      <c r="E133" s="1" t="n">
        <v>85</v>
      </c>
      <c r="F133" s="1" t="n">
        <v>45</v>
      </c>
      <c r="G133" s="1" t="n">
        <v>125</v>
      </c>
      <c r="H133" s="1" t="n">
        <v>75</v>
      </c>
      <c r="I133" s="1" t="s">
        <v>21</v>
      </c>
      <c r="J133" s="1" t="s">
        <v>29</v>
      </c>
      <c r="L133" s="1" t="n">
        <f aca="false">SUM(C133:H133)</f>
        <v>530</v>
      </c>
    </row>
    <row r="134" customFormat="false" ht="12.8" hidden="false" customHeight="false" outlineLevel="0" collapsed="false">
      <c r="A134" s="1" t="n">
        <v>101</v>
      </c>
      <c r="B134" s="1" t="s">
        <v>443</v>
      </c>
      <c r="C134" s="1" t="n">
        <v>95</v>
      </c>
      <c r="D134" s="1" t="n">
        <v>95</v>
      </c>
      <c r="E134" s="1" t="n">
        <v>85</v>
      </c>
      <c r="F134" s="1" t="n">
        <v>55</v>
      </c>
      <c r="G134" s="1" t="n">
        <v>125</v>
      </c>
      <c r="H134" s="1" t="n">
        <v>75</v>
      </c>
      <c r="I134" s="1" t="s">
        <v>21</v>
      </c>
      <c r="J134" s="1" t="s">
        <v>35</v>
      </c>
      <c r="L134" s="1" t="n">
        <f aca="false">SUM(C134:H134)</f>
        <v>530</v>
      </c>
    </row>
    <row r="135" customFormat="false" ht="12.8" hidden="false" customHeight="false" outlineLevel="0" collapsed="false">
      <c r="A135" s="1" t="n">
        <v>102</v>
      </c>
      <c r="B135" s="1" t="s">
        <v>444</v>
      </c>
      <c r="C135" s="1" t="n">
        <v>50</v>
      </c>
      <c r="D135" s="1" t="n">
        <v>50</v>
      </c>
      <c r="E135" s="1" t="n">
        <v>95</v>
      </c>
      <c r="F135" s="1" t="n">
        <v>35</v>
      </c>
      <c r="G135" s="1" t="n">
        <v>40</v>
      </c>
      <c r="H135" s="1" t="n">
        <v>50</v>
      </c>
      <c r="I135" s="1" t="s">
        <v>54</v>
      </c>
      <c r="L135" s="1" t="n">
        <f aca="false">SUM(C135:H135)</f>
        <v>320</v>
      </c>
    </row>
    <row r="136" customFormat="false" ht="12.8" hidden="false" customHeight="false" outlineLevel="0" collapsed="false">
      <c r="A136" s="1" t="n">
        <v>103</v>
      </c>
      <c r="B136" s="1" t="s">
        <v>445</v>
      </c>
      <c r="C136" s="1" t="n">
        <v>60</v>
      </c>
      <c r="D136" s="1" t="n">
        <v>80</v>
      </c>
      <c r="E136" s="1" t="n">
        <v>110</v>
      </c>
      <c r="F136" s="1" t="n">
        <v>45</v>
      </c>
      <c r="G136" s="1" t="n">
        <v>50</v>
      </c>
      <c r="H136" s="1" t="n">
        <v>80</v>
      </c>
      <c r="I136" s="1" t="s">
        <v>39</v>
      </c>
      <c r="J136" s="1" t="s">
        <v>31</v>
      </c>
      <c r="L136" s="1" t="n">
        <f aca="false">SUM(C136:H136)</f>
        <v>425</v>
      </c>
    </row>
    <row r="137" customFormat="false" ht="12.8" hidden="false" customHeight="false" outlineLevel="0" collapsed="false">
      <c r="A137" s="1" t="n">
        <v>103</v>
      </c>
      <c r="B137" s="1" t="s">
        <v>446</v>
      </c>
      <c r="C137" s="1" t="n">
        <v>60</v>
      </c>
      <c r="D137" s="1" t="n">
        <v>80</v>
      </c>
      <c r="E137" s="1" t="n">
        <v>110</v>
      </c>
      <c r="F137" s="1" t="n">
        <v>45</v>
      </c>
      <c r="G137" s="1" t="n">
        <v>50</v>
      </c>
      <c r="H137" s="1" t="n">
        <v>80</v>
      </c>
      <c r="I137" s="1" t="s">
        <v>54</v>
      </c>
      <c r="L137" s="1" t="n">
        <f aca="false">SUM(C137:H137)</f>
        <v>425</v>
      </c>
    </row>
    <row r="138" customFormat="false" ht="12.8" hidden="false" customHeight="false" outlineLevel="0" collapsed="false">
      <c r="A138" s="1" t="n">
        <v>104</v>
      </c>
      <c r="B138" s="1" t="s">
        <v>447</v>
      </c>
      <c r="C138" s="1" t="n">
        <v>50</v>
      </c>
      <c r="D138" s="1" t="n">
        <v>120</v>
      </c>
      <c r="E138" s="1" t="n">
        <v>53</v>
      </c>
      <c r="F138" s="1" t="n">
        <v>87</v>
      </c>
      <c r="G138" s="1" t="n">
        <v>35</v>
      </c>
      <c r="H138" s="1" t="n">
        <v>110</v>
      </c>
      <c r="I138" s="1" t="s">
        <v>42</v>
      </c>
      <c r="L138" s="1" t="n">
        <f aca="false">SUM(C138:H138)</f>
        <v>455</v>
      </c>
    </row>
    <row r="139" customFormat="false" ht="12.8" hidden="false" customHeight="false" outlineLevel="0" collapsed="false">
      <c r="A139" s="1" t="n">
        <v>105</v>
      </c>
      <c r="B139" s="1" t="s">
        <v>448</v>
      </c>
      <c r="C139" s="1" t="n">
        <v>50</v>
      </c>
      <c r="D139" s="1" t="n">
        <v>105</v>
      </c>
      <c r="E139" s="1" t="n">
        <v>79</v>
      </c>
      <c r="F139" s="1" t="n">
        <v>76</v>
      </c>
      <c r="G139" s="1" t="n">
        <v>35</v>
      </c>
      <c r="H139" s="1" t="n">
        <v>110</v>
      </c>
      <c r="I139" s="1" t="s">
        <v>42</v>
      </c>
      <c r="L139" s="1" t="n">
        <f aca="false">SUM(C139:H139)</f>
        <v>455</v>
      </c>
    </row>
    <row r="140" customFormat="false" ht="12.8" hidden="false" customHeight="false" outlineLevel="0" collapsed="false">
      <c r="A140" s="1" t="n">
        <v>106</v>
      </c>
      <c r="B140" s="1" t="s">
        <v>449</v>
      </c>
      <c r="C140" s="1" t="n">
        <v>90</v>
      </c>
      <c r="D140" s="1" t="n">
        <v>55</v>
      </c>
      <c r="E140" s="1" t="n">
        <v>75</v>
      </c>
      <c r="F140" s="1" t="n">
        <v>30</v>
      </c>
      <c r="G140" s="1" t="n">
        <v>60</v>
      </c>
      <c r="H140" s="1" t="n">
        <v>75</v>
      </c>
      <c r="I140" s="1" t="s">
        <v>14</v>
      </c>
      <c r="L140" s="1" t="n">
        <f aca="false">SUM(C140:H140)</f>
        <v>385</v>
      </c>
    </row>
    <row r="141" customFormat="false" ht="12.8" hidden="false" customHeight="false" outlineLevel="0" collapsed="false">
      <c r="A141" s="1" t="n">
        <v>107</v>
      </c>
      <c r="B141" s="1" t="s">
        <v>450</v>
      </c>
      <c r="C141" s="1" t="n">
        <v>40</v>
      </c>
      <c r="D141" s="1" t="n">
        <v>65</v>
      </c>
      <c r="E141" s="1" t="n">
        <v>95</v>
      </c>
      <c r="F141" s="1" t="n">
        <v>35</v>
      </c>
      <c r="G141" s="1" t="n">
        <v>60</v>
      </c>
      <c r="H141" s="1" t="n">
        <v>45</v>
      </c>
      <c r="I141" s="1" t="s">
        <v>23</v>
      </c>
      <c r="L141" s="1" t="n">
        <f aca="false">SUM(C141:H141)</f>
        <v>340</v>
      </c>
    </row>
    <row r="142" customFormat="false" ht="12.8" hidden="false" customHeight="false" outlineLevel="0" collapsed="false">
      <c r="A142" s="1" t="n">
        <v>108</v>
      </c>
      <c r="B142" s="1" t="s">
        <v>451</v>
      </c>
      <c r="C142" s="1" t="n">
        <v>65</v>
      </c>
      <c r="D142" s="1" t="n">
        <v>90</v>
      </c>
      <c r="E142" s="1" t="n">
        <v>120</v>
      </c>
      <c r="F142" s="1" t="n">
        <v>60</v>
      </c>
      <c r="G142" s="1" t="n">
        <v>85</v>
      </c>
      <c r="H142" s="1" t="n">
        <v>70</v>
      </c>
      <c r="I142" s="1" t="s">
        <v>23</v>
      </c>
      <c r="J142" s="1" t="s">
        <v>50</v>
      </c>
      <c r="L142" s="1" t="n">
        <f aca="false">SUM(C142:H142)</f>
        <v>490</v>
      </c>
    </row>
    <row r="143" customFormat="false" ht="12.8" hidden="false" customHeight="false" outlineLevel="0" collapsed="false">
      <c r="A143" s="1" t="n">
        <v>108</v>
      </c>
      <c r="B143" s="1" t="s">
        <v>452</v>
      </c>
      <c r="C143" s="1" t="n">
        <v>65</v>
      </c>
      <c r="D143" s="1" t="n">
        <v>90</v>
      </c>
      <c r="E143" s="1" t="n">
        <v>120</v>
      </c>
      <c r="F143" s="1" t="n">
        <v>60</v>
      </c>
      <c r="G143" s="1" t="n">
        <v>85</v>
      </c>
      <c r="H143" s="1" t="n">
        <v>70</v>
      </c>
      <c r="I143" s="1" t="s">
        <v>23</v>
      </c>
      <c r="L143" s="1" t="n">
        <f aca="false">SUM(C143:H143)</f>
        <v>490</v>
      </c>
    </row>
    <row r="144" customFormat="false" ht="12.8" hidden="false" customHeight="false" outlineLevel="0" collapsed="false">
      <c r="A144" s="1" t="n">
        <v>109</v>
      </c>
      <c r="B144" s="1" t="s">
        <v>453</v>
      </c>
      <c r="C144" s="1" t="n">
        <v>80</v>
      </c>
      <c r="D144" s="1" t="n">
        <v>85</v>
      </c>
      <c r="E144" s="1" t="n">
        <v>95</v>
      </c>
      <c r="F144" s="1" t="n">
        <v>25</v>
      </c>
      <c r="G144" s="1" t="n">
        <v>30</v>
      </c>
      <c r="H144" s="1" t="n">
        <v>30</v>
      </c>
      <c r="I144" s="1" t="s">
        <v>54</v>
      </c>
      <c r="J144" s="1" t="s">
        <v>20</v>
      </c>
      <c r="L144" s="1" t="n">
        <f aca="false">SUM(C144:H144)</f>
        <v>345</v>
      </c>
    </row>
    <row r="145" customFormat="false" ht="12.8" hidden="false" customHeight="false" outlineLevel="0" collapsed="false">
      <c r="A145" s="1" t="n">
        <v>110</v>
      </c>
      <c r="B145" s="1" t="s">
        <v>454</v>
      </c>
      <c r="C145" s="1" t="n">
        <v>105</v>
      </c>
      <c r="D145" s="1" t="n">
        <v>130</v>
      </c>
      <c r="E145" s="1" t="n">
        <v>120</v>
      </c>
      <c r="F145" s="1" t="n">
        <v>40</v>
      </c>
      <c r="G145" s="1" t="n">
        <v>45</v>
      </c>
      <c r="H145" s="1" t="n">
        <v>45</v>
      </c>
      <c r="I145" s="1" t="s">
        <v>54</v>
      </c>
      <c r="J145" s="1" t="s">
        <v>20</v>
      </c>
      <c r="L145" s="1" t="n">
        <f aca="false">SUM(C145:H145)</f>
        <v>485</v>
      </c>
    </row>
    <row r="146" customFormat="false" ht="12.8" hidden="false" customHeight="false" outlineLevel="0" collapsed="false">
      <c r="A146" s="1" t="n">
        <v>111</v>
      </c>
      <c r="B146" s="1" t="s">
        <v>455</v>
      </c>
      <c r="C146" s="1" t="n">
        <v>250</v>
      </c>
      <c r="D146" s="1" t="n">
        <v>5</v>
      </c>
      <c r="E146" s="1" t="n">
        <v>5</v>
      </c>
      <c r="F146" s="1" t="n">
        <v>50</v>
      </c>
      <c r="G146" s="1" t="n">
        <v>35</v>
      </c>
      <c r="H146" s="1" t="n">
        <v>105</v>
      </c>
      <c r="I146" s="1" t="s">
        <v>14</v>
      </c>
      <c r="L146" s="1" t="n">
        <f aca="false">SUM(C146:H146)</f>
        <v>450</v>
      </c>
    </row>
    <row r="147" customFormat="false" ht="12.8" hidden="false" customHeight="false" outlineLevel="0" collapsed="false">
      <c r="A147" s="1" t="n">
        <v>112</v>
      </c>
      <c r="B147" s="1" t="s">
        <v>456</v>
      </c>
      <c r="C147" s="1" t="n">
        <v>65</v>
      </c>
      <c r="D147" s="1" t="n">
        <v>55</v>
      </c>
      <c r="E147" s="1" t="n">
        <v>115</v>
      </c>
      <c r="F147" s="1" t="n">
        <v>60</v>
      </c>
      <c r="G147" s="1" t="n">
        <v>100</v>
      </c>
      <c r="H147" s="1" t="n">
        <v>40</v>
      </c>
      <c r="I147" s="1" t="s">
        <v>21</v>
      </c>
      <c r="L147" s="1" t="n">
        <f aca="false">SUM(C147:H147)</f>
        <v>435</v>
      </c>
    </row>
    <row r="148" customFormat="false" ht="12.8" hidden="false" customHeight="false" outlineLevel="0" collapsed="false">
      <c r="A148" s="1" t="n">
        <v>113</v>
      </c>
      <c r="B148" s="1" t="s">
        <v>457</v>
      </c>
      <c r="C148" s="1" t="n">
        <v>105</v>
      </c>
      <c r="D148" s="1" t="n">
        <v>95</v>
      </c>
      <c r="E148" s="1" t="n">
        <v>80</v>
      </c>
      <c r="F148" s="1" t="n">
        <v>90</v>
      </c>
      <c r="G148" s="1" t="n">
        <v>40</v>
      </c>
      <c r="H148" s="1" t="n">
        <v>80</v>
      </c>
      <c r="I148" s="1" t="s">
        <v>14</v>
      </c>
      <c r="L148" s="1" t="n">
        <f aca="false">SUM(C148:H148)</f>
        <v>490</v>
      </c>
    </row>
    <row r="149" customFormat="false" ht="12.8" hidden="false" customHeight="false" outlineLevel="0" collapsed="false">
      <c r="A149" s="1" t="n">
        <v>113</v>
      </c>
      <c r="B149" s="1" t="s">
        <v>458</v>
      </c>
      <c r="C149" s="1" t="n">
        <v>105</v>
      </c>
      <c r="D149" s="1" t="n">
        <v>125</v>
      </c>
      <c r="E149" s="1" t="n">
        <v>100</v>
      </c>
      <c r="F149" s="1" t="n">
        <v>100</v>
      </c>
      <c r="G149" s="1" t="n">
        <v>60</v>
      </c>
      <c r="H149" s="1" t="n">
        <v>100</v>
      </c>
      <c r="I149" s="1" t="s">
        <v>14</v>
      </c>
      <c r="L149" s="1" t="n">
        <f aca="false">SUM(C149:H149)</f>
        <v>590</v>
      </c>
    </row>
    <row r="150" customFormat="false" ht="12.8" hidden="false" customHeight="false" outlineLevel="0" collapsed="false">
      <c r="A150" s="1" t="n">
        <v>114</v>
      </c>
      <c r="B150" s="1" t="s">
        <v>459</v>
      </c>
      <c r="C150" s="1" t="n">
        <v>30</v>
      </c>
      <c r="D150" s="1" t="n">
        <v>40</v>
      </c>
      <c r="E150" s="1" t="n">
        <v>70</v>
      </c>
      <c r="F150" s="1" t="n">
        <v>60</v>
      </c>
      <c r="G150" s="1" t="n">
        <v>70</v>
      </c>
      <c r="H150" s="1" t="n">
        <v>25</v>
      </c>
      <c r="I150" s="1" t="s">
        <v>15</v>
      </c>
      <c r="L150" s="1" t="n">
        <f aca="false">SUM(C150:H150)</f>
        <v>295</v>
      </c>
    </row>
    <row r="151" customFormat="false" ht="12.8" hidden="false" customHeight="false" outlineLevel="0" collapsed="false">
      <c r="A151" s="1" t="n">
        <v>115</v>
      </c>
      <c r="B151" s="1" t="s">
        <v>460</v>
      </c>
      <c r="C151" s="1" t="n">
        <v>55</v>
      </c>
      <c r="D151" s="1" t="n">
        <v>65</v>
      </c>
      <c r="E151" s="1" t="n">
        <v>95</v>
      </c>
      <c r="F151" s="1" t="n">
        <v>85</v>
      </c>
      <c r="G151" s="1" t="n">
        <v>95</v>
      </c>
      <c r="H151" s="1" t="n">
        <v>45</v>
      </c>
      <c r="I151" s="1" t="s">
        <v>15</v>
      </c>
      <c r="L151" s="1" t="n">
        <f aca="false">SUM(C151:H151)</f>
        <v>440</v>
      </c>
    </row>
    <row r="152" customFormat="false" ht="12.8" hidden="false" customHeight="false" outlineLevel="0" collapsed="false">
      <c r="A152" s="1" t="n">
        <v>116</v>
      </c>
      <c r="B152" s="1" t="s">
        <v>461</v>
      </c>
      <c r="C152" s="1" t="n">
        <v>45</v>
      </c>
      <c r="D152" s="1" t="n">
        <v>67</v>
      </c>
      <c r="E152" s="1" t="n">
        <v>60</v>
      </c>
      <c r="F152" s="1" t="n">
        <v>63</v>
      </c>
      <c r="G152" s="1" t="n">
        <v>35</v>
      </c>
      <c r="H152" s="1" t="n">
        <v>50</v>
      </c>
      <c r="I152" s="1" t="s">
        <v>15</v>
      </c>
      <c r="L152" s="1" t="n">
        <f aca="false">SUM(C152:H152)</f>
        <v>320</v>
      </c>
    </row>
    <row r="153" customFormat="false" ht="12.8" hidden="false" customHeight="false" outlineLevel="0" collapsed="false">
      <c r="A153" s="1" t="n">
        <v>117</v>
      </c>
      <c r="B153" s="1" t="s">
        <v>462</v>
      </c>
      <c r="C153" s="1" t="n">
        <v>80</v>
      </c>
      <c r="D153" s="1" t="n">
        <v>92</v>
      </c>
      <c r="E153" s="1" t="n">
        <v>65</v>
      </c>
      <c r="F153" s="1" t="n">
        <v>68</v>
      </c>
      <c r="G153" s="1" t="n">
        <v>65</v>
      </c>
      <c r="H153" s="1" t="n">
        <v>80</v>
      </c>
      <c r="I153" s="1" t="s">
        <v>15</v>
      </c>
      <c r="L153" s="1" t="n">
        <f aca="false">SUM(C153:H153)</f>
        <v>450</v>
      </c>
    </row>
    <row r="154" customFormat="false" ht="12.8" hidden="false" customHeight="false" outlineLevel="0" collapsed="false">
      <c r="A154" s="1" t="n">
        <v>118</v>
      </c>
      <c r="B154" s="1" t="s">
        <v>463</v>
      </c>
      <c r="C154" s="1" t="n">
        <v>30</v>
      </c>
      <c r="D154" s="1" t="n">
        <v>45</v>
      </c>
      <c r="E154" s="1" t="n">
        <v>55</v>
      </c>
      <c r="F154" s="1" t="n">
        <v>85</v>
      </c>
      <c r="G154" s="1" t="n">
        <v>70</v>
      </c>
      <c r="H154" s="1" t="n">
        <v>55</v>
      </c>
      <c r="I154" s="1" t="s">
        <v>15</v>
      </c>
      <c r="L154" s="1" t="n">
        <f aca="false">SUM(C154:H154)</f>
        <v>340</v>
      </c>
    </row>
    <row r="155" customFormat="false" ht="12.8" hidden="false" customHeight="false" outlineLevel="0" collapsed="false">
      <c r="A155" s="1" t="n">
        <v>119</v>
      </c>
      <c r="B155" s="1" t="s">
        <v>464</v>
      </c>
      <c r="C155" s="1" t="n">
        <v>60</v>
      </c>
      <c r="D155" s="1" t="n">
        <v>75</v>
      </c>
      <c r="E155" s="1" t="n">
        <v>85</v>
      </c>
      <c r="F155" s="1" t="n">
        <v>115</v>
      </c>
      <c r="G155" s="1" t="n">
        <v>100</v>
      </c>
      <c r="H155" s="1" t="n">
        <v>85</v>
      </c>
      <c r="I155" s="1" t="s">
        <v>15</v>
      </c>
      <c r="J155" s="1" t="s">
        <v>35</v>
      </c>
      <c r="L155" s="1" t="n">
        <f aca="false">SUM(C155:H155)</f>
        <v>520</v>
      </c>
    </row>
    <row r="156" customFormat="false" ht="12.8" hidden="false" customHeight="false" outlineLevel="0" collapsed="false">
      <c r="A156" s="1" t="n">
        <v>120</v>
      </c>
      <c r="B156" s="1" t="s">
        <v>465</v>
      </c>
      <c r="C156" s="1" t="n">
        <v>50</v>
      </c>
      <c r="D156" s="1" t="n">
        <v>65</v>
      </c>
      <c r="E156" s="1" t="n">
        <v>65</v>
      </c>
      <c r="F156" s="1" t="n">
        <v>100</v>
      </c>
      <c r="G156" s="1" t="n">
        <v>90</v>
      </c>
      <c r="H156" s="1" t="n">
        <v>90</v>
      </c>
      <c r="I156" s="1" t="s">
        <v>19</v>
      </c>
      <c r="J156" s="1" t="s">
        <v>35</v>
      </c>
      <c r="L156" s="1" t="n">
        <f aca="false">SUM(C156:H156)</f>
        <v>460</v>
      </c>
    </row>
    <row r="157" customFormat="false" ht="12.8" hidden="false" customHeight="false" outlineLevel="0" collapsed="false">
      <c r="A157" s="1" t="n">
        <v>120</v>
      </c>
      <c r="B157" s="1" t="s">
        <v>466</v>
      </c>
      <c r="C157" s="1" t="n">
        <v>40</v>
      </c>
      <c r="D157" s="1" t="n">
        <v>45</v>
      </c>
      <c r="E157" s="1" t="n">
        <v>65</v>
      </c>
      <c r="F157" s="1" t="n">
        <v>90</v>
      </c>
      <c r="G157" s="1" t="n">
        <v>100</v>
      </c>
      <c r="H157" s="1" t="n">
        <v>120</v>
      </c>
      <c r="I157" s="1" t="s">
        <v>35</v>
      </c>
      <c r="J157" s="1" t="s">
        <v>50</v>
      </c>
      <c r="L157" s="1" t="n">
        <f aca="false">SUM(C157:H157)</f>
        <v>460</v>
      </c>
    </row>
    <row r="158" customFormat="false" ht="12.8" hidden="false" customHeight="false" outlineLevel="0" collapsed="false">
      <c r="A158" s="1" t="n">
        <v>121</v>
      </c>
      <c r="B158" s="1" t="s">
        <v>467</v>
      </c>
      <c r="C158" s="1" t="n">
        <v>70</v>
      </c>
      <c r="D158" s="1" t="n">
        <v>110</v>
      </c>
      <c r="E158" s="1" t="n">
        <v>80</v>
      </c>
      <c r="F158" s="1" t="n">
        <v>105</v>
      </c>
      <c r="G158" s="1" t="n">
        <v>55</v>
      </c>
      <c r="H158" s="1" t="n">
        <v>80</v>
      </c>
      <c r="I158" s="1" t="s">
        <v>37</v>
      </c>
      <c r="J158" s="1" t="s">
        <v>26</v>
      </c>
      <c r="L158" s="1" t="n">
        <f aca="false">SUM(C158:H158)</f>
        <v>500</v>
      </c>
    </row>
    <row r="159" customFormat="false" ht="12.8" hidden="false" customHeight="false" outlineLevel="0" collapsed="false">
      <c r="A159" s="1" t="n">
        <v>122</v>
      </c>
      <c r="B159" s="1" t="s">
        <v>468</v>
      </c>
      <c r="C159" s="1" t="n">
        <v>65</v>
      </c>
      <c r="D159" s="1" t="n">
        <v>50</v>
      </c>
      <c r="E159" s="1" t="n">
        <v>35</v>
      </c>
      <c r="F159" s="1" t="n">
        <v>95</v>
      </c>
      <c r="G159" s="1" t="n">
        <v>115</v>
      </c>
      <c r="H159" s="1" t="n">
        <v>95</v>
      </c>
      <c r="I159" s="1" t="s">
        <v>19</v>
      </c>
      <c r="J159" s="1" t="s">
        <v>35</v>
      </c>
      <c r="L159" s="1" t="n">
        <f aca="false">SUM(C159:H159)</f>
        <v>455</v>
      </c>
    </row>
    <row r="160" customFormat="false" ht="12.8" hidden="false" customHeight="false" outlineLevel="0" collapsed="false">
      <c r="A160" s="1" t="n">
        <v>123</v>
      </c>
      <c r="B160" s="1" t="s">
        <v>469</v>
      </c>
      <c r="C160" s="1" t="n">
        <v>65</v>
      </c>
      <c r="D160" s="1" t="n">
        <v>83</v>
      </c>
      <c r="E160" s="1" t="n">
        <v>57</v>
      </c>
      <c r="F160" s="1" t="n">
        <v>105</v>
      </c>
      <c r="G160" s="1" t="n">
        <v>95</v>
      </c>
      <c r="H160" s="1" t="n">
        <v>85</v>
      </c>
      <c r="I160" s="1" t="s">
        <v>17</v>
      </c>
      <c r="L160" s="1" t="n">
        <f aca="false">SUM(C160:H160)</f>
        <v>490</v>
      </c>
    </row>
    <row r="161" customFormat="false" ht="12.8" hidden="false" customHeight="false" outlineLevel="0" collapsed="false">
      <c r="A161" s="1" t="n">
        <v>124</v>
      </c>
      <c r="B161" s="1" t="s">
        <v>470</v>
      </c>
      <c r="C161" s="1" t="n">
        <v>65</v>
      </c>
      <c r="D161" s="1" t="n">
        <v>95</v>
      </c>
      <c r="E161" s="1" t="n">
        <v>57</v>
      </c>
      <c r="F161" s="1" t="n">
        <v>93</v>
      </c>
      <c r="G161" s="1" t="n">
        <v>100</v>
      </c>
      <c r="H161" s="1" t="n">
        <v>85</v>
      </c>
      <c r="I161" s="1" t="s">
        <v>39</v>
      </c>
      <c r="L161" s="1" t="n">
        <f aca="false">SUM(C161:H161)</f>
        <v>495</v>
      </c>
    </row>
    <row r="162" customFormat="false" ht="12.8" hidden="false" customHeight="false" outlineLevel="0" collapsed="false">
      <c r="A162" s="1" t="n">
        <v>125</v>
      </c>
      <c r="B162" s="1" t="s">
        <v>471</v>
      </c>
      <c r="C162" s="1" t="n">
        <v>65</v>
      </c>
      <c r="D162" s="1" t="n">
        <v>155</v>
      </c>
      <c r="E162" s="1" t="n">
        <v>120</v>
      </c>
      <c r="F162" s="1" t="n">
        <v>105</v>
      </c>
      <c r="G162" s="1" t="n">
        <v>65</v>
      </c>
      <c r="H162" s="1" t="n">
        <v>90</v>
      </c>
      <c r="I162" s="1" t="s">
        <v>37</v>
      </c>
      <c r="J162" s="1" t="s">
        <v>26</v>
      </c>
      <c r="L162" s="1" t="n">
        <f aca="false">SUM(C162:H162)</f>
        <v>600</v>
      </c>
    </row>
    <row r="163" customFormat="false" ht="12.8" hidden="false" customHeight="false" outlineLevel="0" collapsed="false">
      <c r="A163" s="1" t="n">
        <v>125</v>
      </c>
      <c r="B163" s="1" t="s">
        <v>472</v>
      </c>
      <c r="C163" s="1" t="n">
        <v>65</v>
      </c>
      <c r="D163" s="1" t="n">
        <v>125</v>
      </c>
      <c r="E163" s="1" t="n">
        <v>100</v>
      </c>
      <c r="F163" s="1" t="n">
        <v>85</v>
      </c>
      <c r="G163" s="1" t="n">
        <v>55</v>
      </c>
      <c r="H163" s="1" t="n">
        <v>70</v>
      </c>
      <c r="I163" s="1" t="s">
        <v>37</v>
      </c>
      <c r="L163" s="1" t="n">
        <f aca="false">SUM(C163:H163)</f>
        <v>500</v>
      </c>
    </row>
    <row r="164" customFormat="false" ht="12.8" hidden="false" customHeight="false" outlineLevel="0" collapsed="false">
      <c r="A164" s="1" t="n">
        <v>126</v>
      </c>
      <c r="B164" s="1" t="s">
        <v>473</v>
      </c>
      <c r="C164" s="1" t="n">
        <v>75</v>
      </c>
      <c r="D164" s="1" t="n">
        <v>100</v>
      </c>
      <c r="E164" s="1" t="n">
        <v>95</v>
      </c>
      <c r="F164" s="1" t="n">
        <v>110</v>
      </c>
      <c r="G164" s="1" t="n">
        <v>40</v>
      </c>
      <c r="H164" s="1" t="n">
        <v>70</v>
      </c>
      <c r="I164" s="1" t="s">
        <v>14</v>
      </c>
      <c r="L164" s="1" t="n">
        <f aca="false">SUM(C164:H164)</f>
        <v>490</v>
      </c>
    </row>
    <row r="165" customFormat="false" ht="12.8" hidden="false" customHeight="false" outlineLevel="0" collapsed="false">
      <c r="A165" s="1" t="n">
        <v>127</v>
      </c>
      <c r="B165" s="1" t="s">
        <v>202</v>
      </c>
      <c r="C165" s="1" t="n">
        <v>20</v>
      </c>
      <c r="D165" s="1" t="n">
        <v>10</v>
      </c>
      <c r="E165" s="1" t="n">
        <v>55</v>
      </c>
      <c r="F165" s="1" t="n">
        <v>80</v>
      </c>
      <c r="G165" s="1" t="n">
        <v>15</v>
      </c>
      <c r="H165" s="1" t="n">
        <v>20</v>
      </c>
      <c r="I165" s="1" t="s">
        <v>15</v>
      </c>
      <c r="L165" s="1" t="n">
        <f aca="false">SUM(C165:H165)</f>
        <v>200</v>
      </c>
    </row>
    <row r="166" customFormat="false" ht="12.8" hidden="false" customHeight="false" outlineLevel="0" collapsed="false">
      <c r="A166" s="1" t="n">
        <v>128</v>
      </c>
      <c r="B166" s="1" t="s">
        <v>308</v>
      </c>
      <c r="C166" s="1" t="n">
        <v>95</v>
      </c>
      <c r="D166" s="1" t="n">
        <v>155</v>
      </c>
      <c r="E166" s="1" t="n">
        <v>109</v>
      </c>
      <c r="F166" s="1" t="n">
        <v>81</v>
      </c>
      <c r="G166" s="1" t="n">
        <v>70</v>
      </c>
      <c r="H166" s="1" t="n">
        <v>130</v>
      </c>
      <c r="I166" s="1" t="s">
        <v>15</v>
      </c>
      <c r="J166" s="1" t="s">
        <v>49</v>
      </c>
      <c r="L166" s="1" t="n">
        <f aca="false">SUM(C166:H166)</f>
        <v>640</v>
      </c>
    </row>
    <row r="167" customFormat="false" ht="12.8" hidden="false" customHeight="false" outlineLevel="0" collapsed="false">
      <c r="A167" s="1" t="n">
        <v>128</v>
      </c>
      <c r="B167" s="1" t="s">
        <v>203</v>
      </c>
      <c r="C167" s="1" t="n">
        <v>95</v>
      </c>
      <c r="D167" s="1" t="n">
        <v>125</v>
      </c>
      <c r="E167" s="1" t="n">
        <v>79</v>
      </c>
      <c r="F167" s="1" t="n">
        <v>81</v>
      </c>
      <c r="G167" s="1" t="n">
        <v>60</v>
      </c>
      <c r="H167" s="1" t="n">
        <v>100</v>
      </c>
      <c r="I167" s="1" t="s">
        <v>15</v>
      </c>
      <c r="J167" s="1" t="s">
        <v>26</v>
      </c>
      <c r="L167" s="1" t="n">
        <f aca="false">SUM(C167:H167)</f>
        <v>540</v>
      </c>
    </row>
    <row r="168" customFormat="false" ht="12.8" hidden="false" customHeight="false" outlineLevel="0" collapsed="false">
      <c r="A168" s="1" t="n">
        <v>129</v>
      </c>
      <c r="B168" s="1" t="s">
        <v>474</v>
      </c>
      <c r="C168" s="1" t="n">
        <v>130</v>
      </c>
      <c r="D168" s="1" t="n">
        <v>85</v>
      </c>
      <c r="E168" s="1" t="n">
        <v>80</v>
      </c>
      <c r="F168" s="1" t="n">
        <v>60</v>
      </c>
      <c r="G168" s="1" t="n">
        <v>85</v>
      </c>
      <c r="H168" s="1" t="n">
        <v>95</v>
      </c>
      <c r="I168" s="1" t="s">
        <v>15</v>
      </c>
      <c r="J168" s="1" t="s">
        <v>19</v>
      </c>
      <c r="L168" s="1" t="n">
        <f aca="false">SUM(C168:H168)</f>
        <v>535</v>
      </c>
    </row>
    <row r="169" customFormat="false" ht="12.8" hidden="false" customHeight="false" outlineLevel="0" collapsed="false">
      <c r="A169" s="1" t="n">
        <v>130</v>
      </c>
      <c r="B169" s="1" t="s">
        <v>475</v>
      </c>
      <c r="C169" s="1" t="n">
        <v>48</v>
      </c>
      <c r="D169" s="1" t="n">
        <v>48</v>
      </c>
      <c r="E169" s="1" t="n">
        <v>48</v>
      </c>
      <c r="F169" s="1" t="n">
        <v>48</v>
      </c>
      <c r="G169" s="1" t="n">
        <v>48</v>
      </c>
      <c r="H169" s="1" t="n">
        <v>48</v>
      </c>
      <c r="I169" s="1" t="s">
        <v>14</v>
      </c>
      <c r="L169" s="1" t="n">
        <f aca="false">SUM(C169:H169)</f>
        <v>288</v>
      </c>
    </row>
    <row r="170" customFormat="false" ht="12.8" hidden="false" customHeight="false" outlineLevel="0" collapsed="false">
      <c r="A170" s="1" t="n">
        <v>131</v>
      </c>
      <c r="B170" s="1" t="s">
        <v>142</v>
      </c>
      <c r="C170" s="1" t="n">
        <v>55</v>
      </c>
      <c r="D170" s="1" t="n">
        <v>55</v>
      </c>
      <c r="E170" s="1" t="n">
        <v>50</v>
      </c>
      <c r="F170" s="1" t="n">
        <v>55</v>
      </c>
      <c r="G170" s="1" t="n">
        <v>45</v>
      </c>
      <c r="H170" s="1" t="n">
        <v>65</v>
      </c>
      <c r="I170" s="1" t="s">
        <v>14</v>
      </c>
      <c r="L170" s="1" t="n">
        <f aca="false">SUM(C170:H170)</f>
        <v>325</v>
      </c>
    </row>
    <row r="171" customFormat="false" ht="12.8" hidden="false" customHeight="false" outlineLevel="0" collapsed="false">
      <c r="A171" s="1" t="n">
        <v>132</v>
      </c>
      <c r="B171" s="1" t="s">
        <v>143</v>
      </c>
      <c r="C171" s="1" t="n">
        <v>130</v>
      </c>
      <c r="D171" s="1" t="n">
        <v>65</v>
      </c>
      <c r="E171" s="1" t="n">
        <v>60</v>
      </c>
      <c r="F171" s="1" t="n">
        <v>65</v>
      </c>
      <c r="G171" s="1" t="n">
        <v>110</v>
      </c>
      <c r="H171" s="1" t="n">
        <v>95</v>
      </c>
      <c r="I171" s="1" t="s">
        <v>15</v>
      </c>
      <c r="L171" s="1" t="n">
        <f aca="false">SUM(C171:H171)</f>
        <v>525</v>
      </c>
    </row>
    <row r="172" customFormat="false" ht="12.8" hidden="false" customHeight="false" outlineLevel="0" collapsed="false">
      <c r="A172" s="1" t="n">
        <v>133</v>
      </c>
      <c r="B172" s="1" t="s">
        <v>144</v>
      </c>
      <c r="C172" s="1" t="n">
        <v>65</v>
      </c>
      <c r="D172" s="1" t="n">
        <v>65</v>
      </c>
      <c r="E172" s="1" t="n">
        <v>60</v>
      </c>
      <c r="F172" s="1" t="n">
        <v>130</v>
      </c>
      <c r="G172" s="1" t="n">
        <v>110</v>
      </c>
      <c r="H172" s="1" t="n">
        <v>95</v>
      </c>
      <c r="I172" s="1" t="s">
        <v>17</v>
      </c>
      <c r="L172" s="1" t="n">
        <f aca="false">SUM(C172:H172)</f>
        <v>525</v>
      </c>
    </row>
    <row r="173" customFormat="false" ht="12.8" hidden="false" customHeight="false" outlineLevel="0" collapsed="false">
      <c r="A173" s="1" t="n">
        <v>134</v>
      </c>
      <c r="B173" s="1" t="s">
        <v>145</v>
      </c>
      <c r="C173" s="1" t="n">
        <v>65</v>
      </c>
      <c r="D173" s="1" t="n">
        <v>130</v>
      </c>
      <c r="E173" s="1" t="n">
        <v>60</v>
      </c>
      <c r="F173" s="1" t="n">
        <v>65</v>
      </c>
      <c r="G173" s="1" t="n">
        <v>95</v>
      </c>
      <c r="H173" s="1" t="n">
        <v>110</v>
      </c>
      <c r="I173" s="1" t="s">
        <v>39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135</v>
      </c>
      <c r="B174" s="1" t="s">
        <v>126</v>
      </c>
      <c r="C174" s="1" t="n">
        <v>65</v>
      </c>
      <c r="D174" s="1" t="n">
        <v>60</v>
      </c>
      <c r="E174" s="1" t="n">
        <v>70</v>
      </c>
      <c r="F174" s="1" t="n">
        <v>40</v>
      </c>
      <c r="G174" s="1" t="n">
        <v>85</v>
      </c>
      <c r="H174" s="1" t="n">
        <v>75</v>
      </c>
      <c r="I174" s="1" t="s">
        <v>14</v>
      </c>
      <c r="L174" s="1" t="n">
        <f aca="false">SUM(C174:H174)</f>
        <v>395</v>
      </c>
    </row>
    <row r="175" customFormat="false" ht="12.8" hidden="false" customHeight="false" outlineLevel="0" collapsed="false">
      <c r="A175" s="1" t="n">
        <v>136</v>
      </c>
      <c r="B175" s="1" t="s">
        <v>476</v>
      </c>
      <c r="C175" s="1" t="n">
        <v>35</v>
      </c>
      <c r="D175" s="1" t="n">
        <v>40</v>
      </c>
      <c r="E175" s="1" t="n">
        <v>100</v>
      </c>
      <c r="F175" s="1" t="n">
        <v>35</v>
      </c>
      <c r="G175" s="1" t="n">
        <v>90</v>
      </c>
      <c r="H175" s="1" t="n">
        <v>55</v>
      </c>
      <c r="I175" s="1" t="s">
        <v>20</v>
      </c>
      <c r="J175" s="1" t="s">
        <v>15</v>
      </c>
      <c r="L175" s="1" t="n">
        <f aca="false">SUM(C175:H175)</f>
        <v>355</v>
      </c>
    </row>
    <row r="176" customFormat="false" ht="12.8" hidden="false" customHeight="false" outlineLevel="0" collapsed="false">
      <c r="A176" s="1" t="n">
        <v>137</v>
      </c>
      <c r="B176" s="1" t="s">
        <v>477</v>
      </c>
      <c r="C176" s="1" t="n">
        <v>70</v>
      </c>
      <c r="D176" s="1" t="n">
        <v>60</v>
      </c>
      <c r="E176" s="1" t="n">
        <v>125</v>
      </c>
      <c r="F176" s="1" t="n">
        <v>55</v>
      </c>
      <c r="G176" s="1" t="n">
        <v>115</v>
      </c>
      <c r="H176" s="1" t="n">
        <v>70</v>
      </c>
      <c r="I176" s="1" t="s">
        <v>20</v>
      </c>
      <c r="J176" s="1" t="s">
        <v>15</v>
      </c>
      <c r="L176" s="1" t="n">
        <f aca="false">SUM(C176:H176)</f>
        <v>495</v>
      </c>
    </row>
    <row r="177" customFormat="false" ht="12.8" hidden="false" customHeight="false" outlineLevel="0" collapsed="false">
      <c r="A177" s="1" t="n">
        <v>138</v>
      </c>
      <c r="B177" s="1" t="s">
        <v>478</v>
      </c>
      <c r="C177" s="1" t="n">
        <v>30</v>
      </c>
      <c r="D177" s="1" t="n">
        <v>80</v>
      </c>
      <c r="E177" s="1" t="n">
        <v>90</v>
      </c>
      <c r="F177" s="1" t="n">
        <v>55</v>
      </c>
      <c r="G177" s="1" t="n">
        <v>55</v>
      </c>
      <c r="H177" s="1" t="n">
        <v>45</v>
      </c>
      <c r="I177" s="1" t="s">
        <v>20</v>
      </c>
      <c r="J177" s="1" t="s">
        <v>15</v>
      </c>
      <c r="L177" s="1" t="n">
        <f aca="false">SUM(C177:H177)</f>
        <v>355</v>
      </c>
    </row>
    <row r="178" customFormat="false" ht="12.8" hidden="false" customHeight="false" outlineLevel="0" collapsed="false">
      <c r="A178" s="1" t="n">
        <v>139</v>
      </c>
      <c r="B178" s="1" t="s">
        <v>479</v>
      </c>
      <c r="C178" s="1" t="n">
        <v>60</v>
      </c>
      <c r="D178" s="1" t="n">
        <v>115</v>
      </c>
      <c r="E178" s="1" t="n">
        <v>105</v>
      </c>
      <c r="F178" s="1" t="n">
        <v>80</v>
      </c>
      <c r="G178" s="1" t="n">
        <v>65</v>
      </c>
      <c r="H178" s="1" t="n">
        <v>70</v>
      </c>
      <c r="I178" s="1" t="s">
        <v>20</v>
      </c>
      <c r="J178" s="1" t="s">
        <v>15</v>
      </c>
      <c r="L178" s="1" t="n">
        <f aca="false">SUM(C178:H178)</f>
        <v>495</v>
      </c>
    </row>
    <row r="179" customFormat="false" ht="12.8" hidden="false" customHeight="false" outlineLevel="0" collapsed="false">
      <c r="A179" s="1" t="n">
        <v>140</v>
      </c>
      <c r="B179" s="1" t="s">
        <v>480</v>
      </c>
      <c r="C179" s="1" t="n">
        <v>80</v>
      </c>
      <c r="D179" s="1" t="n">
        <v>105</v>
      </c>
      <c r="E179" s="1" t="n">
        <v>65</v>
      </c>
      <c r="F179" s="1" t="n">
        <v>130</v>
      </c>
      <c r="G179" s="1" t="n">
        <v>60</v>
      </c>
      <c r="H179" s="1" t="n">
        <v>75</v>
      </c>
      <c r="I179" s="1" t="s">
        <v>20</v>
      </c>
      <c r="J179" s="1" t="s">
        <v>26</v>
      </c>
      <c r="L179" s="1" t="n">
        <f aca="false">SUM(C179:H179)</f>
        <v>515</v>
      </c>
    </row>
    <row r="180" customFormat="false" ht="12.8" hidden="false" customHeight="false" outlineLevel="0" collapsed="false">
      <c r="A180" s="1" t="n">
        <v>140</v>
      </c>
      <c r="B180" s="1" t="s">
        <v>481</v>
      </c>
      <c r="C180" s="1" t="n">
        <v>80</v>
      </c>
      <c r="D180" s="1" t="n">
        <v>135</v>
      </c>
      <c r="E180" s="1" t="n">
        <v>85</v>
      </c>
      <c r="F180" s="1" t="n">
        <v>150</v>
      </c>
      <c r="G180" s="1" t="n">
        <v>70</v>
      </c>
      <c r="H180" s="1" t="n">
        <v>95</v>
      </c>
      <c r="I180" s="1" t="s">
        <v>20</v>
      </c>
      <c r="J180" s="1" t="s">
        <v>26</v>
      </c>
      <c r="L180" s="1" t="n">
        <f aca="false">SUM(C180:H180)</f>
        <v>615</v>
      </c>
    </row>
    <row r="181" customFormat="false" ht="12.8" hidden="false" customHeight="false" outlineLevel="0" collapsed="false">
      <c r="A181" s="1" t="n">
        <v>141</v>
      </c>
      <c r="B181" s="1" t="s">
        <v>482</v>
      </c>
      <c r="C181" s="1" t="n">
        <v>160</v>
      </c>
      <c r="D181" s="1" t="n">
        <v>110</v>
      </c>
      <c r="E181" s="1" t="n">
        <v>65</v>
      </c>
      <c r="F181" s="1" t="n">
        <v>30</v>
      </c>
      <c r="G181" s="1" t="n">
        <v>65</v>
      </c>
      <c r="H181" s="1" t="n">
        <v>110</v>
      </c>
      <c r="I181" s="1" t="s">
        <v>14</v>
      </c>
      <c r="L181" s="1" t="n">
        <f aca="false">SUM(C181:H181)</f>
        <v>540</v>
      </c>
    </row>
    <row r="182" customFormat="false" ht="12.8" hidden="false" customHeight="false" outlineLevel="0" collapsed="false">
      <c r="A182" s="1" t="n">
        <v>142</v>
      </c>
      <c r="B182" s="1" t="s">
        <v>483</v>
      </c>
      <c r="C182" s="1" t="n">
        <v>90</v>
      </c>
      <c r="D182" s="1" t="n">
        <v>85</v>
      </c>
      <c r="E182" s="1" t="n">
        <v>100</v>
      </c>
      <c r="F182" s="1" t="n">
        <v>85</v>
      </c>
      <c r="G182" s="1" t="n">
        <v>95</v>
      </c>
      <c r="H182" s="1" t="n">
        <v>125</v>
      </c>
      <c r="I182" s="1" t="s">
        <v>19</v>
      </c>
      <c r="J182" s="1" t="s">
        <v>26</v>
      </c>
      <c r="L182" s="1" t="n">
        <f aca="false">SUM(C182:H182)</f>
        <v>580</v>
      </c>
    </row>
    <row r="183" customFormat="false" ht="12.8" hidden="false" customHeight="false" outlineLevel="0" collapsed="false">
      <c r="A183" s="1" t="n">
        <v>142</v>
      </c>
      <c r="B183" s="1" t="s">
        <v>484</v>
      </c>
      <c r="C183" s="1" t="n">
        <v>90</v>
      </c>
      <c r="D183" s="1" t="n">
        <v>85</v>
      </c>
      <c r="E183" s="1" t="n">
        <v>85</v>
      </c>
      <c r="F183" s="1" t="n">
        <v>95</v>
      </c>
      <c r="G183" s="1" t="n">
        <v>125</v>
      </c>
      <c r="H183" s="1" t="n">
        <v>100</v>
      </c>
      <c r="I183" s="1" t="s">
        <v>35</v>
      </c>
      <c r="J183" s="1" t="s">
        <v>26</v>
      </c>
      <c r="L183" s="1" t="n">
        <f aca="false">SUM(C183:H183)</f>
        <v>580</v>
      </c>
    </row>
    <row r="184" customFormat="false" ht="12.8" hidden="false" customHeight="false" outlineLevel="0" collapsed="false">
      <c r="A184" s="1" t="n">
        <v>143</v>
      </c>
      <c r="B184" s="1" t="s">
        <v>485</v>
      </c>
      <c r="C184" s="1" t="n">
        <v>90</v>
      </c>
      <c r="D184" s="1" t="n">
        <v>90</v>
      </c>
      <c r="E184" s="1" t="n">
        <v>85</v>
      </c>
      <c r="F184" s="1" t="n">
        <v>100</v>
      </c>
      <c r="G184" s="1" t="n">
        <v>125</v>
      </c>
      <c r="H184" s="1" t="n">
        <v>90</v>
      </c>
      <c r="I184" s="1" t="s">
        <v>17</v>
      </c>
      <c r="J184" s="1" t="s">
        <v>26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143</v>
      </c>
      <c r="B185" s="1" t="s">
        <v>486</v>
      </c>
      <c r="C185" s="1" t="n">
        <v>90</v>
      </c>
      <c r="D185" s="1" t="n">
        <v>125</v>
      </c>
      <c r="E185" s="1" t="n">
        <v>90</v>
      </c>
      <c r="F185" s="1" t="n">
        <v>100</v>
      </c>
      <c r="G185" s="1" t="n">
        <v>85</v>
      </c>
      <c r="H185" s="1" t="n">
        <v>90</v>
      </c>
      <c r="I185" s="1" t="s">
        <v>42</v>
      </c>
      <c r="J185" s="1" t="s">
        <v>26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144</v>
      </c>
      <c r="B186" s="1" t="s">
        <v>487</v>
      </c>
      <c r="C186" s="1" t="n">
        <v>90</v>
      </c>
      <c r="D186" s="1" t="n">
        <v>85</v>
      </c>
      <c r="E186" s="1" t="n">
        <v>90</v>
      </c>
      <c r="F186" s="1" t="n">
        <v>90</v>
      </c>
      <c r="G186" s="1" t="n">
        <v>100</v>
      </c>
      <c r="H186" s="1" t="n">
        <v>125</v>
      </c>
      <c r="I186" s="1" t="s">
        <v>49</v>
      </c>
      <c r="J186" s="1" t="s">
        <v>26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144</v>
      </c>
      <c r="B187" s="1" t="s">
        <v>488</v>
      </c>
      <c r="C187" s="1" t="n">
        <v>90</v>
      </c>
      <c r="D187" s="1" t="n">
        <v>100</v>
      </c>
      <c r="E187" s="1" t="n">
        <v>90</v>
      </c>
      <c r="F187" s="1" t="n">
        <v>90</v>
      </c>
      <c r="G187" s="1" t="n">
        <v>125</v>
      </c>
      <c r="H187" s="1" t="n">
        <v>85</v>
      </c>
      <c r="I187" s="1" t="s">
        <v>39</v>
      </c>
      <c r="J187" s="1" t="s">
        <v>26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145</v>
      </c>
      <c r="B188" s="1" t="s">
        <v>489</v>
      </c>
      <c r="C188" s="1" t="n">
        <v>41</v>
      </c>
      <c r="D188" s="1" t="n">
        <v>64</v>
      </c>
      <c r="E188" s="1" t="n">
        <v>45</v>
      </c>
      <c r="F188" s="1" t="n">
        <v>50</v>
      </c>
      <c r="G188" s="1" t="n">
        <v>50</v>
      </c>
      <c r="H188" s="1" t="n">
        <v>50</v>
      </c>
      <c r="I188" s="1" t="s">
        <v>29</v>
      </c>
      <c r="L188" s="1" t="n">
        <f aca="false">SUM(C188:H188)</f>
        <v>300</v>
      </c>
    </row>
    <row r="189" customFormat="false" ht="12.8" hidden="false" customHeight="false" outlineLevel="0" collapsed="false">
      <c r="A189" s="1" t="n">
        <v>146</v>
      </c>
      <c r="B189" s="1" t="s">
        <v>490</v>
      </c>
      <c r="C189" s="1" t="n">
        <v>61</v>
      </c>
      <c r="D189" s="1" t="n">
        <v>84</v>
      </c>
      <c r="E189" s="1" t="n">
        <v>65</v>
      </c>
      <c r="F189" s="1" t="n">
        <v>70</v>
      </c>
      <c r="G189" s="1" t="n">
        <v>70</v>
      </c>
      <c r="H189" s="1" t="n">
        <v>70</v>
      </c>
      <c r="I189" s="1" t="s">
        <v>29</v>
      </c>
      <c r="L189" s="1" t="n">
        <f aca="false">SUM(C189:H189)</f>
        <v>420</v>
      </c>
    </row>
    <row r="190" customFormat="false" ht="12.8" hidden="false" customHeight="false" outlineLevel="0" collapsed="false">
      <c r="A190" s="1" t="n">
        <v>147</v>
      </c>
      <c r="B190" s="1" t="s">
        <v>491</v>
      </c>
      <c r="C190" s="1" t="n">
        <v>91</v>
      </c>
      <c r="D190" s="1" t="n">
        <v>134</v>
      </c>
      <c r="E190" s="1" t="n">
        <v>95</v>
      </c>
      <c r="F190" s="1" t="n">
        <v>80</v>
      </c>
      <c r="G190" s="1" t="n">
        <v>100</v>
      </c>
      <c r="H190" s="1" t="n">
        <v>100</v>
      </c>
      <c r="I190" s="1" t="s">
        <v>29</v>
      </c>
      <c r="J190" s="1" t="s">
        <v>26</v>
      </c>
      <c r="L190" s="1" t="n">
        <f aca="false">SUM(C190:H190)</f>
        <v>600</v>
      </c>
    </row>
    <row r="191" customFormat="false" ht="12.8" hidden="false" customHeight="false" outlineLevel="0" collapsed="false">
      <c r="A191" s="1" t="n">
        <v>148</v>
      </c>
      <c r="B191" s="1" t="s">
        <v>492</v>
      </c>
      <c r="C191" s="1" t="n">
        <v>106</v>
      </c>
      <c r="D191" s="1" t="n">
        <v>190</v>
      </c>
      <c r="E191" s="1" t="n">
        <v>100</v>
      </c>
      <c r="F191" s="1" t="n">
        <v>130</v>
      </c>
      <c r="G191" s="1" t="n">
        <v>154</v>
      </c>
      <c r="H191" s="1" t="n">
        <v>100</v>
      </c>
      <c r="I191" s="1" t="s">
        <v>35</v>
      </c>
      <c r="J191" s="1" t="s">
        <v>42</v>
      </c>
      <c r="L191" s="1" t="n">
        <f aca="false">SUM(C191:H191)</f>
        <v>780</v>
      </c>
    </row>
    <row r="192" customFormat="false" ht="12.8" hidden="false" customHeight="false" outlineLevel="0" collapsed="false">
      <c r="A192" s="1" t="n">
        <v>148</v>
      </c>
      <c r="B192" s="1" t="s">
        <v>493</v>
      </c>
      <c r="C192" s="1" t="n">
        <v>106</v>
      </c>
      <c r="D192" s="1" t="n">
        <v>110</v>
      </c>
      <c r="E192" s="1" t="n">
        <v>90</v>
      </c>
      <c r="F192" s="1" t="n">
        <v>130</v>
      </c>
      <c r="G192" s="1" t="n">
        <v>154</v>
      </c>
      <c r="H192" s="1" t="n">
        <v>90</v>
      </c>
      <c r="I192" s="1" t="s">
        <v>35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148</v>
      </c>
      <c r="B193" s="1" t="s">
        <v>494</v>
      </c>
      <c r="C193" s="1" t="n">
        <v>106</v>
      </c>
      <c r="D193" s="1" t="n">
        <v>150</v>
      </c>
      <c r="E193" s="1" t="n">
        <v>70</v>
      </c>
      <c r="F193" s="1" t="n">
        <v>140</v>
      </c>
      <c r="G193" s="1" t="n">
        <v>194</v>
      </c>
      <c r="H193" s="1" t="n">
        <v>120</v>
      </c>
      <c r="I193" s="1" t="s">
        <v>35</v>
      </c>
      <c r="L193" s="1" t="n">
        <f aca="false">SUM(C193:H193)</f>
        <v>780</v>
      </c>
    </row>
    <row r="194" customFormat="false" ht="12.8" hidden="false" customHeight="false" outlineLevel="0" collapsed="false">
      <c r="A194" s="1" t="n">
        <v>149</v>
      </c>
      <c r="B194" s="1" t="s">
        <v>495</v>
      </c>
      <c r="C194" s="1" t="n">
        <v>100</v>
      </c>
      <c r="D194" s="1" t="n">
        <v>100</v>
      </c>
      <c r="E194" s="1" t="n">
        <v>100</v>
      </c>
      <c r="F194" s="1" t="n">
        <v>100</v>
      </c>
      <c r="G194" s="1" t="n">
        <v>100</v>
      </c>
      <c r="H194" s="1" t="n">
        <v>100</v>
      </c>
      <c r="I194" s="1" t="s">
        <v>35</v>
      </c>
      <c r="L194" s="1" t="n">
        <f aca="false">SUM(C194:H194)</f>
        <v>600</v>
      </c>
    </row>
    <row r="195" customFormat="false" ht="12.8" hidden="false" customHeight="false" outlineLevel="0" collapsed="false">
      <c r="A195" s="1" t="n">
        <v>150</v>
      </c>
      <c r="B195" s="1" t="s">
        <v>496</v>
      </c>
      <c r="C195" s="1" t="n">
        <v>45</v>
      </c>
      <c r="D195" s="1" t="n">
        <v>49</v>
      </c>
      <c r="E195" s="1" t="n">
        <v>65</v>
      </c>
      <c r="F195" s="1" t="n">
        <v>45</v>
      </c>
      <c r="G195" s="1" t="n">
        <v>49</v>
      </c>
      <c r="H195" s="1" t="n">
        <v>65</v>
      </c>
      <c r="I195" s="1" t="s">
        <v>21</v>
      </c>
      <c r="L195" s="1" t="n">
        <f aca="false">SUM(C195:H195)</f>
        <v>318</v>
      </c>
    </row>
    <row r="196" customFormat="false" ht="12.8" hidden="false" customHeight="false" outlineLevel="0" collapsed="false">
      <c r="A196" s="1" t="n">
        <v>151</v>
      </c>
      <c r="B196" s="1" t="s">
        <v>497</v>
      </c>
      <c r="C196" s="1" t="n">
        <v>60</v>
      </c>
      <c r="D196" s="1" t="n">
        <v>62</v>
      </c>
      <c r="E196" s="1" t="n">
        <v>80</v>
      </c>
      <c r="F196" s="1" t="n">
        <v>60</v>
      </c>
      <c r="G196" s="1" t="n">
        <v>63</v>
      </c>
      <c r="H196" s="1" t="n">
        <v>80</v>
      </c>
      <c r="I196" s="1" t="s">
        <v>21</v>
      </c>
      <c r="L196" s="1" t="n">
        <f aca="false">SUM(C196:H196)</f>
        <v>405</v>
      </c>
    </row>
    <row r="197" customFormat="false" ht="12.8" hidden="false" customHeight="false" outlineLevel="0" collapsed="false">
      <c r="A197" s="1" t="n">
        <v>152</v>
      </c>
      <c r="B197" s="1" t="s">
        <v>498</v>
      </c>
      <c r="C197" s="1" t="n">
        <v>80</v>
      </c>
      <c r="D197" s="1" t="n">
        <v>82</v>
      </c>
      <c r="E197" s="1" t="n">
        <v>100</v>
      </c>
      <c r="F197" s="1" t="n">
        <v>80</v>
      </c>
      <c r="G197" s="1" t="n">
        <v>83</v>
      </c>
      <c r="H197" s="1" t="n">
        <v>100</v>
      </c>
      <c r="I197" s="1" t="s">
        <v>21</v>
      </c>
      <c r="L197" s="1" t="n">
        <f aca="false">SUM(C197:H197)</f>
        <v>525</v>
      </c>
    </row>
    <row r="198" customFormat="false" ht="12.8" hidden="false" customHeight="false" outlineLevel="0" collapsed="false">
      <c r="A198" s="1" t="n">
        <v>153</v>
      </c>
      <c r="B198" s="1" t="s">
        <v>499</v>
      </c>
      <c r="C198" s="1" t="n">
        <v>39</v>
      </c>
      <c r="D198" s="1" t="n">
        <v>52</v>
      </c>
      <c r="E198" s="1" t="n">
        <v>43</v>
      </c>
      <c r="F198" s="1" t="n">
        <v>65</v>
      </c>
      <c r="G198" s="1" t="n">
        <v>60</v>
      </c>
      <c r="H198" s="1" t="n">
        <v>50</v>
      </c>
      <c r="I198" s="1" t="s">
        <v>39</v>
      </c>
      <c r="L198" s="1" t="n">
        <f aca="false">SUM(C198:H198)</f>
        <v>309</v>
      </c>
    </row>
    <row r="199" customFormat="false" ht="12.8" hidden="false" customHeight="false" outlineLevel="0" collapsed="false">
      <c r="A199" s="1" t="n">
        <v>154</v>
      </c>
      <c r="B199" s="1" t="s">
        <v>500</v>
      </c>
      <c r="C199" s="1" t="n">
        <v>58</v>
      </c>
      <c r="D199" s="1" t="n">
        <v>64</v>
      </c>
      <c r="E199" s="1" t="n">
        <v>58</v>
      </c>
      <c r="F199" s="1" t="n">
        <v>80</v>
      </c>
      <c r="G199" s="1" t="n">
        <v>80</v>
      </c>
      <c r="H199" s="1" t="n">
        <v>65</v>
      </c>
      <c r="I199" s="1" t="s">
        <v>39</v>
      </c>
      <c r="L199" s="1" t="n">
        <f aca="false">SUM(C199:H199)</f>
        <v>405</v>
      </c>
    </row>
    <row r="200" customFormat="false" ht="12.8" hidden="false" customHeight="false" outlineLevel="0" collapsed="false">
      <c r="A200" s="1" t="n">
        <v>155</v>
      </c>
      <c r="B200" s="1" t="s">
        <v>501</v>
      </c>
      <c r="C200" s="1" t="n">
        <v>78</v>
      </c>
      <c r="D200" s="1" t="n">
        <v>84</v>
      </c>
      <c r="E200" s="1" t="n">
        <v>78</v>
      </c>
      <c r="F200" s="1" t="n">
        <v>100</v>
      </c>
      <c r="G200" s="1" t="n">
        <v>109</v>
      </c>
      <c r="H200" s="1" t="n">
        <v>85</v>
      </c>
      <c r="I200" s="1" t="s">
        <v>39</v>
      </c>
      <c r="L200" s="1" t="n">
        <f aca="false">SUM(C200:H200)</f>
        <v>534</v>
      </c>
    </row>
    <row r="201" customFormat="false" ht="12.8" hidden="false" customHeight="false" outlineLevel="0" collapsed="false">
      <c r="A201" s="1" t="n">
        <v>156</v>
      </c>
      <c r="B201" s="1" t="s">
        <v>502</v>
      </c>
      <c r="C201" s="1" t="n">
        <v>50</v>
      </c>
      <c r="D201" s="1" t="n">
        <v>65</v>
      </c>
      <c r="E201" s="1" t="n">
        <v>64</v>
      </c>
      <c r="F201" s="1" t="n">
        <v>43</v>
      </c>
      <c r="G201" s="1" t="n">
        <v>44</v>
      </c>
      <c r="H201" s="1" t="n">
        <v>48</v>
      </c>
      <c r="I201" s="1" t="s">
        <v>15</v>
      </c>
      <c r="L201" s="1" t="n">
        <f aca="false">SUM(C201:H201)</f>
        <v>314</v>
      </c>
    </row>
    <row r="202" customFormat="false" ht="12.8" hidden="false" customHeight="false" outlineLevel="0" collapsed="false">
      <c r="A202" s="1" t="n">
        <v>157</v>
      </c>
      <c r="B202" s="1" t="s">
        <v>503</v>
      </c>
      <c r="C202" s="1" t="n">
        <v>65</v>
      </c>
      <c r="D202" s="1" t="n">
        <v>80</v>
      </c>
      <c r="E202" s="1" t="n">
        <v>80</v>
      </c>
      <c r="F202" s="1" t="n">
        <v>58</v>
      </c>
      <c r="G202" s="1" t="n">
        <v>59</v>
      </c>
      <c r="H202" s="1" t="n">
        <v>63</v>
      </c>
      <c r="I202" s="1" t="s">
        <v>15</v>
      </c>
      <c r="L202" s="1" t="n">
        <f aca="false">SUM(C202:H202)</f>
        <v>405</v>
      </c>
    </row>
    <row r="203" customFormat="false" ht="12.8" hidden="false" customHeight="false" outlineLevel="0" collapsed="false">
      <c r="A203" s="1" t="n">
        <v>158</v>
      </c>
      <c r="B203" s="1" t="s">
        <v>504</v>
      </c>
      <c r="C203" s="1" t="n">
        <v>85</v>
      </c>
      <c r="D203" s="1" t="n">
        <v>105</v>
      </c>
      <c r="E203" s="1" t="n">
        <v>100</v>
      </c>
      <c r="F203" s="1" t="n">
        <v>78</v>
      </c>
      <c r="G203" s="1" t="n">
        <v>79</v>
      </c>
      <c r="H203" s="1" t="n">
        <v>83</v>
      </c>
      <c r="I203" s="1" t="s">
        <v>15</v>
      </c>
      <c r="L203" s="1" t="n">
        <f aca="false">SUM(C203:H203)</f>
        <v>530</v>
      </c>
    </row>
    <row r="204" customFormat="false" ht="12.8" hidden="false" customHeight="false" outlineLevel="0" collapsed="false">
      <c r="A204" s="1" t="n">
        <v>159</v>
      </c>
      <c r="B204" s="1" t="s">
        <v>505</v>
      </c>
      <c r="C204" s="1" t="n">
        <v>35</v>
      </c>
      <c r="D204" s="1" t="n">
        <v>46</v>
      </c>
      <c r="E204" s="1" t="n">
        <v>34</v>
      </c>
      <c r="F204" s="1" t="n">
        <v>20</v>
      </c>
      <c r="G204" s="1" t="n">
        <v>35</v>
      </c>
      <c r="H204" s="1" t="n">
        <v>45</v>
      </c>
      <c r="I204" s="1" t="s">
        <v>14</v>
      </c>
      <c r="L204" s="1" t="n">
        <f aca="false">SUM(C204:H204)</f>
        <v>215</v>
      </c>
    </row>
    <row r="205" customFormat="false" ht="12.8" hidden="false" customHeight="false" outlineLevel="0" collapsed="false">
      <c r="A205" s="1" t="n">
        <v>160</v>
      </c>
      <c r="B205" s="1" t="s">
        <v>506</v>
      </c>
      <c r="C205" s="1" t="n">
        <v>85</v>
      </c>
      <c r="D205" s="1" t="n">
        <v>76</v>
      </c>
      <c r="E205" s="1" t="n">
        <v>64</v>
      </c>
      <c r="F205" s="1" t="n">
        <v>90</v>
      </c>
      <c r="G205" s="1" t="n">
        <v>45</v>
      </c>
      <c r="H205" s="1" t="n">
        <v>55</v>
      </c>
      <c r="I205" s="1" t="s">
        <v>14</v>
      </c>
      <c r="L205" s="1" t="n">
        <f aca="false">SUM(C205:H205)</f>
        <v>415</v>
      </c>
    </row>
    <row r="206" customFormat="false" ht="12.8" hidden="false" customHeight="false" outlineLevel="0" collapsed="false">
      <c r="A206" s="1" t="n">
        <v>161</v>
      </c>
      <c r="B206" s="1" t="s">
        <v>507</v>
      </c>
      <c r="C206" s="1" t="n">
        <v>60</v>
      </c>
      <c r="D206" s="1" t="n">
        <v>30</v>
      </c>
      <c r="E206" s="1" t="n">
        <v>30</v>
      </c>
      <c r="F206" s="1" t="n">
        <v>50</v>
      </c>
      <c r="G206" s="1" t="n">
        <v>36</v>
      </c>
      <c r="H206" s="1" t="n">
        <v>56</v>
      </c>
      <c r="I206" s="1" t="s">
        <v>14</v>
      </c>
      <c r="J206" s="1" t="s">
        <v>26</v>
      </c>
      <c r="L206" s="1" t="n">
        <f aca="false">SUM(C206:H206)</f>
        <v>262</v>
      </c>
    </row>
    <row r="207" customFormat="false" ht="12.8" hidden="false" customHeight="false" outlineLevel="0" collapsed="false">
      <c r="A207" s="1" t="n">
        <v>162</v>
      </c>
      <c r="B207" s="1" t="s">
        <v>508</v>
      </c>
      <c r="C207" s="1" t="n">
        <v>100</v>
      </c>
      <c r="D207" s="1" t="n">
        <v>50</v>
      </c>
      <c r="E207" s="1" t="n">
        <v>50</v>
      </c>
      <c r="F207" s="1" t="n">
        <v>70</v>
      </c>
      <c r="G207" s="1" t="n">
        <v>86</v>
      </c>
      <c r="H207" s="1" t="n">
        <v>96</v>
      </c>
      <c r="I207" s="1" t="s">
        <v>14</v>
      </c>
      <c r="J207" s="1" t="s">
        <v>26</v>
      </c>
      <c r="L207" s="1" t="n">
        <f aca="false">SUM(C207:H207)</f>
        <v>452</v>
      </c>
    </row>
    <row r="208" customFormat="false" ht="12.8" hidden="false" customHeight="false" outlineLevel="0" collapsed="false">
      <c r="A208" s="1" t="n">
        <v>163</v>
      </c>
      <c r="B208" s="1" t="s">
        <v>85</v>
      </c>
      <c r="C208" s="1" t="n">
        <v>40</v>
      </c>
      <c r="D208" s="1" t="n">
        <v>20</v>
      </c>
      <c r="E208" s="1" t="n">
        <v>30</v>
      </c>
      <c r="F208" s="1" t="n">
        <v>55</v>
      </c>
      <c r="G208" s="1" t="n">
        <v>40</v>
      </c>
      <c r="H208" s="1" t="n">
        <v>80</v>
      </c>
      <c r="I208" s="1" t="s">
        <v>37</v>
      </c>
      <c r="J208" s="1" t="s">
        <v>26</v>
      </c>
      <c r="L208" s="1" t="n">
        <f aca="false">SUM(C208:H208)</f>
        <v>265</v>
      </c>
    </row>
    <row r="209" customFormat="false" ht="12.8" hidden="false" customHeight="false" outlineLevel="0" collapsed="false">
      <c r="A209" s="1" t="n">
        <v>164</v>
      </c>
      <c r="B209" s="1" t="s">
        <v>86</v>
      </c>
      <c r="C209" s="1" t="n">
        <v>55</v>
      </c>
      <c r="D209" s="1" t="n">
        <v>35</v>
      </c>
      <c r="E209" s="1" t="n">
        <v>50</v>
      </c>
      <c r="F209" s="1" t="n">
        <v>85</v>
      </c>
      <c r="G209" s="1" t="n">
        <v>55</v>
      </c>
      <c r="H209" s="1" t="n">
        <v>110</v>
      </c>
      <c r="I209" s="1" t="s">
        <v>37</v>
      </c>
      <c r="J209" s="1" t="s">
        <v>26</v>
      </c>
      <c r="L209" s="1" t="n">
        <f aca="false">SUM(C209:H209)</f>
        <v>390</v>
      </c>
    </row>
    <row r="210" customFormat="false" ht="12.8" hidden="false" customHeight="false" outlineLevel="0" collapsed="false">
      <c r="A210" s="1" t="n">
        <v>165</v>
      </c>
      <c r="B210" s="1" t="s">
        <v>509</v>
      </c>
      <c r="C210" s="1" t="n">
        <v>40</v>
      </c>
      <c r="D210" s="1" t="n">
        <v>60</v>
      </c>
      <c r="E210" s="1" t="n">
        <v>40</v>
      </c>
      <c r="F210" s="1" t="n">
        <v>30</v>
      </c>
      <c r="G210" s="1" t="n">
        <v>40</v>
      </c>
      <c r="H210" s="1" t="n">
        <v>40</v>
      </c>
      <c r="I210" s="1" t="s">
        <v>37</v>
      </c>
      <c r="J210" s="1" t="s">
        <v>23</v>
      </c>
      <c r="L210" s="1" t="n">
        <f aca="false">SUM(C210:H210)</f>
        <v>250</v>
      </c>
    </row>
    <row r="211" customFormat="false" ht="12.8" hidden="false" customHeight="false" outlineLevel="0" collapsed="false">
      <c r="A211" s="1" t="n">
        <v>166</v>
      </c>
      <c r="B211" s="1" t="s">
        <v>510</v>
      </c>
      <c r="C211" s="1" t="n">
        <v>70</v>
      </c>
      <c r="D211" s="1" t="n">
        <v>90</v>
      </c>
      <c r="E211" s="1" t="n">
        <v>70</v>
      </c>
      <c r="F211" s="1" t="n">
        <v>40</v>
      </c>
      <c r="G211" s="1" t="n">
        <v>60</v>
      </c>
      <c r="H211" s="1" t="n">
        <v>70</v>
      </c>
      <c r="I211" s="1" t="s">
        <v>37</v>
      </c>
      <c r="J211" s="1" t="s">
        <v>23</v>
      </c>
      <c r="L211" s="1" t="n">
        <f aca="false">SUM(C211:H211)</f>
        <v>400</v>
      </c>
    </row>
    <row r="212" customFormat="false" ht="12.8" hidden="false" customHeight="false" outlineLevel="0" collapsed="false">
      <c r="A212" s="1" t="n">
        <v>167</v>
      </c>
      <c r="B212" s="1" t="s">
        <v>511</v>
      </c>
      <c r="C212" s="1" t="n">
        <v>85</v>
      </c>
      <c r="D212" s="1" t="n">
        <v>90</v>
      </c>
      <c r="E212" s="1" t="n">
        <v>80</v>
      </c>
      <c r="F212" s="1" t="n">
        <v>130</v>
      </c>
      <c r="G212" s="1" t="n">
        <v>70</v>
      </c>
      <c r="H212" s="1" t="n">
        <v>80</v>
      </c>
      <c r="I212" s="1" t="s">
        <v>23</v>
      </c>
      <c r="J212" s="1" t="s">
        <v>26</v>
      </c>
      <c r="L212" s="1" t="n">
        <f aca="false">SUM(C212:H212)</f>
        <v>535</v>
      </c>
    </row>
    <row r="213" customFormat="false" ht="12.8" hidden="false" customHeight="false" outlineLevel="0" collapsed="false">
      <c r="A213" s="1" t="n">
        <v>168</v>
      </c>
      <c r="B213" s="1" t="s">
        <v>512</v>
      </c>
      <c r="C213" s="1" t="n">
        <v>75</v>
      </c>
      <c r="D213" s="1" t="n">
        <v>38</v>
      </c>
      <c r="E213" s="1" t="n">
        <v>38</v>
      </c>
      <c r="F213" s="1" t="n">
        <v>67</v>
      </c>
      <c r="G213" s="1" t="n">
        <v>56</v>
      </c>
      <c r="H213" s="1" t="n">
        <v>56</v>
      </c>
      <c r="I213" s="1" t="s">
        <v>15</v>
      </c>
      <c r="J213" s="1" t="s">
        <v>17</v>
      </c>
      <c r="L213" s="1" t="n">
        <f aca="false">SUM(C213:H213)</f>
        <v>330</v>
      </c>
    </row>
    <row r="214" customFormat="false" ht="12.8" hidden="false" customHeight="false" outlineLevel="0" collapsed="false">
      <c r="A214" s="1" t="n">
        <v>169</v>
      </c>
      <c r="B214" s="1" t="s">
        <v>513</v>
      </c>
      <c r="C214" s="1" t="n">
        <v>125</v>
      </c>
      <c r="D214" s="1" t="n">
        <v>58</v>
      </c>
      <c r="E214" s="1" t="n">
        <v>58</v>
      </c>
      <c r="F214" s="1" t="n">
        <v>67</v>
      </c>
      <c r="G214" s="1" t="n">
        <v>76</v>
      </c>
      <c r="H214" s="1" t="n">
        <v>76</v>
      </c>
      <c r="I214" s="1" t="s">
        <v>15</v>
      </c>
      <c r="J214" s="1" t="s">
        <v>17</v>
      </c>
      <c r="L214" s="1" t="n">
        <f aca="false">SUM(C214:H214)</f>
        <v>460</v>
      </c>
    </row>
    <row r="215" customFormat="false" ht="12.8" hidden="false" customHeight="false" outlineLevel="0" collapsed="false">
      <c r="A215" s="1" t="n">
        <v>170</v>
      </c>
      <c r="B215" s="1" t="s">
        <v>514</v>
      </c>
      <c r="C215" s="1" t="n">
        <v>20</v>
      </c>
      <c r="D215" s="1" t="n">
        <v>40</v>
      </c>
      <c r="E215" s="1" t="n">
        <v>15</v>
      </c>
      <c r="F215" s="1" t="n">
        <v>60</v>
      </c>
      <c r="G215" s="1" t="n">
        <v>35</v>
      </c>
      <c r="H215" s="1" t="n">
        <v>35</v>
      </c>
      <c r="I215" s="1" t="s">
        <v>17</v>
      </c>
      <c r="L215" s="1" t="n">
        <f aca="false">SUM(C215:H215)</f>
        <v>205</v>
      </c>
    </row>
    <row r="216" customFormat="false" ht="12.8" hidden="false" customHeight="false" outlineLevel="0" collapsed="false">
      <c r="A216" s="1" t="n">
        <v>171</v>
      </c>
      <c r="B216" s="1" t="s">
        <v>515</v>
      </c>
      <c r="C216" s="1" t="n">
        <v>50</v>
      </c>
      <c r="D216" s="1" t="n">
        <v>25</v>
      </c>
      <c r="E216" s="1" t="n">
        <v>28</v>
      </c>
      <c r="F216" s="1" t="n">
        <v>15</v>
      </c>
      <c r="G216" s="1" t="n">
        <v>45</v>
      </c>
      <c r="H216" s="1" t="n">
        <v>55</v>
      </c>
      <c r="I216" s="1" t="s">
        <v>50</v>
      </c>
      <c r="L216" s="1" t="n">
        <f aca="false">SUM(C216:H216)</f>
        <v>218</v>
      </c>
    </row>
    <row r="217" customFormat="false" ht="12.8" hidden="false" customHeight="false" outlineLevel="0" collapsed="false">
      <c r="A217" s="1" t="n">
        <v>172</v>
      </c>
      <c r="B217" s="1" t="s">
        <v>516</v>
      </c>
      <c r="C217" s="1" t="n">
        <v>90</v>
      </c>
      <c r="D217" s="1" t="n">
        <v>30</v>
      </c>
      <c r="E217" s="1" t="n">
        <v>15</v>
      </c>
      <c r="F217" s="1" t="n">
        <v>15</v>
      </c>
      <c r="G217" s="1" t="n">
        <v>40</v>
      </c>
      <c r="H217" s="1" t="n">
        <v>20</v>
      </c>
      <c r="I217" s="1" t="s">
        <v>14</v>
      </c>
      <c r="J217" s="1" t="s">
        <v>50</v>
      </c>
      <c r="L217" s="1" t="n">
        <f aca="false">SUM(C217:H217)</f>
        <v>210</v>
      </c>
    </row>
    <row r="218" customFormat="false" ht="12.8" hidden="false" customHeight="false" outlineLevel="0" collapsed="false">
      <c r="A218" s="1" t="n">
        <v>173</v>
      </c>
      <c r="B218" s="1" t="s">
        <v>517</v>
      </c>
      <c r="C218" s="1" t="n">
        <v>35</v>
      </c>
      <c r="D218" s="1" t="n">
        <v>20</v>
      </c>
      <c r="E218" s="1" t="n">
        <v>65</v>
      </c>
      <c r="F218" s="1" t="n">
        <v>20</v>
      </c>
      <c r="G218" s="1" t="n">
        <v>40</v>
      </c>
      <c r="H218" s="1" t="n">
        <v>65</v>
      </c>
      <c r="I218" s="1" t="s">
        <v>50</v>
      </c>
      <c r="L218" s="1" t="n">
        <f aca="false">SUM(C218:H218)</f>
        <v>245</v>
      </c>
    </row>
    <row r="219" customFormat="false" ht="12.8" hidden="false" customHeight="false" outlineLevel="0" collapsed="false">
      <c r="A219" s="1" t="n">
        <v>174</v>
      </c>
      <c r="B219" s="1" t="s">
        <v>518</v>
      </c>
      <c r="C219" s="1" t="n">
        <v>55</v>
      </c>
      <c r="D219" s="1" t="n">
        <v>40</v>
      </c>
      <c r="E219" s="1" t="n">
        <v>85</v>
      </c>
      <c r="F219" s="1" t="n">
        <v>40</v>
      </c>
      <c r="G219" s="1" t="n">
        <v>80</v>
      </c>
      <c r="H219" s="1" t="n">
        <v>105</v>
      </c>
      <c r="I219" s="1" t="s">
        <v>50</v>
      </c>
      <c r="J219" s="1" t="s">
        <v>26</v>
      </c>
      <c r="L219" s="1" t="n">
        <f aca="false">SUM(C219:H219)</f>
        <v>405</v>
      </c>
    </row>
    <row r="220" customFormat="false" ht="12.8" hidden="false" customHeight="false" outlineLevel="0" collapsed="false">
      <c r="A220" s="1" t="n">
        <v>175</v>
      </c>
      <c r="B220" s="1" t="s">
        <v>219</v>
      </c>
      <c r="C220" s="1" t="n">
        <v>40</v>
      </c>
      <c r="D220" s="1" t="n">
        <v>50</v>
      </c>
      <c r="E220" s="1" t="n">
        <v>45</v>
      </c>
      <c r="F220" s="1" t="n">
        <v>70</v>
      </c>
      <c r="G220" s="1" t="n">
        <v>70</v>
      </c>
      <c r="H220" s="1" t="n">
        <v>45</v>
      </c>
      <c r="I220" s="1" t="s">
        <v>35</v>
      </c>
      <c r="J220" s="1" t="s">
        <v>26</v>
      </c>
      <c r="L220" s="1" t="n">
        <f aca="false">SUM(C220:H220)</f>
        <v>320</v>
      </c>
    </row>
    <row r="221" customFormat="false" ht="12.8" hidden="false" customHeight="false" outlineLevel="0" collapsed="false">
      <c r="A221" s="1" t="n">
        <v>176</v>
      </c>
      <c r="B221" s="1" t="s">
        <v>220</v>
      </c>
      <c r="C221" s="1" t="n">
        <v>65</v>
      </c>
      <c r="D221" s="1" t="n">
        <v>75</v>
      </c>
      <c r="E221" s="1" t="n">
        <v>70</v>
      </c>
      <c r="F221" s="1" t="n">
        <v>95</v>
      </c>
      <c r="G221" s="1" t="n">
        <v>95</v>
      </c>
      <c r="H221" s="1" t="n">
        <v>70</v>
      </c>
      <c r="I221" s="1" t="s">
        <v>35</v>
      </c>
      <c r="J221" s="1" t="s">
        <v>26</v>
      </c>
      <c r="L221" s="1" t="n">
        <f aca="false">SUM(C221:H221)</f>
        <v>470</v>
      </c>
    </row>
    <row r="222" customFormat="false" ht="12.8" hidden="false" customHeight="false" outlineLevel="0" collapsed="false">
      <c r="A222" s="1" t="n">
        <v>177</v>
      </c>
      <c r="B222" s="1" t="s">
        <v>519</v>
      </c>
      <c r="C222" s="1" t="n">
        <v>55</v>
      </c>
      <c r="D222" s="1" t="n">
        <v>40</v>
      </c>
      <c r="E222" s="1" t="n">
        <v>40</v>
      </c>
      <c r="F222" s="1" t="n">
        <v>35</v>
      </c>
      <c r="G222" s="1" t="n">
        <v>65</v>
      </c>
      <c r="H222" s="1" t="n">
        <v>45</v>
      </c>
      <c r="I222" s="1" t="s">
        <v>17</v>
      </c>
      <c r="L222" s="1" t="n">
        <f aca="false">SUM(C222:H222)</f>
        <v>280</v>
      </c>
    </row>
    <row r="223" customFormat="false" ht="12.8" hidden="false" customHeight="false" outlineLevel="0" collapsed="false">
      <c r="A223" s="1" t="n">
        <v>178</v>
      </c>
      <c r="B223" s="1" t="s">
        <v>520</v>
      </c>
      <c r="C223" s="1" t="n">
        <v>70</v>
      </c>
      <c r="D223" s="1" t="n">
        <v>55</v>
      </c>
      <c r="E223" s="1" t="n">
        <v>55</v>
      </c>
      <c r="F223" s="1" t="n">
        <v>45</v>
      </c>
      <c r="G223" s="1" t="n">
        <v>80</v>
      </c>
      <c r="H223" s="1" t="n">
        <v>60</v>
      </c>
      <c r="I223" s="1" t="s">
        <v>17</v>
      </c>
      <c r="L223" s="1" t="n">
        <f aca="false">SUM(C223:H223)</f>
        <v>365</v>
      </c>
    </row>
    <row r="224" customFormat="false" ht="12.8" hidden="false" customHeight="false" outlineLevel="0" collapsed="false">
      <c r="A224" s="1" t="n">
        <v>179</v>
      </c>
      <c r="B224" s="1" t="s">
        <v>521</v>
      </c>
      <c r="C224" s="1" t="n">
        <v>90</v>
      </c>
      <c r="D224" s="1" t="n">
        <v>95</v>
      </c>
      <c r="E224" s="1" t="n">
        <v>105</v>
      </c>
      <c r="F224" s="1" t="n">
        <v>45</v>
      </c>
      <c r="G224" s="1" t="n">
        <v>165</v>
      </c>
      <c r="H224" s="1" t="n">
        <v>110</v>
      </c>
      <c r="I224" s="1" t="s">
        <v>17</v>
      </c>
      <c r="J224" s="1" t="s">
        <v>29</v>
      </c>
      <c r="L224" s="1" t="n">
        <f aca="false">SUM(C224:H224)</f>
        <v>610</v>
      </c>
    </row>
    <row r="225" customFormat="false" ht="12.8" hidden="false" customHeight="false" outlineLevel="0" collapsed="false">
      <c r="A225" s="1" t="n">
        <v>179</v>
      </c>
      <c r="B225" s="1" t="s">
        <v>522</v>
      </c>
      <c r="C225" s="1" t="n">
        <v>90</v>
      </c>
      <c r="D225" s="1" t="n">
        <v>75</v>
      </c>
      <c r="E225" s="1" t="n">
        <v>85</v>
      </c>
      <c r="F225" s="1" t="n">
        <v>55</v>
      </c>
      <c r="G225" s="1" t="n">
        <v>115</v>
      </c>
      <c r="H225" s="1" t="n">
        <v>90</v>
      </c>
      <c r="I225" s="1" t="s">
        <v>17</v>
      </c>
      <c r="L225" s="1" t="n">
        <f aca="false">SUM(C225:H225)</f>
        <v>510</v>
      </c>
    </row>
    <row r="226" customFormat="false" ht="12.8" hidden="false" customHeight="false" outlineLevel="0" collapsed="false">
      <c r="A226" s="1" t="n">
        <v>180</v>
      </c>
      <c r="B226" s="1" t="s">
        <v>523</v>
      </c>
      <c r="C226" s="1" t="n">
        <v>75</v>
      </c>
      <c r="D226" s="1" t="n">
        <v>80</v>
      </c>
      <c r="E226" s="1" t="n">
        <v>95</v>
      </c>
      <c r="F226" s="1" t="n">
        <v>50</v>
      </c>
      <c r="G226" s="1" t="n">
        <v>90</v>
      </c>
      <c r="H226" s="1" t="n">
        <v>100</v>
      </c>
      <c r="I226" s="1" t="s">
        <v>21</v>
      </c>
      <c r="L226" s="1" t="n">
        <f aca="false">SUM(C226:H226)</f>
        <v>490</v>
      </c>
    </row>
    <row r="227" customFormat="false" ht="12.8" hidden="false" customHeight="false" outlineLevel="0" collapsed="false">
      <c r="A227" s="1" t="n">
        <v>181</v>
      </c>
      <c r="B227" s="1" t="s">
        <v>524</v>
      </c>
      <c r="C227" s="1" t="n">
        <v>70</v>
      </c>
      <c r="D227" s="1" t="n">
        <v>20</v>
      </c>
      <c r="E227" s="1" t="n">
        <v>50</v>
      </c>
      <c r="F227" s="1" t="n">
        <v>40</v>
      </c>
      <c r="G227" s="1" t="n">
        <v>20</v>
      </c>
      <c r="H227" s="1" t="n">
        <v>50</v>
      </c>
      <c r="I227" s="1" t="s">
        <v>15</v>
      </c>
      <c r="J227" s="1" t="s">
        <v>50</v>
      </c>
      <c r="L227" s="1" t="n">
        <f aca="false">SUM(C227:H227)</f>
        <v>250</v>
      </c>
    </row>
    <row r="228" customFormat="false" ht="12.8" hidden="false" customHeight="false" outlineLevel="0" collapsed="false">
      <c r="A228" s="1" t="n">
        <v>182</v>
      </c>
      <c r="B228" s="1" t="s">
        <v>525</v>
      </c>
      <c r="C228" s="1" t="n">
        <v>100</v>
      </c>
      <c r="D228" s="1" t="n">
        <v>50</v>
      </c>
      <c r="E228" s="1" t="n">
        <v>80</v>
      </c>
      <c r="F228" s="1" t="n">
        <v>50</v>
      </c>
      <c r="G228" s="1" t="n">
        <v>60</v>
      </c>
      <c r="H228" s="1" t="n">
        <v>80</v>
      </c>
      <c r="I228" s="1" t="s">
        <v>15</v>
      </c>
      <c r="J228" s="1" t="s">
        <v>50</v>
      </c>
      <c r="L228" s="1" t="n">
        <f aca="false">SUM(C228:H228)</f>
        <v>420</v>
      </c>
    </row>
    <row r="229" customFormat="false" ht="12.8" hidden="false" customHeight="false" outlineLevel="0" collapsed="false">
      <c r="A229" s="1" t="n">
        <v>183</v>
      </c>
      <c r="B229" s="1" t="s">
        <v>526</v>
      </c>
      <c r="C229" s="1" t="n">
        <v>70</v>
      </c>
      <c r="D229" s="1" t="n">
        <v>100</v>
      </c>
      <c r="E229" s="1" t="n">
        <v>115</v>
      </c>
      <c r="F229" s="1" t="n">
        <v>30</v>
      </c>
      <c r="G229" s="1" t="n">
        <v>30</v>
      </c>
      <c r="H229" s="1" t="n">
        <v>65</v>
      </c>
      <c r="I229" s="1" t="s">
        <v>20</v>
      </c>
      <c r="L229" s="1" t="n">
        <f aca="false">SUM(C229:H229)</f>
        <v>410</v>
      </c>
    </row>
    <row r="230" customFormat="false" ht="12.8" hidden="false" customHeight="false" outlineLevel="0" collapsed="false">
      <c r="A230" s="1" t="n">
        <v>184</v>
      </c>
      <c r="B230" s="1" t="s">
        <v>527</v>
      </c>
      <c r="C230" s="1" t="n">
        <v>90</v>
      </c>
      <c r="D230" s="1" t="n">
        <v>75</v>
      </c>
      <c r="E230" s="1" t="n">
        <v>75</v>
      </c>
      <c r="F230" s="1" t="n">
        <v>70</v>
      </c>
      <c r="G230" s="1" t="n">
        <v>90</v>
      </c>
      <c r="H230" s="1" t="n">
        <v>100</v>
      </c>
      <c r="I230" s="1" t="s">
        <v>15</v>
      </c>
      <c r="L230" s="1" t="n">
        <f aca="false">SUM(C230:H230)</f>
        <v>500</v>
      </c>
    </row>
    <row r="231" customFormat="false" ht="12.8" hidden="false" customHeight="false" outlineLevel="0" collapsed="false">
      <c r="A231" s="1" t="n">
        <v>185</v>
      </c>
      <c r="B231" s="1" t="s">
        <v>528</v>
      </c>
      <c r="C231" s="1" t="n">
        <v>35</v>
      </c>
      <c r="D231" s="1" t="n">
        <v>35</v>
      </c>
      <c r="E231" s="1" t="n">
        <v>40</v>
      </c>
      <c r="F231" s="1" t="n">
        <v>50</v>
      </c>
      <c r="G231" s="1" t="n">
        <v>35</v>
      </c>
      <c r="H231" s="1" t="n">
        <v>55</v>
      </c>
      <c r="I231" s="1" t="s">
        <v>21</v>
      </c>
      <c r="J231" s="1" t="s">
        <v>26</v>
      </c>
      <c r="L231" s="1" t="n">
        <f aca="false">SUM(C231:H231)</f>
        <v>250</v>
      </c>
    </row>
    <row r="232" customFormat="false" ht="12.8" hidden="false" customHeight="false" outlineLevel="0" collapsed="false">
      <c r="A232" s="1" t="n">
        <v>186</v>
      </c>
      <c r="B232" s="1" t="s">
        <v>529</v>
      </c>
      <c r="C232" s="1" t="n">
        <v>55</v>
      </c>
      <c r="D232" s="1" t="n">
        <v>45</v>
      </c>
      <c r="E232" s="1" t="n">
        <v>50</v>
      </c>
      <c r="F232" s="1" t="n">
        <v>80</v>
      </c>
      <c r="G232" s="1" t="n">
        <v>45</v>
      </c>
      <c r="H232" s="1" t="n">
        <v>65</v>
      </c>
      <c r="I232" s="1" t="s">
        <v>21</v>
      </c>
      <c r="J232" s="1" t="s">
        <v>26</v>
      </c>
      <c r="L232" s="1" t="n">
        <f aca="false">SUM(C232:H232)</f>
        <v>340</v>
      </c>
    </row>
    <row r="233" customFormat="false" ht="12.8" hidden="false" customHeight="false" outlineLevel="0" collapsed="false">
      <c r="A233" s="1" t="n">
        <v>187</v>
      </c>
      <c r="B233" s="1" t="s">
        <v>530</v>
      </c>
      <c r="C233" s="1" t="n">
        <v>75</v>
      </c>
      <c r="D233" s="1" t="n">
        <v>55</v>
      </c>
      <c r="E233" s="1" t="n">
        <v>70</v>
      </c>
      <c r="F233" s="1" t="n">
        <v>110</v>
      </c>
      <c r="G233" s="1" t="n">
        <v>55</v>
      </c>
      <c r="H233" s="1" t="n">
        <v>95</v>
      </c>
      <c r="I233" s="1" t="s">
        <v>21</v>
      </c>
      <c r="J233" s="1" t="s">
        <v>26</v>
      </c>
      <c r="L233" s="1" t="n">
        <f aca="false">SUM(C233:H233)</f>
        <v>460</v>
      </c>
    </row>
    <row r="234" customFormat="false" ht="12.8" hidden="false" customHeight="false" outlineLevel="0" collapsed="false">
      <c r="A234" s="1" t="n">
        <v>188</v>
      </c>
      <c r="B234" s="1" t="s">
        <v>531</v>
      </c>
      <c r="C234" s="1" t="n">
        <v>55</v>
      </c>
      <c r="D234" s="1" t="n">
        <v>70</v>
      </c>
      <c r="E234" s="1" t="n">
        <v>55</v>
      </c>
      <c r="F234" s="1" t="n">
        <v>85</v>
      </c>
      <c r="G234" s="1" t="n">
        <v>40</v>
      </c>
      <c r="H234" s="1" t="n">
        <v>55</v>
      </c>
      <c r="I234" s="1" t="s">
        <v>14</v>
      </c>
      <c r="L234" s="1" t="n">
        <f aca="false">SUM(C234:H234)</f>
        <v>360</v>
      </c>
    </row>
    <row r="235" customFormat="false" ht="12.8" hidden="false" customHeight="false" outlineLevel="0" collapsed="false">
      <c r="A235" s="1" t="n">
        <v>189</v>
      </c>
      <c r="B235" s="1" t="s">
        <v>532</v>
      </c>
      <c r="C235" s="1" t="n">
        <v>30</v>
      </c>
      <c r="D235" s="1" t="n">
        <v>30</v>
      </c>
      <c r="E235" s="1" t="n">
        <v>30</v>
      </c>
      <c r="F235" s="1" t="n">
        <v>30</v>
      </c>
      <c r="G235" s="1" t="n">
        <v>30</v>
      </c>
      <c r="H235" s="1" t="n">
        <v>30</v>
      </c>
      <c r="I235" s="1" t="s">
        <v>21</v>
      </c>
      <c r="L235" s="1" t="n">
        <f aca="false">SUM(C235:H235)</f>
        <v>180</v>
      </c>
    </row>
    <row r="236" customFormat="false" ht="12.8" hidden="false" customHeight="false" outlineLevel="0" collapsed="false">
      <c r="A236" s="1" t="n">
        <v>190</v>
      </c>
      <c r="B236" s="1" t="s">
        <v>533</v>
      </c>
      <c r="C236" s="1" t="n">
        <v>75</v>
      </c>
      <c r="D236" s="1" t="n">
        <v>75</v>
      </c>
      <c r="E236" s="1" t="n">
        <v>55</v>
      </c>
      <c r="F236" s="1" t="n">
        <v>30</v>
      </c>
      <c r="G236" s="1" t="n">
        <v>105</v>
      </c>
      <c r="H236" s="1" t="n">
        <v>85</v>
      </c>
      <c r="I236" s="1" t="s">
        <v>21</v>
      </c>
      <c r="L236" s="1" t="n">
        <f aca="false">SUM(C236:H236)</f>
        <v>425</v>
      </c>
    </row>
    <row r="237" customFormat="false" ht="12.8" hidden="false" customHeight="false" outlineLevel="0" collapsed="false">
      <c r="A237" s="1" t="n">
        <v>191</v>
      </c>
      <c r="B237" s="1" t="s">
        <v>534</v>
      </c>
      <c r="C237" s="1" t="n">
        <v>65</v>
      </c>
      <c r="D237" s="1" t="n">
        <v>65</v>
      </c>
      <c r="E237" s="1" t="n">
        <v>45</v>
      </c>
      <c r="F237" s="1" t="n">
        <v>95</v>
      </c>
      <c r="G237" s="1" t="n">
        <v>75</v>
      </c>
      <c r="H237" s="1" t="n">
        <v>45</v>
      </c>
      <c r="I237" s="1" t="s">
        <v>37</v>
      </c>
      <c r="J237" s="1" t="s">
        <v>26</v>
      </c>
      <c r="L237" s="1" t="n">
        <f aca="false">SUM(C237:H237)</f>
        <v>390</v>
      </c>
    </row>
    <row r="238" customFormat="false" ht="12.8" hidden="false" customHeight="false" outlineLevel="0" collapsed="false">
      <c r="A238" s="1" t="n">
        <v>192</v>
      </c>
      <c r="B238" s="1" t="s">
        <v>535</v>
      </c>
      <c r="C238" s="1" t="n">
        <v>55</v>
      </c>
      <c r="D238" s="1" t="n">
        <v>45</v>
      </c>
      <c r="E238" s="1" t="n">
        <v>45</v>
      </c>
      <c r="F238" s="1" t="n">
        <v>15</v>
      </c>
      <c r="G238" s="1" t="n">
        <v>25</v>
      </c>
      <c r="H238" s="1" t="n">
        <v>25</v>
      </c>
      <c r="I238" s="1" t="s">
        <v>15</v>
      </c>
      <c r="J238" s="1" t="s">
        <v>54</v>
      </c>
      <c r="L238" s="1" t="n">
        <f aca="false">SUM(C238:H238)</f>
        <v>210</v>
      </c>
    </row>
    <row r="239" customFormat="false" ht="12.8" hidden="false" customHeight="false" outlineLevel="0" collapsed="false">
      <c r="A239" s="1" t="n">
        <v>193</v>
      </c>
      <c r="B239" s="1" t="s">
        <v>536</v>
      </c>
      <c r="C239" s="1" t="n">
        <v>95</v>
      </c>
      <c r="D239" s="1" t="n">
        <v>85</v>
      </c>
      <c r="E239" s="1" t="n">
        <v>85</v>
      </c>
      <c r="F239" s="1" t="n">
        <v>35</v>
      </c>
      <c r="G239" s="1" t="n">
        <v>65</v>
      </c>
      <c r="H239" s="1" t="n">
        <v>65</v>
      </c>
      <c r="I239" s="1" t="s">
        <v>15</v>
      </c>
      <c r="J239" s="1" t="s">
        <v>54</v>
      </c>
      <c r="L239" s="1" t="n">
        <f aca="false">SUM(C239:H239)</f>
        <v>430</v>
      </c>
    </row>
    <row r="240" customFormat="false" ht="12.8" hidden="false" customHeight="false" outlineLevel="0" collapsed="false">
      <c r="A240" s="1" t="n">
        <v>194</v>
      </c>
      <c r="B240" s="1" t="s">
        <v>146</v>
      </c>
      <c r="C240" s="1" t="n">
        <v>65</v>
      </c>
      <c r="D240" s="1" t="n">
        <v>65</v>
      </c>
      <c r="E240" s="1" t="n">
        <v>60</v>
      </c>
      <c r="F240" s="1" t="n">
        <v>110</v>
      </c>
      <c r="G240" s="1" t="n">
        <v>130</v>
      </c>
      <c r="H240" s="1" t="n">
        <v>95</v>
      </c>
      <c r="I240" s="1" t="s">
        <v>35</v>
      </c>
      <c r="L240" s="1" t="n">
        <f aca="false">SUM(C240:H240)</f>
        <v>525</v>
      </c>
    </row>
    <row r="241" customFormat="false" ht="12.8" hidden="false" customHeight="false" outlineLevel="0" collapsed="false">
      <c r="A241" s="1" t="n">
        <v>195</v>
      </c>
      <c r="B241" s="1" t="s">
        <v>147</v>
      </c>
      <c r="C241" s="1" t="n">
        <v>95</v>
      </c>
      <c r="D241" s="1" t="n">
        <v>65</v>
      </c>
      <c r="E241" s="1" t="n">
        <v>110</v>
      </c>
      <c r="F241" s="1" t="n">
        <v>65</v>
      </c>
      <c r="G241" s="1" t="n">
        <v>60</v>
      </c>
      <c r="H241" s="1" t="n">
        <v>130</v>
      </c>
      <c r="I241" s="1" t="s">
        <v>49</v>
      </c>
      <c r="L241" s="1" t="n">
        <f aca="false">SUM(C241:H241)</f>
        <v>525</v>
      </c>
    </row>
    <row r="242" customFormat="false" ht="12.8" hidden="false" customHeight="false" outlineLevel="0" collapsed="false">
      <c r="A242" s="1" t="n">
        <v>196</v>
      </c>
      <c r="B242" s="1" t="s">
        <v>110</v>
      </c>
      <c r="C242" s="1" t="n">
        <v>60</v>
      </c>
      <c r="D242" s="1" t="n">
        <v>85</v>
      </c>
      <c r="E242" s="1" t="n">
        <v>42</v>
      </c>
      <c r="F242" s="1" t="n">
        <v>91</v>
      </c>
      <c r="G242" s="1" t="n">
        <v>85</v>
      </c>
      <c r="H242" s="1" t="n">
        <v>42</v>
      </c>
      <c r="I242" s="1" t="s">
        <v>49</v>
      </c>
      <c r="J242" s="1" t="s">
        <v>26</v>
      </c>
      <c r="L242" s="1" t="n">
        <f aca="false">SUM(C242:H242)</f>
        <v>405</v>
      </c>
    </row>
    <row r="243" customFormat="false" ht="12.8" hidden="false" customHeight="false" outlineLevel="0" collapsed="false">
      <c r="A243" s="1" t="n">
        <v>197</v>
      </c>
      <c r="B243" s="1" t="s">
        <v>537</v>
      </c>
      <c r="C243" s="1" t="n">
        <v>95</v>
      </c>
      <c r="D243" s="1" t="n">
        <v>65</v>
      </c>
      <c r="E243" s="1" t="n">
        <v>80</v>
      </c>
      <c r="F243" s="1" t="n">
        <v>30</v>
      </c>
      <c r="G243" s="1" t="n">
        <v>110</v>
      </c>
      <c r="H243" s="1" t="n">
        <v>110</v>
      </c>
      <c r="I243" s="1" t="s">
        <v>23</v>
      </c>
      <c r="J243" s="1" t="s">
        <v>35</v>
      </c>
      <c r="L243" s="1" t="n">
        <f aca="false">SUM(C243:H243)</f>
        <v>490</v>
      </c>
    </row>
    <row r="244" customFormat="false" ht="12.8" hidden="false" customHeight="false" outlineLevel="0" collapsed="false">
      <c r="A244" s="1" t="n">
        <v>197</v>
      </c>
      <c r="B244" s="1" t="s">
        <v>538</v>
      </c>
      <c r="C244" s="1" t="n">
        <v>95</v>
      </c>
      <c r="D244" s="1" t="n">
        <v>75</v>
      </c>
      <c r="E244" s="1" t="n">
        <v>80</v>
      </c>
      <c r="F244" s="1" t="n">
        <v>30</v>
      </c>
      <c r="G244" s="1" t="n">
        <v>100</v>
      </c>
      <c r="H244" s="1" t="n">
        <v>110</v>
      </c>
      <c r="I244" s="1" t="s">
        <v>15</v>
      </c>
      <c r="J244" s="1" t="s">
        <v>35</v>
      </c>
      <c r="L244" s="1" t="n">
        <f aca="false">SUM(C244:H244)</f>
        <v>490</v>
      </c>
    </row>
    <row r="245" customFormat="false" ht="12.8" hidden="false" customHeight="false" outlineLevel="0" collapsed="false">
      <c r="A245" s="1" t="n">
        <v>198</v>
      </c>
      <c r="B245" s="1" t="s">
        <v>539</v>
      </c>
      <c r="C245" s="1" t="n">
        <v>60</v>
      </c>
      <c r="D245" s="1" t="n">
        <v>60</v>
      </c>
      <c r="E245" s="1" t="n">
        <v>60</v>
      </c>
      <c r="F245" s="1" t="n">
        <v>85</v>
      </c>
      <c r="G245" s="1" t="n">
        <v>85</v>
      </c>
      <c r="H245" s="1" t="n">
        <v>85</v>
      </c>
      <c r="I245" s="1" t="s">
        <v>31</v>
      </c>
      <c r="L245" s="1" t="n">
        <f aca="false">SUM(C245:H245)</f>
        <v>435</v>
      </c>
    </row>
    <row r="246" customFormat="false" ht="12.8" hidden="false" customHeight="false" outlineLevel="0" collapsed="false">
      <c r="A246" s="1" t="n">
        <v>199</v>
      </c>
      <c r="B246" s="1" t="s">
        <v>540</v>
      </c>
      <c r="C246" s="1" t="n">
        <v>48</v>
      </c>
      <c r="D246" s="1" t="n">
        <v>72</v>
      </c>
      <c r="E246" s="1" t="n">
        <v>48</v>
      </c>
      <c r="F246" s="1" t="n">
        <v>48</v>
      </c>
      <c r="G246" s="1" t="n">
        <v>72</v>
      </c>
      <c r="H246" s="1" t="n">
        <v>48</v>
      </c>
      <c r="I246" s="1" t="s">
        <v>35</v>
      </c>
      <c r="L246" s="1" t="n">
        <f aca="false">SUM(C246:H246)</f>
        <v>336</v>
      </c>
    </row>
    <row r="247" customFormat="false" ht="12.8" hidden="false" customHeight="false" outlineLevel="0" collapsed="false">
      <c r="A247" s="1" t="n">
        <v>200</v>
      </c>
      <c r="B247" s="1" t="s">
        <v>541</v>
      </c>
      <c r="C247" s="1" t="n">
        <v>190</v>
      </c>
      <c r="D247" s="1" t="n">
        <v>33</v>
      </c>
      <c r="E247" s="1" t="n">
        <v>58</v>
      </c>
      <c r="F247" s="1" t="n">
        <v>33</v>
      </c>
      <c r="G247" s="1" t="n">
        <v>33</v>
      </c>
      <c r="H247" s="1" t="n">
        <v>58</v>
      </c>
      <c r="I247" s="1" t="s">
        <v>35</v>
      </c>
      <c r="L247" s="1" t="n">
        <f aca="false">SUM(C247:H247)</f>
        <v>405</v>
      </c>
    </row>
    <row r="248" customFormat="false" ht="12.8" hidden="false" customHeight="false" outlineLevel="0" collapsed="false">
      <c r="A248" s="1" t="n">
        <v>201</v>
      </c>
      <c r="B248" s="1" t="s">
        <v>542</v>
      </c>
      <c r="C248" s="1" t="n">
        <v>70</v>
      </c>
      <c r="D248" s="1" t="n">
        <v>80</v>
      </c>
      <c r="E248" s="1" t="n">
        <v>65</v>
      </c>
      <c r="F248" s="1" t="n">
        <v>85</v>
      </c>
      <c r="G248" s="1" t="n">
        <v>90</v>
      </c>
      <c r="H248" s="1" t="n">
        <v>65</v>
      </c>
      <c r="I248" s="1" t="s">
        <v>14</v>
      </c>
      <c r="J248" s="1" t="s">
        <v>35</v>
      </c>
      <c r="L248" s="1" t="n">
        <f aca="false">SUM(C248:H248)</f>
        <v>455</v>
      </c>
    </row>
    <row r="249" customFormat="false" ht="12.8" hidden="false" customHeight="false" outlineLevel="0" collapsed="false">
      <c r="A249" s="1" t="n">
        <v>202</v>
      </c>
      <c r="B249" s="1" t="s">
        <v>543</v>
      </c>
      <c r="C249" s="1" t="n">
        <v>50</v>
      </c>
      <c r="D249" s="1" t="n">
        <v>65</v>
      </c>
      <c r="E249" s="1" t="n">
        <v>90</v>
      </c>
      <c r="F249" s="1" t="n">
        <v>15</v>
      </c>
      <c r="G249" s="1" t="n">
        <v>35</v>
      </c>
      <c r="H249" s="1" t="n">
        <v>35</v>
      </c>
      <c r="I249" s="1" t="s">
        <v>37</v>
      </c>
      <c r="L249" s="1" t="n">
        <f aca="false">SUM(C249:H249)</f>
        <v>290</v>
      </c>
    </row>
    <row r="250" customFormat="false" ht="12.8" hidden="false" customHeight="false" outlineLevel="0" collapsed="false">
      <c r="A250" s="1" t="n">
        <v>203</v>
      </c>
      <c r="B250" s="1" t="s">
        <v>544</v>
      </c>
      <c r="C250" s="1" t="n">
        <v>75</v>
      </c>
      <c r="D250" s="1" t="n">
        <v>90</v>
      </c>
      <c r="E250" s="1" t="n">
        <v>140</v>
      </c>
      <c r="F250" s="1" t="n">
        <v>40</v>
      </c>
      <c r="G250" s="1" t="n">
        <v>60</v>
      </c>
      <c r="H250" s="1" t="n">
        <v>60</v>
      </c>
      <c r="I250" s="1" t="s">
        <v>37</v>
      </c>
      <c r="J250" s="1" t="s">
        <v>46</v>
      </c>
      <c r="L250" s="1" t="n">
        <f aca="false">SUM(C250:H250)</f>
        <v>465</v>
      </c>
    </row>
    <row r="251" customFormat="false" ht="12.8" hidden="false" customHeight="false" outlineLevel="0" collapsed="false">
      <c r="A251" s="1" t="n">
        <v>204</v>
      </c>
      <c r="B251" s="1" t="s">
        <v>174</v>
      </c>
      <c r="C251" s="1" t="n">
        <v>100</v>
      </c>
      <c r="D251" s="1" t="n">
        <v>70</v>
      </c>
      <c r="E251" s="1" t="n">
        <v>70</v>
      </c>
      <c r="F251" s="1" t="n">
        <v>45</v>
      </c>
      <c r="G251" s="1" t="n">
        <v>65</v>
      </c>
      <c r="H251" s="1" t="n">
        <v>65</v>
      </c>
      <c r="I251" s="1" t="s">
        <v>14</v>
      </c>
      <c r="L251" s="1" t="n">
        <f aca="false">SUM(C251:H251)</f>
        <v>415</v>
      </c>
    </row>
    <row r="252" customFormat="false" ht="12.8" hidden="false" customHeight="false" outlineLevel="0" collapsed="false">
      <c r="A252" s="1" t="n">
        <v>205</v>
      </c>
      <c r="B252" s="1" t="s">
        <v>545</v>
      </c>
      <c r="C252" s="1" t="n">
        <v>65</v>
      </c>
      <c r="D252" s="1" t="n">
        <v>75</v>
      </c>
      <c r="E252" s="1" t="n">
        <v>105</v>
      </c>
      <c r="F252" s="1" t="n">
        <v>85</v>
      </c>
      <c r="G252" s="1" t="n">
        <v>35</v>
      </c>
      <c r="H252" s="1" t="n">
        <v>65</v>
      </c>
      <c r="I252" s="1" t="s">
        <v>54</v>
      </c>
      <c r="J252" s="1" t="s">
        <v>26</v>
      </c>
      <c r="L252" s="1" t="n">
        <f aca="false">SUM(C252:H252)</f>
        <v>430</v>
      </c>
    </row>
    <row r="253" customFormat="false" ht="12.8" hidden="false" customHeight="false" outlineLevel="0" collapsed="false">
      <c r="A253" s="1" t="n">
        <v>206</v>
      </c>
      <c r="B253" s="1" t="s">
        <v>546</v>
      </c>
      <c r="C253" s="1" t="n">
        <v>75</v>
      </c>
      <c r="D253" s="1" t="n">
        <v>85</v>
      </c>
      <c r="E253" s="1" t="n">
        <v>200</v>
      </c>
      <c r="F253" s="1" t="n">
        <v>30</v>
      </c>
      <c r="G253" s="1" t="n">
        <v>55</v>
      </c>
      <c r="H253" s="1" t="n">
        <v>65</v>
      </c>
      <c r="I253" s="1" t="s">
        <v>46</v>
      </c>
      <c r="J253" s="1" t="s">
        <v>54</v>
      </c>
      <c r="L253" s="1" t="n">
        <f aca="false">SUM(C253:H253)</f>
        <v>510</v>
      </c>
    </row>
    <row r="254" customFormat="false" ht="12.8" hidden="false" customHeight="false" outlineLevel="0" collapsed="false">
      <c r="A254" s="1" t="n">
        <v>206</v>
      </c>
      <c r="B254" s="1" t="s">
        <v>547</v>
      </c>
      <c r="C254" s="1" t="n">
        <v>75</v>
      </c>
      <c r="D254" s="1" t="n">
        <v>125</v>
      </c>
      <c r="E254" s="1" t="n">
        <v>230</v>
      </c>
      <c r="F254" s="1" t="n">
        <v>30</v>
      </c>
      <c r="G254" s="1" t="n">
        <v>55</v>
      </c>
      <c r="H254" s="1" t="n">
        <v>95</v>
      </c>
      <c r="I254" s="1" t="s">
        <v>46</v>
      </c>
      <c r="J254" s="1" t="s">
        <v>54</v>
      </c>
      <c r="L254" s="1" t="n">
        <f aca="false">SUM(C254:H254)</f>
        <v>610</v>
      </c>
    </row>
    <row r="255" customFormat="false" ht="12.8" hidden="false" customHeight="false" outlineLevel="0" collapsed="false">
      <c r="A255" s="1" t="n">
        <v>207</v>
      </c>
      <c r="B255" s="1" t="s">
        <v>548</v>
      </c>
      <c r="C255" s="1" t="n">
        <v>60</v>
      </c>
      <c r="D255" s="1" t="n">
        <v>80</v>
      </c>
      <c r="E255" s="1" t="n">
        <v>50</v>
      </c>
      <c r="F255" s="1" t="n">
        <v>30</v>
      </c>
      <c r="G255" s="1" t="n">
        <v>40</v>
      </c>
      <c r="H255" s="1" t="n">
        <v>40</v>
      </c>
      <c r="I255" s="1" t="s">
        <v>50</v>
      </c>
      <c r="L255" s="1" t="n">
        <f aca="false">SUM(C255:H255)</f>
        <v>300</v>
      </c>
    </row>
    <row r="256" customFormat="false" ht="12.8" hidden="false" customHeight="false" outlineLevel="0" collapsed="false">
      <c r="A256" s="1" t="n">
        <v>208</v>
      </c>
      <c r="B256" s="1" t="s">
        <v>549</v>
      </c>
      <c r="C256" s="1" t="n">
        <v>90</v>
      </c>
      <c r="D256" s="1" t="n">
        <v>120</v>
      </c>
      <c r="E256" s="1" t="n">
        <v>75</v>
      </c>
      <c r="F256" s="1" t="n">
        <v>45</v>
      </c>
      <c r="G256" s="1" t="n">
        <v>60</v>
      </c>
      <c r="H256" s="1" t="n">
        <v>60</v>
      </c>
      <c r="I256" s="1" t="s">
        <v>50</v>
      </c>
      <c r="L256" s="1" t="n">
        <f aca="false">SUM(C256:H256)</f>
        <v>450</v>
      </c>
    </row>
    <row r="257" customFormat="false" ht="12.8" hidden="false" customHeight="false" outlineLevel="0" collapsed="false">
      <c r="A257" s="1" t="n">
        <v>209</v>
      </c>
      <c r="B257" s="1" t="s">
        <v>550</v>
      </c>
      <c r="C257" s="1" t="n">
        <v>65</v>
      </c>
      <c r="D257" s="1" t="n">
        <v>95</v>
      </c>
      <c r="E257" s="1" t="n">
        <v>85</v>
      </c>
      <c r="F257" s="1" t="n">
        <v>85</v>
      </c>
      <c r="G257" s="1" t="n">
        <v>55</v>
      </c>
      <c r="H257" s="1" t="n">
        <v>55</v>
      </c>
      <c r="I257" s="1" t="s">
        <v>15</v>
      </c>
      <c r="J257" s="1" t="s">
        <v>23</v>
      </c>
      <c r="L257" s="1" t="n">
        <f aca="false">SUM(C257:H257)</f>
        <v>440</v>
      </c>
    </row>
    <row r="258" customFormat="false" ht="12.8" hidden="false" customHeight="false" outlineLevel="0" collapsed="false">
      <c r="A258" s="1" t="n">
        <v>210</v>
      </c>
      <c r="B258" s="1" t="s">
        <v>551</v>
      </c>
      <c r="C258" s="1" t="n">
        <v>70</v>
      </c>
      <c r="D258" s="1" t="n">
        <v>130</v>
      </c>
      <c r="E258" s="1" t="n">
        <v>100</v>
      </c>
      <c r="F258" s="1" t="n">
        <v>65</v>
      </c>
      <c r="G258" s="1" t="n">
        <v>55</v>
      </c>
      <c r="H258" s="1" t="n">
        <v>80</v>
      </c>
      <c r="I258" s="1" t="s">
        <v>37</v>
      </c>
      <c r="J258" s="1" t="s">
        <v>46</v>
      </c>
      <c r="L258" s="1" t="n">
        <f aca="false">SUM(C258:H258)</f>
        <v>500</v>
      </c>
    </row>
    <row r="259" customFormat="false" ht="12.8" hidden="false" customHeight="false" outlineLevel="0" collapsed="false">
      <c r="A259" s="1" t="n">
        <v>210</v>
      </c>
      <c r="B259" s="1" t="s">
        <v>552</v>
      </c>
      <c r="C259" s="1" t="n">
        <v>70</v>
      </c>
      <c r="D259" s="1" t="n">
        <v>150</v>
      </c>
      <c r="E259" s="1" t="n">
        <v>140</v>
      </c>
      <c r="F259" s="1" t="n">
        <v>65</v>
      </c>
      <c r="G259" s="1" t="n">
        <v>100</v>
      </c>
      <c r="H259" s="1" t="n">
        <v>75</v>
      </c>
      <c r="I259" s="1" t="s">
        <v>37</v>
      </c>
      <c r="J259" s="1" t="s">
        <v>46</v>
      </c>
      <c r="L259" s="1" t="n">
        <f aca="false">SUM(C259:H259)</f>
        <v>600</v>
      </c>
    </row>
    <row r="260" customFormat="false" ht="12.8" hidden="false" customHeight="false" outlineLevel="0" collapsed="false">
      <c r="A260" s="1" t="n">
        <v>211</v>
      </c>
      <c r="B260" s="1" t="s">
        <v>553</v>
      </c>
      <c r="C260" s="1" t="n">
        <v>20</v>
      </c>
      <c r="D260" s="1" t="n">
        <v>10</v>
      </c>
      <c r="E260" s="1" t="n">
        <v>230</v>
      </c>
      <c r="F260" s="1" t="n">
        <v>5</v>
      </c>
      <c r="G260" s="1" t="n">
        <v>10</v>
      </c>
      <c r="H260" s="1" t="n">
        <v>230</v>
      </c>
      <c r="I260" s="1" t="s">
        <v>37</v>
      </c>
      <c r="J260" s="1" t="s">
        <v>20</v>
      </c>
      <c r="L260" s="1" t="n">
        <f aca="false">SUM(C260:H260)</f>
        <v>505</v>
      </c>
    </row>
    <row r="261" customFormat="false" ht="12.8" hidden="false" customHeight="false" outlineLevel="0" collapsed="false">
      <c r="A261" s="1" t="n">
        <v>212</v>
      </c>
      <c r="B261" s="1" t="s">
        <v>554</v>
      </c>
      <c r="C261" s="1" t="n">
        <v>80</v>
      </c>
      <c r="D261" s="1" t="n">
        <v>125</v>
      </c>
      <c r="E261" s="1" t="n">
        <v>75</v>
      </c>
      <c r="F261" s="1" t="n">
        <v>85</v>
      </c>
      <c r="G261" s="1" t="n">
        <v>40</v>
      </c>
      <c r="H261" s="1" t="n">
        <v>95</v>
      </c>
      <c r="I261" s="1" t="s">
        <v>37</v>
      </c>
      <c r="J261" s="1" t="s">
        <v>42</v>
      </c>
      <c r="L261" s="1" t="n">
        <f aca="false">SUM(C261:H261)</f>
        <v>500</v>
      </c>
    </row>
    <row r="262" customFormat="false" ht="12.8" hidden="false" customHeight="false" outlineLevel="0" collapsed="false">
      <c r="A262" s="1" t="n">
        <v>212</v>
      </c>
      <c r="B262" s="1" t="s">
        <v>555</v>
      </c>
      <c r="C262" s="1" t="n">
        <v>80</v>
      </c>
      <c r="D262" s="1" t="n">
        <v>185</v>
      </c>
      <c r="E262" s="1" t="n">
        <v>115</v>
      </c>
      <c r="F262" s="1" t="n">
        <v>75</v>
      </c>
      <c r="G262" s="1" t="n">
        <v>40</v>
      </c>
      <c r="H262" s="1" t="n">
        <v>105</v>
      </c>
      <c r="I262" s="1" t="s">
        <v>37</v>
      </c>
      <c r="J262" s="1" t="s">
        <v>42</v>
      </c>
      <c r="L262" s="1" t="n">
        <f aca="false">SUM(C262:H262)</f>
        <v>600</v>
      </c>
    </row>
    <row r="263" customFormat="false" ht="12.8" hidden="false" customHeight="false" outlineLevel="0" collapsed="false">
      <c r="A263" s="1" t="n">
        <v>213</v>
      </c>
      <c r="B263" s="1" t="s">
        <v>556</v>
      </c>
      <c r="C263" s="1" t="n">
        <v>55</v>
      </c>
      <c r="D263" s="1" t="n">
        <v>95</v>
      </c>
      <c r="E263" s="1" t="n">
        <v>55</v>
      </c>
      <c r="F263" s="1" t="n">
        <v>115</v>
      </c>
      <c r="G263" s="1" t="n">
        <v>35</v>
      </c>
      <c r="H263" s="1" t="n">
        <v>75</v>
      </c>
      <c r="I263" s="1" t="s">
        <v>49</v>
      </c>
      <c r="J263" s="1" t="s">
        <v>19</v>
      </c>
      <c r="L263" s="1" t="n">
        <f aca="false">SUM(C263:H263)</f>
        <v>430</v>
      </c>
    </row>
    <row r="264" customFormat="false" ht="12.8" hidden="false" customHeight="false" outlineLevel="0" collapsed="false">
      <c r="A264" s="1" t="n">
        <v>214</v>
      </c>
      <c r="B264" s="1" t="s">
        <v>557</v>
      </c>
      <c r="C264" s="1" t="n">
        <v>60</v>
      </c>
      <c r="D264" s="1" t="n">
        <v>80</v>
      </c>
      <c r="E264" s="1" t="n">
        <v>50</v>
      </c>
      <c r="F264" s="1" t="n">
        <v>40</v>
      </c>
      <c r="G264" s="1" t="n">
        <v>50</v>
      </c>
      <c r="H264" s="1" t="n">
        <v>50</v>
      </c>
      <c r="I264" s="1" t="s">
        <v>14</v>
      </c>
      <c r="L264" s="1" t="n">
        <f aca="false">SUM(C264:H264)</f>
        <v>330</v>
      </c>
    </row>
    <row r="265" customFormat="false" ht="12.8" hidden="false" customHeight="false" outlineLevel="0" collapsed="false">
      <c r="A265" s="1" t="n">
        <v>215</v>
      </c>
      <c r="B265" s="1" t="s">
        <v>558</v>
      </c>
      <c r="C265" s="1" t="n">
        <v>90</v>
      </c>
      <c r="D265" s="1" t="n">
        <v>130</v>
      </c>
      <c r="E265" s="1" t="n">
        <v>75</v>
      </c>
      <c r="F265" s="1" t="n">
        <v>55</v>
      </c>
      <c r="G265" s="1" t="n">
        <v>75</v>
      </c>
      <c r="H265" s="1" t="n">
        <v>75</v>
      </c>
      <c r="I265" s="1" t="s">
        <v>14</v>
      </c>
      <c r="L265" s="1" t="n">
        <f aca="false">SUM(C265:H265)</f>
        <v>500</v>
      </c>
    </row>
    <row r="266" customFormat="false" ht="12.8" hidden="false" customHeight="false" outlineLevel="0" collapsed="false">
      <c r="A266" s="1" t="n">
        <v>216</v>
      </c>
      <c r="B266" s="1" t="s">
        <v>233</v>
      </c>
      <c r="C266" s="1" t="n">
        <v>40</v>
      </c>
      <c r="D266" s="1" t="n">
        <v>40</v>
      </c>
      <c r="E266" s="1" t="n">
        <v>40</v>
      </c>
      <c r="F266" s="1" t="n">
        <v>20</v>
      </c>
      <c r="G266" s="1" t="n">
        <v>70</v>
      </c>
      <c r="H266" s="1" t="n">
        <v>40</v>
      </c>
      <c r="I266" s="1" t="s">
        <v>39</v>
      </c>
      <c r="L266" s="1" t="n">
        <f aca="false">SUM(C266:H266)</f>
        <v>250</v>
      </c>
    </row>
    <row r="267" customFormat="false" ht="12.8" hidden="false" customHeight="false" outlineLevel="0" collapsed="false">
      <c r="A267" s="1" t="n">
        <v>217</v>
      </c>
      <c r="B267" s="1" t="s">
        <v>234</v>
      </c>
      <c r="C267" s="1" t="n">
        <v>60</v>
      </c>
      <c r="D267" s="1" t="n">
        <v>50</v>
      </c>
      <c r="E267" s="1" t="n">
        <v>120</v>
      </c>
      <c r="F267" s="1" t="n">
        <v>30</v>
      </c>
      <c r="G267" s="1" t="n">
        <v>90</v>
      </c>
      <c r="H267" s="1" t="n">
        <v>80</v>
      </c>
      <c r="I267" s="1" t="s">
        <v>39</v>
      </c>
      <c r="J267" s="1" t="s">
        <v>20</v>
      </c>
      <c r="L267" s="1" t="n">
        <f aca="false">SUM(C267:H267)</f>
        <v>430</v>
      </c>
    </row>
    <row r="268" customFormat="false" ht="12.8" hidden="false" customHeight="false" outlineLevel="0" collapsed="false">
      <c r="A268" s="1" t="n">
        <v>218</v>
      </c>
      <c r="B268" s="1" t="s">
        <v>559</v>
      </c>
      <c r="C268" s="1" t="n">
        <v>50</v>
      </c>
      <c r="D268" s="1" t="n">
        <v>50</v>
      </c>
      <c r="E268" s="1" t="n">
        <v>40</v>
      </c>
      <c r="F268" s="1" t="n">
        <v>50</v>
      </c>
      <c r="G268" s="1" t="n">
        <v>30</v>
      </c>
      <c r="H268" s="1" t="n">
        <v>30</v>
      </c>
      <c r="I268" s="1" t="s">
        <v>19</v>
      </c>
      <c r="J268" s="1" t="s">
        <v>54</v>
      </c>
      <c r="L268" s="1" t="n">
        <f aca="false">SUM(C268:H268)</f>
        <v>250</v>
      </c>
    </row>
    <row r="269" customFormat="false" ht="12.8" hidden="false" customHeight="false" outlineLevel="0" collapsed="false">
      <c r="A269" s="1" t="n">
        <v>219</v>
      </c>
      <c r="B269" s="1" t="s">
        <v>560</v>
      </c>
      <c r="C269" s="1" t="n">
        <v>100</v>
      </c>
      <c r="D269" s="1" t="n">
        <v>100</v>
      </c>
      <c r="E269" s="1" t="n">
        <v>80</v>
      </c>
      <c r="F269" s="1" t="n">
        <v>50</v>
      </c>
      <c r="G269" s="1" t="n">
        <v>60</v>
      </c>
      <c r="H269" s="1" t="n">
        <v>60</v>
      </c>
      <c r="I269" s="1" t="s">
        <v>19</v>
      </c>
      <c r="J269" s="1" t="s">
        <v>54</v>
      </c>
      <c r="L269" s="1" t="n">
        <f aca="false">SUM(C269:H269)</f>
        <v>450</v>
      </c>
    </row>
    <row r="270" customFormat="false" ht="12.8" hidden="false" customHeight="false" outlineLevel="0" collapsed="false">
      <c r="A270" s="1" t="n">
        <v>220</v>
      </c>
      <c r="B270" s="1" t="s">
        <v>561</v>
      </c>
      <c r="C270" s="1" t="n">
        <v>60</v>
      </c>
      <c r="D270" s="1" t="n">
        <v>55</v>
      </c>
      <c r="E270" s="1" t="n">
        <v>100</v>
      </c>
      <c r="F270" s="1" t="n">
        <v>30</v>
      </c>
      <c r="G270" s="1" t="n">
        <v>65</v>
      </c>
      <c r="H270" s="1" t="n">
        <v>100</v>
      </c>
      <c r="I270" s="1" t="s">
        <v>31</v>
      </c>
      <c r="L270" s="1" t="n">
        <f aca="false">SUM(C270:H270)</f>
        <v>410</v>
      </c>
    </row>
    <row r="271" customFormat="false" ht="12.8" hidden="false" customHeight="false" outlineLevel="0" collapsed="false">
      <c r="A271" s="1" t="n">
        <v>220</v>
      </c>
      <c r="B271" s="1" t="s">
        <v>562</v>
      </c>
      <c r="C271" s="1" t="n">
        <v>65</v>
      </c>
      <c r="D271" s="1" t="n">
        <v>55</v>
      </c>
      <c r="E271" s="1" t="n">
        <v>95</v>
      </c>
      <c r="F271" s="1" t="n">
        <v>35</v>
      </c>
      <c r="G271" s="1" t="n">
        <v>65</v>
      </c>
      <c r="H271" s="1" t="n">
        <v>95</v>
      </c>
      <c r="I271" s="1" t="s">
        <v>15</v>
      </c>
      <c r="J271" s="1" t="s">
        <v>20</v>
      </c>
      <c r="L271" s="1" t="n">
        <f aca="false">SUM(C271:H271)</f>
        <v>410</v>
      </c>
    </row>
    <row r="272" customFormat="false" ht="12.8" hidden="false" customHeight="false" outlineLevel="0" collapsed="false">
      <c r="A272" s="1" t="n">
        <v>221</v>
      </c>
      <c r="B272" s="1" t="s">
        <v>563</v>
      </c>
      <c r="C272" s="1" t="n">
        <v>35</v>
      </c>
      <c r="D272" s="1" t="n">
        <v>65</v>
      </c>
      <c r="E272" s="1" t="n">
        <v>35</v>
      </c>
      <c r="F272" s="1" t="n">
        <v>65</v>
      </c>
      <c r="G272" s="1" t="n">
        <v>65</v>
      </c>
      <c r="H272" s="1" t="n">
        <v>35</v>
      </c>
      <c r="I272" s="1" t="s">
        <v>15</v>
      </c>
      <c r="L272" s="1" t="n">
        <f aca="false">SUM(C272:H272)</f>
        <v>300</v>
      </c>
    </row>
    <row r="273" customFormat="false" ht="12.8" hidden="false" customHeight="false" outlineLevel="0" collapsed="false">
      <c r="A273" s="1" t="n">
        <v>222</v>
      </c>
      <c r="B273" s="1" t="s">
        <v>564</v>
      </c>
      <c r="C273" s="1" t="n">
        <v>75</v>
      </c>
      <c r="D273" s="1" t="n">
        <v>105</v>
      </c>
      <c r="E273" s="1" t="n">
        <v>75</v>
      </c>
      <c r="F273" s="1" t="n">
        <v>45</v>
      </c>
      <c r="G273" s="1" t="n">
        <v>105</v>
      </c>
      <c r="H273" s="1" t="n">
        <v>75</v>
      </c>
      <c r="I273" s="1" t="s">
        <v>15</v>
      </c>
      <c r="L273" s="1" t="n">
        <f aca="false">SUM(C273:H273)</f>
        <v>480</v>
      </c>
    </row>
    <row r="274" customFormat="false" ht="12.8" hidden="false" customHeight="false" outlineLevel="0" collapsed="false">
      <c r="A274" s="1" t="n">
        <v>223</v>
      </c>
      <c r="B274" s="1" t="s">
        <v>565</v>
      </c>
      <c r="C274" s="1" t="n">
        <v>45</v>
      </c>
      <c r="D274" s="1" t="n">
        <v>55</v>
      </c>
      <c r="E274" s="1" t="n">
        <v>45</v>
      </c>
      <c r="F274" s="1" t="n">
        <v>75</v>
      </c>
      <c r="G274" s="1" t="n">
        <v>65</v>
      </c>
      <c r="H274" s="1" t="n">
        <v>45</v>
      </c>
      <c r="I274" s="1" t="s">
        <v>19</v>
      </c>
      <c r="J274" s="1" t="s">
        <v>26</v>
      </c>
      <c r="L274" s="1" t="n">
        <f aca="false">SUM(C274:H274)</f>
        <v>330</v>
      </c>
    </row>
    <row r="275" customFormat="false" ht="12.8" hidden="false" customHeight="false" outlineLevel="0" collapsed="false">
      <c r="A275" s="1" t="n">
        <v>224</v>
      </c>
      <c r="B275" s="1" t="s">
        <v>566</v>
      </c>
      <c r="C275" s="1" t="n">
        <v>85</v>
      </c>
      <c r="D275" s="1" t="n">
        <v>40</v>
      </c>
      <c r="E275" s="1" t="n">
        <v>70</v>
      </c>
      <c r="F275" s="1" t="n">
        <v>70</v>
      </c>
      <c r="G275" s="1" t="n">
        <v>80</v>
      </c>
      <c r="H275" s="1" t="n">
        <v>140</v>
      </c>
      <c r="I275" s="1" t="s">
        <v>15</v>
      </c>
      <c r="J275" s="1" t="s">
        <v>26</v>
      </c>
      <c r="L275" s="1" t="n">
        <f aca="false">SUM(C275:H275)</f>
        <v>485</v>
      </c>
    </row>
    <row r="276" customFormat="false" ht="12.8" hidden="false" customHeight="false" outlineLevel="0" collapsed="false">
      <c r="A276" s="1" t="n">
        <v>225</v>
      </c>
      <c r="B276" s="1" t="s">
        <v>243</v>
      </c>
      <c r="C276" s="1" t="n">
        <v>65</v>
      </c>
      <c r="D276" s="1" t="n">
        <v>80</v>
      </c>
      <c r="E276" s="1" t="n">
        <v>140</v>
      </c>
      <c r="F276" s="1" t="n">
        <v>70</v>
      </c>
      <c r="G276" s="1" t="n">
        <v>40</v>
      </c>
      <c r="H276" s="1" t="n">
        <v>70</v>
      </c>
      <c r="I276" s="1" t="s">
        <v>46</v>
      </c>
      <c r="J276" s="1" t="s">
        <v>26</v>
      </c>
      <c r="L276" s="1" t="n">
        <f aca="false">SUM(C276:H276)</f>
        <v>465</v>
      </c>
    </row>
    <row r="277" customFormat="false" ht="12.8" hidden="false" customHeight="false" outlineLevel="0" collapsed="false">
      <c r="A277" s="1" t="n">
        <v>226</v>
      </c>
      <c r="B277" s="1" t="s">
        <v>567</v>
      </c>
      <c r="C277" s="1" t="n">
        <v>45</v>
      </c>
      <c r="D277" s="1" t="n">
        <v>60</v>
      </c>
      <c r="E277" s="1" t="n">
        <v>30</v>
      </c>
      <c r="F277" s="1" t="n">
        <v>65</v>
      </c>
      <c r="G277" s="1" t="n">
        <v>80</v>
      </c>
      <c r="H277" s="1" t="n">
        <v>50</v>
      </c>
      <c r="I277" s="1" t="s">
        <v>49</v>
      </c>
      <c r="J277" s="1" t="s">
        <v>39</v>
      </c>
      <c r="L277" s="1" t="n">
        <f aca="false">SUM(C277:H277)</f>
        <v>330</v>
      </c>
    </row>
    <row r="278" customFormat="false" ht="12.8" hidden="false" customHeight="false" outlineLevel="0" collapsed="false">
      <c r="A278" s="1" t="n">
        <v>227</v>
      </c>
      <c r="B278" s="1" t="s">
        <v>568</v>
      </c>
      <c r="C278" s="1" t="n">
        <v>75</v>
      </c>
      <c r="D278" s="1" t="n">
        <v>90</v>
      </c>
      <c r="E278" s="1" t="n">
        <v>50</v>
      </c>
      <c r="F278" s="1" t="n">
        <v>95</v>
      </c>
      <c r="G278" s="1" t="n">
        <v>110</v>
      </c>
      <c r="H278" s="1" t="n">
        <v>80</v>
      </c>
      <c r="I278" s="1" t="s">
        <v>49</v>
      </c>
      <c r="J278" s="1" t="s">
        <v>39</v>
      </c>
      <c r="L278" s="1" t="n">
        <f aca="false">SUM(C278:H278)</f>
        <v>500</v>
      </c>
    </row>
    <row r="279" customFormat="false" ht="12.8" hidden="false" customHeight="false" outlineLevel="0" collapsed="false">
      <c r="A279" s="1" t="n">
        <v>227</v>
      </c>
      <c r="B279" s="1" t="s">
        <v>569</v>
      </c>
      <c r="C279" s="1" t="n">
        <v>75</v>
      </c>
      <c r="D279" s="1" t="n">
        <v>90</v>
      </c>
      <c r="E279" s="1" t="n">
        <v>90</v>
      </c>
      <c r="F279" s="1" t="n">
        <v>115</v>
      </c>
      <c r="G279" s="1" t="n">
        <v>140</v>
      </c>
      <c r="H279" s="1" t="n">
        <v>90</v>
      </c>
      <c r="I279" s="1" t="s">
        <v>49</v>
      </c>
      <c r="J279" s="1" t="s">
        <v>39</v>
      </c>
      <c r="L279" s="1" t="n">
        <f aca="false">SUM(C279:H279)</f>
        <v>600</v>
      </c>
    </row>
    <row r="280" customFormat="false" ht="12.8" hidden="false" customHeight="false" outlineLevel="0" collapsed="false">
      <c r="A280" s="1" t="n">
        <v>228</v>
      </c>
      <c r="B280" s="1" t="s">
        <v>570</v>
      </c>
      <c r="C280" s="1" t="n">
        <v>75</v>
      </c>
      <c r="D280" s="1" t="n">
        <v>95</v>
      </c>
      <c r="E280" s="1" t="n">
        <v>95</v>
      </c>
      <c r="F280" s="1" t="n">
        <v>85</v>
      </c>
      <c r="G280" s="1" t="n">
        <v>95</v>
      </c>
      <c r="H280" s="1" t="n">
        <v>95</v>
      </c>
      <c r="I280" s="1" t="s">
        <v>15</v>
      </c>
      <c r="J280" s="1" t="s">
        <v>29</v>
      </c>
      <c r="L280" s="1" t="n">
        <f aca="false">SUM(C280:H280)</f>
        <v>540</v>
      </c>
    </row>
    <row r="281" customFormat="false" ht="12.8" hidden="false" customHeight="false" outlineLevel="0" collapsed="false">
      <c r="A281" s="1" t="n">
        <v>229</v>
      </c>
      <c r="B281" s="1" t="s">
        <v>571</v>
      </c>
      <c r="C281" s="1" t="n">
        <v>90</v>
      </c>
      <c r="D281" s="1" t="n">
        <v>60</v>
      </c>
      <c r="E281" s="1" t="n">
        <v>60</v>
      </c>
      <c r="F281" s="1" t="n">
        <v>40</v>
      </c>
      <c r="G281" s="1" t="n">
        <v>40</v>
      </c>
      <c r="H281" s="1" t="n">
        <v>40</v>
      </c>
      <c r="I281" s="1" t="s">
        <v>54</v>
      </c>
      <c r="L281" s="1" t="n">
        <f aca="false">SUM(C281:H281)</f>
        <v>330</v>
      </c>
    </row>
    <row r="282" customFormat="false" ht="12.8" hidden="false" customHeight="false" outlineLevel="0" collapsed="false">
      <c r="A282" s="1" t="n">
        <v>230</v>
      </c>
      <c r="B282" s="1" t="s">
        <v>572</v>
      </c>
      <c r="C282" s="1" t="n">
        <v>90</v>
      </c>
      <c r="D282" s="1" t="n">
        <v>120</v>
      </c>
      <c r="E282" s="1" t="n">
        <v>120</v>
      </c>
      <c r="F282" s="1" t="n">
        <v>50</v>
      </c>
      <c r="G282" s="1" t="n">
        <v>60</v>
      </c>
      <c r="H282" s="1" t="n">
        <v>60</v>
      </c>
      <c r="I282" s="1" t="s">
        <v>54</v>
      </c>
      <c r="L282" s="1" t="n">
        <f aca="false">SUM(C282:H282)</f>
        <v>500</v>
      </c>
    </row>
    <row r="283" customFormat="false" ht="12.8" hidden="false" customHeight="false" outlineLevel="0" collapsed="false">
      <c r="A283" s="1" t="n">
        <v>231</v>
      </c>
      <c r="B283" s="1" t="s">
        <v>127</v>
      </c>
      <c r="C283" s="1" t="n">
        <v>85</v>
      </c>
      <c r="D283" s="1" t="n">
        <v>80</v>
      </c>
      <c r="E283" s="1" t="n">
        <v>90</v>
      </c>
      <c r="F283" s="1" t="n">
        <v>60</v>
      </c>
      <c r="G283" s="1" t="n">
        <v>105</v>
      </c>
      <c r="H283" s="1" t="n">
        <v>95</v>
      </c>
      <c r="I283" s="1" t="s">
        <v>14</v>
      </c>
      <c r="L283" s="1" t="n">
        <f aca="false">SUM(C283:H283)</f>
        <v>515</v>
      </c>
    </row>
    <row r="284" customFormat="false" ht="12.8" hidden="false" customHeight="false" outlineLevel="0" collapsed="false">
      <c r="A284" s="1" t="n">
        <v>232</v>
      </c>
      <c r="B284" s="1" t="s">
        <v>573</v>
      </c>
      <c r="C284" s="1" t="n">
        <v>73</v>
      </c>
      <c r="D284" s="1" t="n">
        <v>95</v>
      </c>
      <c r="E284" s="1" t="n">
        <v>62</v>
      </c>
      <c r="F284" s="1" t="n">
        <v>85</v>
      </c>
      <c r="G284" s="1" t="n">
        <v>85</v>
      </c>
      <c r="H284" s="1" t="n">
        <v>65</v>
      </c>
      <c r="I284" s="1" t="s">
        <v>14</v>
      </c>
      <c r="L284" s="1" t="n">
        <f aca="false">SUM(C284:H284)</f>
        <v>465</v>
      </c>
    </row>
    <row r="285" customFormat="false" ht="12.8" hidden="false" customHeight="false" outlineLevel="0" collapsed="false">
      <c r="A285" s="1" t="n">
        <v>233</v>
      </c>
      <c r="B285" s="1" t="s">
        <v>574</v>
      </c>
      <c r="C285" s="1" t="n">
        <v>55</v>
      </c>
      <c r="D285" s="1" t="n">
        <v>20</v>
      </c>
      <c r="E285" s="1" t="n">
        <v>35</v>
      </c>
      <c r="F285" s="1" t="n">
        <v>75</v>
      </c>
      <c r="G285" s="1" t="n">
        <v>20</v>
      </c>
      <c r="H285" s="1" t="n">
        <v>45</v>
      </c>
      <c r="I285" s="1" t="s">
        <v>14</v>
      </c>
      <c r="L285" s="1" t="n">
        <f aca="false">SUM(C285:H285)</f>
        <v>250</v>
      </c>
    </row>
    <row r="286" customFormat="false" ht="12.8" hidden="false" customHeight="false" outlineLevel="0" collapsed="false">
      <c r="A286" s="1" t="n">
        <v>234</v>
      </c>
      <c r="B286" s="1" t="s">
        <v>575</v>
      </c>
      <c r="C286" s="1" t="n">
        <v>35</v>
      </c>
      <c r="D286" s="1" t="n">
        <v>35</v>
      </c>
      <c r="E286" s="1" t="n">
        <v>35</v>
      </c>
      <c r="F286" s="1" t="n">
        <v>35</v>
      </c>
      <c r="G286" s="1" t="n">
        <v>35</v>
      </c>
      <c r="H286" s="1" t="n">
        <v>35</v>
      </c>
      <c r="I286" s="1" t="s">
        <v>42</v>
      </c>
      <c r="L286" s="1" t="n">
        <f aca="false">SUM(C286:H286)</f>
        <v>210</v>
      </c>
    </row>
    <row r="287" customFormat="false" ht="12.8" hidden="false" customHeight="false" outlineLevel="0" collapsed="false">
      <c r="A287" s="1" t="n">
        <v>235</v>
      </c>
      <c r="B287" s="1" t="s">
        <v>576</v>
      </c>
      <c r="C287" s="1" t="n">
        <v>50</v>
      </c>
      <c r="D287" s="1" t="n">
        <v>95</v>
      </c>
      <c r="E287" s="1" t="n">
        <v>95</v>
      </c>
      <c r="F287" s="1" t="n">
        <v>70</v>
      </c>
      <c r="G287" s="1" t="n">
        <v>35</v>
      </c>
      <c r="H287" s="1" t="n">
        <v>110</v>
      </c>
      <c r="I287" s="1" t="s">
        <v>42</v>
      </c>
      <c r="L287" s="1" t="n">
        <f aca="false">SUM(C287:H287)</f>
        <v>455</v>
      </c>
    </row>
    <row r="288" customFormat="false" ht="12.8" hidden="false" customHeight="false" outlineLevel="0" collapsed="false">
      <c r="A288" s="1" t="n">
        <v>236</v>
      </c>
      <c r="B288" s="1" t="s">
        <v>577</v>
      </c>
      <c r="C288" s="1" t="n">
        <v>45</v>
      </c>
      <c r="D288" s="1" t="n">
        <v>30</v>
      </c>
      <c r="E288" s="1" t="n">
        <v>15</v>
      </c>
      <c r="F288" s="1" t="n">
        <v>65</v>
      </c>
      <c r="G288" s="1" t="n">
        <v>85</v>
      </c>
      <c r="H288" s="1" t="n">
        <v>65</v>
      </c>
      <c r="I288" s="1" t="s">
        <v>19</v>
      </c>
      <c r="J288" s="1" t="s">
        <v>35</v>
      </c>
      <c r="L288" s="1" t="n">
        <f aca="false">SUM(C288:H288)</f>
        <v>305</v>
      </c>
    </row>
    <row r="289" customFormat="false" ht="12.8" hidden="false" customHeight="false" outlineLevel="0" collapsed="false">
      <c r="A289" s="1" t="n">
        <v>237</v>
      </c>
      <c r="B289" s="1" t="s">
        <v>578</v>
      </c>
      <c r="C289" s="1" t="n">
        <v>45</v>
      </c>
      <c r="D289" s="1" t="n">
        <v>63</v>
      </c>
      <c r="E289" s="1" t="n">
        <v>37</v>
      </c>
      <c r="F289" s="1" t="n">
        <v>95</v>
      </c>
      <c r="G289" s="1" t="n">
        <v>65</v>
      </c>
      <c r="H289" s="1" t="n">
        <v>55</v>
      </c>
      <c r="I289" s="1" t="s">
        <v>17</v>
      </c>
      <c r="L289" s="1" t="n">
        <f aca="false">SUM(C289:H289)</f>
        <v>360</v>
      </c>
    </row>
    <row r="290" customFormat="false" ht="12.8" hidden="false" customHeight="false" outlineLevel="0" collapsed="false">
      <c r="A290" s="1" t="n">
        <v>238</v>
      </c>
      <c r="B290" s="1" t="s">
        <v>579</v>
      </c>
      <c r="C290" s="1" t="n">
        <v>45</v>
      </c>
      <c r="D290" s="1" t="n">
        <v>75</v>
      </c>
      <c r="E290" s="1" t="n">
        <v>37</v>
      </c>
      <c r="F290" s="1" t="n">
        <v>83</v>
      </c>
      <c r="G290" s="1" t="n">
        <v>70</v>
      </c>
      <c r="H290" s="1" t="n">
        <v>55</v>
      </c>
      <c r="I290" s="1" t="s">
        <v>39</v>
      </c>
      <c r="L290" s="1" t="n">
        <f aca="false">SUM(C290:H290)</f>
        <v>365</v>
      </c>
    </row>
    <row r="291" customFormat="false" ht="12.8" hidden="false" customHeight="false" outlineLevel="0" collapsed="false">
      <c r="A291" s="1" t="n">
        <v>239</v>
      </c>
      <c r="B291" s="1" t="s">
        <v>580</v>
      </c>
      <c r="C291" s="1" t="n">
        <v>95</v>
      </c>
      <c r="D291" s="1" t="n">
        <v>80</v>
      </c>
      <c r="E291" s="1" t="n">
        <v>105</v>
      </c>
      <c r="F291" s="1" t="n">
        <v>100</v>
      </c>
      <c r="G291" s="1" t="n">
        <v>40</v>
      </c>
      <c r="H291" s="1" t="n">
        <v>70</v>
      </c>
      <c r="I291" s="1" t="s">
        <v>14</v>
      </c>
      <c r="L291" s="1" t="n">
        <f aca="false">SUM(C291:H291)</f>
        <v>490</v>
      </c>
    </row>
    <row r="292" customFormat="false" ht="12.8" hidden="false" customHeight="false" outlineLevel="0" collapsed="false">
      <c r="A292" s="1" t="n">
        <v>240</v>
      </c>
      <c r="B292" s="1" t="s">
        <v>581</v>
      </c>
      <c r="C292" s="1" t="n">
        <v>255</v>
      </c>
      <c r="D292" s="1" t="n">
        <v>10</v>
      </c>
      <c r="E292" s="1" t="n">
        <v>10</v>
      </c>
      <c r="F292" s="1" t="n">
        <v>55</v>
      </c>
      <c r="G292" s="1" t="n">
        <v>75</v>
      </c>
      <c r="H292" s="1" t="n">
        <v>135</v>
      </c>
      <c r="I292" s="1" t="s">
        <v>14</v>
      </c>
      <c r="L292" s="1" t="n">
        <f aca="false">SUM(C292:H292)</f>
        <v>540</v>
      </c>
    </row>
    <row r="293" customFormat="false" ht="12.8" hidden="false" customHeight="false" outlineLevel="0" collapsed="false">
      <c r="A293" s="1" t="n">
        <v>241</v>
      </c>
      <c r="B293" s="1" t="s">
        <v>582</v>
      </c>
      <c r="C293" s="1" t="n">
        <v>90</v>
      </c>
      <c r="D293" s="1" t="n">
        <v>85</v>
      </c>
      <c r="E293" s="1" t="n">
        <v>75</v>
      </c>
      <c r="F293" s="1" t="n">
        <v>115</v>
      </c>
      <c r="G293" s="1" t="n">
        <v>115</v>
      </c>
      <c r="H293" s="1" t="n">
        <v>100</v>
      </c>
      <c r="I293" s="1" t="s">
        <v>17</v>
      </c>
      <c r="L293" s="1" t="n">
        <f aca="false">SUM(C293:H293)</f>
        <v>580</v>
      </c>
    </row>
    <row r="294" customFormat="false" ht="12.8" hidden="false" customHeight="false" outlineLevel="0" collapsed="false">
      <c r="A294" s="1" t="n">
        <v>242</v>
      </c>
      <c r="B294" s="1" t="s">
        <v>583</v>
      </c>
      <c r="C294" s="1" t="n">
        <v>115</v>
      </c>
      <c r="D294" s="1" t="n">
        <v>115</v>
      </c>
      <c r="E294" s="1" t="n">
        <v>85</v>
      </c>
      <c r="F294" s="1" t="n">
        <v>100</v>
      </c>
      <c r="G294" s="1" t="n">
        <v>90</v>
      </c>
      <c r="H294" s="1" t="n">
        <v>75</v>
      </c>
      <c r="I294" s="1" t="s">
        <v>39</v>
      </c>
      <c r="L294" s="1" t="n">
        <f aca="false">SUM(C294:H294)</f>
        <v>580</v>
      </c>
    </row>
    <row r="295" customFormat="false" ht="12.8" hidden="false" customHeight="false" outlineLevel="0" collapsed="false">
      <c r="A295" s="1" t="n">
        <v>243</v>
      </c>
      <c r="B295" s="1" t="s">
        <v>584</v>
      </c>
      <c r="C295" s="1" t="n">
        <v>100</v>
      </c>
      <c r="D295" s="1" t="n">
        <v>75</v>
      </c>
      <c r="E295" s="1" t="n">
        <v>115</v>
      </c>
      <c r="F295" s="1" t="n">
        <v>85</v>
      </c>
      <c r="G295" s="1" t="n">
        <v>90</v>
      </c>
      <c r="H295" s="1" t="n">
        <v>115</v>
      </c>
      <c r="I295" s="1" t="s">
        <v>15</v>
      </c>
      <c r="L295" s="1" t="n">
        <f aca="false">SUM(C295:H295)</f>
        <v>580</v>
      </c>
    </row>
    <row r="296" customFormat="false" ht="12.8" hidden="false" customHeight="false" outlineLevel="0" collapsed="false">
      <c r="A296" s="1" t="n">
        <v>244</v>
      </c>
      <c r="B296" s="1" t="s">
        <v>585</v>
      </c>
      <c r="C296" s="1" t="n">
        <v>50</v>
      </c>
      <c r="D296" s="1" t="n">
        <v>64</v>
      </c>
      <c r="E296" s="1" t="n">
        <v>50</v>
      </c>
      <c r="F296" s="1" t="n">
        <v>41</v>
      </c>
      <c r="G296" s="1" t="n">
        <v>45</v>
      </c>
      <c r="H296" s="1" t="n">
        <v>50</v>
      </c>
      <c r="I296" s="1" t="s">
        <v>20</v>
      </c>
      <c r="J296" s="1" t="s">
        <v>54</v>
      </c>
      <c r="L296" s="1" t="n">
        <f aca="false">SUM(C296:H296)</f>
        <v>300</v>
      </c>
    </row>
    <row r="297" customFormat="false" ht="12.8" hidden="false" customHeight="false" outlineLevel="0" collapsed="false">
      <c r="A297" s="1" t="n">
        <v>245</v>
      </c>
      <c r="B297" s="1" t="s">
        <v>586</v>
      </c>
      <c r="C297" s="1" t="n">
        <v>70</v>
      </c>
      <c r="D297" s="1" t="n">
        <v>84</v>
      </c>
      <c r="E297" s="1" t="n">
        <v>70</v>
      </c>
      <c r="F297" s="1" t="n">
        <v>51</v>
      </c>
      <c r="G297" s="1" t="n">
        <v>65</v>
      </c>
      <c r="H297" s="1" t="n">
        <v>70</v>
      </c>
      <c r="I297" s="1" t="s">
        <v>20</v>
      </c>
      <c r="J297" s="1" t="s">
        <v>54</v>
      </c>
      <c r="L297" s="1" t="n">
        <f aca="false">SUM(C297:H297)</f>
        <v>410</v>
      </c>
    </row>
    <row r="298" customFormat="false" ht="12.8" hidden="false" customHeight="false" outlineLevel="0" collapsed="false">
      <c r="A298" s="1" t="n">
        <v>246</v>
      </c>
      <c r="B298" s="1" t="s">
        <v>587</v>
      </c>
      <c r="C298" s="1" t="n">
        <v>100</v>
      </c>
      <c r="D298" s="1" t="n">
        <v>134</v>
      </c>
      <c r="E298" s="1" t="n">
        <v>110</v>
      </c>
      <c r="F298" s="1" t="n">
        <v>61</v>
      </c>
      <c r="G298" s="1" t="n">
        <v>95</v>
      </c>
      <c r="H298" s="1" t="n">
        <v>100</v>
      </c>
      <c r="I298" s="1" t="s">
        <v>20</v>
      </c>
      <c r="J298" s="1" t="s">
        <v>49</v>
      </c>
      <c r="L298" s="1" t="n">
        <f aca="false">SUM(C298:H298)</f>
        <v>600</v>
      </c>
    </row>
    <row r="299" customFormat="false" ht="12.8" hidden="false" customHeight="false" outlineLevel="0" collapsed="false">
      <c r="A299" s="1" t="n">
        <v>246</v>
      </c>
      <c r="B299" s="1" t="s">
        <v>588</v>
      </c>
      <c r="C299" s="1" t="n">
        <v>100</v>
      </c>
      <c r="D299" s="1" t="n">
        <v>164</v>
      </c>
      <c r="E299" s="1" t="n">
        <v>150</v>
      </c>
      <c r="F299" s="1" t="n">
        <v>71</v>
      </c>
      <c r="G299" s="1" t="n">
        <v>95</v>
      </c>
      <c r="H299" s="1" t="n">
        <v>120</v>
      </c>
      <c r="I299" s="1" t="s">
        <v>20</v>
      </c>
      <c r="J299" s="1" t="s">
        <v>49</v>
      </c>
      <c r="L299" s="1" t="n">
        <f aca="false">SUM(C299:H299)</f>
        <v>700</v>
      </c>
    </row>
    <row r="300" customFormat="false" ht="12.8" hidden="false" customHeight="false" outlineLevel="0" collapsed="false">
      <c r="A300" s="1" t="n">
        <v>247</v>
      </c>
      <c r="B300" s="1" t="s">
        <v>589</v>
      </c>
      <c r="C300" s="1" t="n">
        <v>106</v>
      </c>
      <c r="D300" s="1" t="n">
        <v>90</v>
      </c>
      <c r="E300" s="1" t="n">
        <v>130</v>
      </c>
      <c r="F300" s="1" t="n">
        <v>110</v>
      </c>
      <c r="G300" s="1" t="n">
        <v>90</v>
      </c>
      <c r="H300" s="1" t="n">
        <v>154</v>
      </c>
      <c r="I300" s="1" t="s">
        <v>35</v>
      </c>
      <c r="J300" s="1" t="s">
        <v>26</v>
      </c>
      <c r="L300" s="1" t="n">
        <f aca="false">SUM(C300:H300)</f>
        <v>680</v>
      </c>
    </row>
    <row r="301" customFormat="false" ht="12.8" hidden="false" customHeight="false" outlineLevel="0" collapsed="false">
      <c r="A301" s="1" t="n">
        <v>248</v>
      </c>
      <c r="B301" s="1" t="s">
        <v>590</v>
      </c>
      <c r="C301" s="1" t="n">
        <v>106</v>
      </c>
      <c r="D301" s="1" t="n">
        <v>130</v>
      </c>
      <c r="E301" s="1" t="n">
        <v>90</v>
      </c>
      <c r="F301" s="1" t="n">
        <v>90</v>
      </c>
      <c r="G301" s="1" t="n">
        <v>110</v>
      </c>
      <c r="H301" s="1" t="n">
        <v>154</v>
      </c>
      <c r="I301" s="1" t="s">
        <v>39</v>
      </c>
      <c r="J301" s="1" t="s">
        <v>26</v>
      </c>
      <c r="L301" s="1" t="n">
        <f aca="false">SUM(C301:H301)</f>
        <v>680</v>
      </c>
    </row>
    <row r="302" customFormat="false" ht="12.8" hidden="false" customHeight="false" outlineLevel="0" collapsed="false">
      <c r="A302" s="1" t="n">
        <v>249</v>
      </c>
      <c r="B302" s="1" t="s">
        <v>591</v>
      </c>
      <c r="C302" s="1" t="n">
        <v>100</v>
      </c>
      <c r="D302" s="1" t="n">
        <v>100</v>
      </c>
      <c r="E302" s="1" t="n">
        <v>100</v>
      </c>
      <c r="F302" s="1" t="n">
        <v>100</v>
      </c>
      <c r="G302" s="1" t="n">
        <v>100</v>
      </c>
      <c r="H302" s="1" t="n">
        <v>100</v>
      </c>
      <c r="I302" s="1" t="s">
        <v>35</v>
      </c>
      <c r="J302" s="1" t="s">
        <v>21</v>
      </c>
      <c r="L302" s="1" t="n">
        <f aca="false">SUM(C302:H302)</f>
        <v>600</v>
      </c>
    </row>
    <row r="303" customFormat="false" ht="12.8" hidden="false" customHeight="false" outlineLevel="0" collapsed="false">
      <c r="A303" s="1" t="n">
        <v>250</v>
      </c>
      <c r="B303" s="1" t="s">
        <v>592</v>
      </c>
      <c r="C303" s="1" t="n">
        <v>40</v>
      </c>
      <c r="D303" s="1" t="n">
        <v>45</v>
      </c>
      <c r="E303" s="1" t="n">
        <v>35</v>
      </c>
      <c r="F303" s="1" t="n">
        <v>70</v>
      </c>
      <c r="G303" s="1" t="n">
        <v>65</v>
      </c>
      <c r="H303" s="1" t="n">
        <v>55</v>
      </c>
      <c r="I303" s="1" t="s">
        <v>21</v>
      </c>
      <c r="L303" s="1" t="n">
        <f aca="false">SUM(C303:H303)</f>
        <v>310</v>
      </c>
    </row>
    <row r="304" customFormat="false" ht="12.8" hidden="false" customHeight="false" outlineLevel="0" collapsed="false">
      <c r="A304" s="1" t="n">
        <v>251</v>
      </c>
      <c r="B304" s="1" t="s">
        <v>593</v>
      </c>
      <c r="C304" s="1" t="n">
        <v>50</v>
      </c>
      <c r="D304" s="1" t="n">
        <v>65</v>
      </c>
      <c r="E304" s="1" t="n">
        <v>45</v>
      </c>
      <c r="F304" s="1" t="n">
        <v>95</v>
      </c>
      <c r="G304" s="1" t="n">
        <v>85</v>
      </c>
      <c r="H304" s="1" t="n">
        <v>65</v>
      </c>
      <c r="I304" s="1" t="s">
        <v>21</v>
      </c>
      <c r="L304" s="1" t="n">
        <f aca="false">SUM(C304:H304)</f>
        <v>405</v>
      </c>
    </row>
    <row r="305" customFormat="false" ht="12.8" hidden="false" customHeight="false" outlineLevel="0" collapsed="false">
      <c r="A305" s="1" t="n">
        <v>252</v>
      </c>
      <c r="B305" s="1" t="s">
        <v>594</v>
      </c>
      <c r="C305" s="1" t="n">
        <v>70</v>
      </c>
      <c r="D305" s="1" t="n">
        <v>110</v>
      </c>
      <c r="E305" s="1" t="n">
        <v>75</v>
      </c>
      <c r="F305" s="1" t="n">
        <v>145</v>
      </c>
      <c r="G305" s="1" t="n">
        <v>145</v>
      </c>
      <c r="H305" s="1" t="n">
        <v>85</v>
      </c>
      <c r="I305" s="1" t="s">
        <v>21</v>
      </c>
      <c r="J305" s="1" t="s">
        <v>29</v>
      </c>
      <c r="L305" s="1" t="n">
        <f aca="false">SUM(C305:H305)</f>
        <v>630</v>
      </c>
    </row>
    <row r="306" customFormat="false" ht="12.8" hidden="false" customHeight="false" outlineLevel="0" collapsed="false">
      <c r="A306" s="1" t="n">
        <v>252</v>
      </c>
      <c r="B306" s="1" t="s">
        <v>595</v>
      </c>
      <c r="C306" s="1" t="n">
        <v>70</v>
      </c>
      <c r="D306" s="1" t="n">
        <v>85</v>
      </c>
      <c r="E306" s="1" t="n">
        <v>65</v>
      </c>
      <c r="F306" s="1" t="n">
        <v>120</v>
      </c>
      <c r="G306" s="1" t="n">
        <v>105</v>
      </c>
      <c r="H306" s="1" t="n">
        <v>85</v>
      </c>
      <c r="I306" s="1" t="s">
        <v>21</v>
      </c>
      <c r="L306" s="1" t="n">
        <f aca="false">SUM(C306:H306)</f>
        <v>530</v>
      </c>
    </row>
    <row r="307" customFormat="false" ht="12.8" hidden="false" customHeight="false" outlineLevel="0" collapsed="false">
      <c r="A307" s="1" t="n">
        <v>253</v>
      </c>
      <c r="B307" s="1" t="s">
        <v>596</v>
      </c>
      <c r="C307" s="1" t="n">
        <v>45</v>
      </c>
      <c r="D307" s="1" t="n">
        <v>60</v>
      </c>
      <c r="E307" s="1" t="n">
        <v>40</v>
      </c>
      <c r="F307" s="1" t="n">
        <v>45</v>
      </c>
      <c r="G307" s="1" t="n">
        <v>70</v>
      </c>
      <c r="H307" s="1" t="n">
        <v>50</v>
      </c>
      <c r="I307" s="1" t="s">
        <v>39</v>
      </c>
      <c r="L307" s="1" t="n">
        <f aca="false">SUM(C307:H307)</f>
        <v>310</v>
      </c>
    </row>
    <row r="308" customFormat="false" ht="12.8" hidden="false" customHeight="false" outlineLevel="0" collapsed="false">
      <c r="A308" s="1" t="n">
        <v>254</v>
      </c>
      <c r="B308" s="1" t="s">
        <v>597</v>
      </c>
      <c r="C308" s="1" t="n">
        <v>60</v>
      </c>
      <c r="D308" s="1" t="n">
        <v>85</v>
      </c>
      <c r="E308" s="1" t="n">
        <v>60</v>
      </c>
      <c r="F308" s="1" t="n">
        <v>55</v>
      </c>
      <c r="G308" s="1" t="n">
        <v>85</v>
      </c>
      <c r="H308" s="1" t="n">
        <v>60</v>
      </c>
      <c r="I308" s="1" t="s">
        <v>39</v>
      </c>
      <c r="J308" s="1" t="s">
        <v>42</v>
      </c>
      <c r="L308" s="1" t="n">
        <f aca="false">SUM(C308:H308)</f>
        <v>405</v>
      </c>
    </row>
    <row r="309" customFormat="false" ht="12.8" hidden="false" customHeight="false" outlineLevel="0" collapsed="false">
      <c r="A309" s="1" t="n">
        <v>255</v>
      </c>
      <c r="B309" s="1" t="s">
        <v>598</v>
      </c>
      <c r="C309" s="1" t="n">
        <v>80</v>
      </c>
      <c r="D309" s="1" t="n">
        <v>120</v>
      </c>
      <c r="E309" s="1" t="n">
        <v>70</v>
      </c>
      <c r="F309" s="1" t="n">
        <v>80</v>
      </c>
      <c r="G309" s="1" t="n">
        <v>110</v>
      </c>
      <c r="H309" s="1" t="n">
        <v>70</v>
      </c>
      <c r="I309" s="1" t="s">
        <v>39</v>
      </c>
      <c r="J309" s="1" t="s">
        <v>42</v>
      </c>
      <c r="L309" s="1" t="n">
        <f aca="false">SUM(C309:H309)</f>
        <v>530</v>
      </c>
    </row>
    <row r="310" customFormat="false" ht="12.8" hidden="false" customHeight="false" outlineLevel="0" collapsed="false">
      <c r="A310" s="1" t="n">
        <v>255</v>
      </c>
      <c r="B310" s="1" t="s">
        <v>599</v>
      </c>
      <c r="C310" s="1" t="n">
        <v>80</v>
      </c>
      <c r="D310" s="1" t="n">
        <v>160</v>
      </c>
      <c r="E310" s="1" t="n">
        <v>80</v>
      </c>
      <c r="F310" s="1" t="n">
        <v>100</v>
      </c>
      <c r="G310" s="1" t="n">
        <v>130</v>
      </c>
      <c r="H310" s="1" t="n">
        <v>80</v>
      </c>
      <c r="I310" s="1" t="s">
        <v>39</v>
      </c>
      <c r="J310" s="1" t="s">
        <v>42</v>
      </c>
      <c r="L310" s="1" t="n">
        <f aca="false">SUM(C310:H310)</f>
        <v>630</v>
      </c>
    </row>
    <row r="311" customFormat="false" ht="12.8" hidden="false" customHeight="false" outlineLevel="0" collapsed="false">
      <c r="A311" s="1" t="n">
        <v>256</v>
      </c>
      <c r="B311" s="1" t="s">
        <v>600</v>
      </c>
      <c r="C311" s="1" t="n">
        <v>50</v>
      </c>
      <c r="D311" s="1" t="n">
        <v>70</v>
      </c>
      <c r="E311" s="1" t="n">
        <v>50</v>
      </c>
      <c r="F311" s="1" t="n">
        <v>40</v>
      </c>
      <c r="G311" s="1" t="n">
        <v>50</v>
      </c>
      <c r="H311" s="1" t="n">
        <v>50</v>
      </c>
      <c r="I311" s="1" t="s">
        <v>15</v>
      </c>
      <c r="L311" s="1" t="n">
        <f aca="false">SUM(C311:H311)</f>
        <v>310</v>
      </c>
    </row>
    <row r="312" customFormat="false" ht="12.8" hidden="false" customHeight="false" outlineLevel="0" collapsed="false">
      <c r="A312" s="1" t="n">
        <v>257</v>
      </c>
      <c r="B312" s="1" t="s">
        <v>601</v>
      </c>
      <c r="C312" s="1" t="n">
        <v>70</v>
      </c>
      <c r="D312" s="1" t="n">
        <v>85</v>
      </c>
      <c r="E312" s="1" t="n">
        <v>70</v>
      </c>
      <c r="F312" s="1" t="n">
        <v>50</v>
      </c>
      <c r="G312" s="1" t="n">
        <v>60</v>
      </c>
      <c r="H312" s="1" t="n">
        <v>70</v>
      </c>
      <c r="I312" s="1" t="s">
        <v>15</v>
      </c>
      <c r="J312" s="1" t="s">
        <v>54</v>
      </c>
      <c r="L312" s="1" t="n">
        <f aca="false">SUM(C312:H312)</f>
        <v>405</v>
      </c>
    </row>
    <row r="313" customFormat="false" ht="12.8" hidden="false" customHeight="false" outlineLevel="0" collapsed="false">
      <c r="A313" s="1" t="n">
        <v>258</v>
      </c>
      <c r="B313" s="1" t="s">
        <v>602</v>
      </c>
      <c r="C313" s="1" t="n">
        <v>100</v>
      </c>
      <c r="D313" s="1" t="n">
        <v>110</v>
      </c>
      <c r="E313" s="1" t="n">
        <v>90</v>
      </c>
      <c r="F313" s="1" t="n">
        <v>60</v>
      </c>
      <c r="G313" s="1" t="n">
        <v>85</v>
      </c>
      <c r="H313" s="1" t="n">
        <v>90</v>
      </c>
      <c r="I313" s="1" t="s">
        <v>15</v>
      </c>
      <c r="J313" s="1" t="s">
        <v>54</v>
      </c>
      <c r="L313" s="1" t="n">
        <f aca="false">SUM(C313:H313)</f>
        <v>535</v>
      </c>
    </row>
    <row r="314" customFormat="false" ht="12.8" hidden="false" customHeight="false" outlineLevel="0" collapsed="false">
      <c r="A314" s="1" t="n">
        <v>258</v>
      </c>
      <c r="B314" s="1" t="s">
        <v>603</v>
      </c>
      <c r="C314" s="1" t="n">
        <v>100</v>
      </c>
      <c r="D314" s="1" t="n">
        <v>150</v>
      </c>
      <c r="E314" s="1" t="n">
        <v>110</v>
      </c>
      <c r="F314" s="1" t="n">
        <v>70</v>
      </c>
      <c r="G314" s="1" t="n">
        <v>95</v>
      </c>
      <c r="H314" s="1" t="n">
        <v>110</v>
      </c>
      <c r="I314" s="1" t="s">
        <v>15</v>
      </c>
      <c r="J314" s="1" t="s">
        <v>54</v>
      </c>
      <c r="L314" s="1" t="n">
        <f aca="false">SUM(C314:H314)</f>
        <v>635</v>
      </c>
    </row>
    <row r="315" customFormat="false" ht="12.8" hidden="false" customHeight="false" outlineLevel="0" collapsed="false">
      <c r="A315" s="1" t="n">
        <v>259</v>
      </c>
      <c r="B315" s="1" t="s">
        <v>604</v>
      </c>
      <c r="C315" s="1" t="n">
        <v>35</v>
      </c>
      <c r="D315" s="1" t="n">
        <v>55</v>
      </c>
      <c r="E315" s="1" t="n">
        <v>35</v>
      </c>
      <c r="F315" s="1" t="n">
        <v>35</v>
      </c>
      <c r="G315" s="1" t="n">
        <v>30</v>
      </c>
      <c r="H315" s="1" t="n">
        <v>30</v>
      </c>
      <c r="I315" s="1" t="s">
        <v>49</v>
      </c>
      <c r="L315" s="1" t="n">
        <f aca="false">SUM(C315:H315)</f>
        <v>220</v>
      </c>
    </row>
    <row r="316" customFormat="false" ht="12.8" hidden="false" customHeight="false" outlineLevel="0" collapsed="false">
      <c r="A316" s="1" t="n">
        <v>260</v>
      </c>
      <c r="B316" s="1" t="s">
        <v>605</v>
      </c>
      <c r="C316" s="1" t="n">
        <v>70</v>
      </c>
      <c r="D316" s="1" t="n">
        <v>90</v>
      </c>
      <c r="E316" s="1" t="n">
        <v>70</v>
      </c>
      <c r="F316" s="1" t="n">
        <v>70</v>
      </c>
      <c r="G316" s="1" t="n">
        <v>60</v>
      </c>
      <c r="H316" s="1" t="n">
        <v>60</v>
      </c>
      <c r="I316" s="1" t="s">
        <v>49</v>
      </c>
      <c r="L316" s="1" t="n">
        <f aca="false">SUM(C316:H316)</f>
        <v>420</v>
      </c>
    </row>
    <row r="317" customFormat="false" ht="12.8" hidden="false" customHeight="false" outlineLevel="0" collapsed="false">
      <c r="A317" s="1" t="n">
        <v>261</v>
      </c>
      <c r="B317" s="1" t="s">
        <v>606</v>
      </c>
      <c r="C317" s="1" t="n">
        <v>38</v>
      </c>
      <c r="D317" s="1" t="n">
        <v>30</v>
      </c>
      <c r="E317" s="1" t="n">
        <v>41</v>
      </c>
      <c r="F317" s="1" t="n">
        <v>60</v>
      </c>
      <c r="G317" s="1" t="n">
        <v>30</v>
      </c>
      <c r="H317" s="1" t="n">
        <v>41</v>
      </c>
      <c r="I317" s="1" t="s">
        <v>49</v>
      </c>
      <c r="J317" s="1" t="s">
        <v>14</v>
      </c>
      <c r="L317" s="1" t="n">
        <f aca="false">SUM(C317:H317)</f>
        <v>240</v>
      </c>
    </row>
    <row r="318" customFormat="false" ht="12.8" hidden="false" customHeight="false" outlineLevel="0" collapsed="false">
      <c r="A318" s="1" t="n">
        <v>261</v>
      </c>
      <c r="B318" s="1" t="s">
        <v>607</v>
      </c>
      <c r="C318" s="1" t="n">
        <v>38</v>
      </c>
      <c r="D318" s="1" t="n">
        <v>30</v>
      </c>
      <c r="E318" s="1" t="n">
        <v>41</v>
      </c>
      <c r="F318" s="1" t="n">
        <v>60</v>
      </c>
      <c r="G318" s="1" t="n">
        <v>30</v>
      </c>
      <c r="H318" s="1" t="n">
        <v>41</v>
      </c>
      <c r="I318" s="1" t="s">
        <v>14</v>
      </c>
      <c r="L318" s="1" t="n">
        <f aca="false">SUM(C318:H318)</f>
        <v>240</v>
      </c>
    </row>
    <row r="319" customFormat="false" ht="12.8" hidden="false" customHeight="false" outlineLevel="0" collapsed="false">
      <c r="A319" s="1" t="n">
        <v>262</v>
      </c>
      <c r="B319" s="1" t="s">
        <v>608</v>
      </c>
      <c r="C319" s="1" t="n">
        <v>78</v>
      </c>
      <c r="D319" s="1" t="n">
        <v>70</v>
      </c>
      <c r="E319" s="1" t="n">
        <v>61</v>
      </c>
      <c r="F319" s="1" t="n">
        <v>100</v>
      </c>
      <c r="G319" s="1" t="n">
        <v>50</v>
      </c>
      <c r="H319" s="1" t="n">
        <v>61</v>
      </c>
      <c r="I319" s="1" t="s">
        <v>49</v>
      </c>
      <c r="J319" s="1" t="s">
        <v>14</v>
      </c>
      <c r="L319" s="1" t="n">
        <f aca="false">SUM(C319:H319)</f>
        <v>420</v>
      </c>
    </row>
    <row r="320" customFormat="false" ht="12.8" hidden="false" customHeight="false" outlineLevel="0" collapsed="false">
      <c r="A320" s="1" t="n">
        <v>262</v>
      </c>
      <c r="B320" s="1" t="s">
        <v>609</v>
      </c>
      <c r="C320" s="1" t="n">
        <v>78</v>
      </c>
      <c r="D320" s="1" t="n">
        <v>70</v>
      </c>
      <c r="E320" s="1" t="n">
        <v>61</v>
      </c>
      <c r="F320" s="1" t="n">
        <v>100</v>
      </c>
      <c r="G320" s="1" t="n">
        <v>50</v>
      </c>
      <c r="H320" s="1" t="n">
        <v>61</v>
      </c>
      <c r="I320" s="1" t="s">
        <v>14</v>
      </c>
      <c r="L320" s="1" t="n">
        <f aca="false">SUM(C320:H320)</f>
        <v>420</v>
      </c>
    </row>
    <row r="321" customFormat="false" ht="12.8" hidden="false" customHeight="false" outlineLevel="0" collapsed="false">
      <c r="A321" s="1" t="n">
        <v>263</v>
      </c>
      <c r="B321" s="1" t="s">
        <v>610</v>
      </c>
      <c r="C321" s="1" t="n">
        <v>45</v>
      </c>
      <c r="D321" s="1" t="n">
        <v>45</v>
      </c>
      <c r="E321" s="1" t="n">
        <v>35</v>
      </c>
      <c r="F321" s="1" t="n">
        <v>20</v>
      </c>
      <c r="G321" s="1" t="n">
        <v>20</v>
      </c>
      <c r="H321" s="1" t="n">
        <v>30</v>
      </c>
      <c r="I321" s="1" t="s">
        <v>37</v>
      </c>
      <c r="L321" s="1" t="n">
        <f aca="false">SUM(C321:H321)</f>
        <v>195</v>
      </c>
    </row>
    <row r="322" customFormat="false" ht="12.8" hidden="false" customHeight="false" outlineLevel="0" collapsed="false">
      <c r="A322" s="1" t="n">
        <v>264</v>
      </c>
      <c r="B322" s="1" t="s">
        <v>611</v>
      </c>
      <c r="C322" s="1" t="n">
        <v>50</v>
      </c>
      <c r="D322" s="1" t="n">
        <v>35</v>
      </c>
      <c r="E322" s="1" t="n">
        <v>55</v>
      </c>
      <c r="F322" s="1" t="n">
        <v>15</v>
      </c>
      <c r="G322" s="1" t="n">
        <v>25</v>
      </c>
      <c r="H322" s="1" t="n">
        <v>25</v>
      </c>
      <c r="I322" s="1" t="s">
        <v>37</v>
      </c>
      <c r="L322" s="1" t="n">
        <f aca="false">SUM(C322:H322)</f>
        <v>205</v>
      </c>
    </row>
    <row r="323" customFormat="false" ht="12.8" hidden="false" customHeight="false" outlineLevel="0" collapsed="false">
      <c r="A323" s="1" t="n">
        <v>265</v>
      </c>
      <c r="B323" s="1" t="s">
        <v>612</v>
      </c>
      <c r="C323" s="1" t="n">
        <v>60</v>
      </c>
      <c r="D323" s="1" t="n">
        <v>70</v>
      </c>
      <c r="E323" s="1" t="n">
        <v>50</v>
      </c>
      <c r="F323" s="1" t="n">
        <v>65</v>
      </c>
      <c r="G323" s="1" t="n">
        <v>100</v>
      </c>
      <c r="H323" s="1" t="n">
        <v>50</v>
      </c>
      <c r="I323" s="1" t="s">
        <v>37</v>
      </c>
      <c r="J323" s="1" t="s">
        <v>26</v>
      </c>
      <c r="L323" s="1" t="n">
        <f aca="false">SUM(C323:H323)</f>
        <v>395</v>
      </c>
    </row>
    <row r="324" customFormat="false" ht="12.8" hidden="false" customHeight="false" outlineLevel="0" collapsed="false">
      <c r="A324" s="1" t="n">
        <v>266</v>
      </c>
      <c r="B324" s="1" t="s">
        <v>613</v>
      </c>
      <c r="C324" s="1" t="n">
        <v>50</v>
      </c>
      <c r="D324" s="1" t="n">
        <v>35</v>
      </c>
      <c r="E324" s="1" t="n">
        <v>55</v>
      </c>
      <c r="F324" s="1" t="n">
        <v>15</v>
      </c>
      <c r="G324" s="1" t="n">
        <v>25</v>
      </c>
      <c r="H324" s="1" t="n">
        <v>25</v>
      </c>
      <c r="I324" s="1" t="s">
        <v>37</v>
      </c>
      <c r="L324" s="1" t="n">
        <f aca="false">SUM(C324:H324)</f>
        <v>205</v>
      </c>
    </row>
    <row r="325" customFormat="false" ht="12.8" hidden="false" customHeight="false" outlineLevel="0" collapsed="false">
      <c r="A325" s="1" t="n">
        <v>267</v>
      </c>
      <c r="B325" s="1" t="s">
        <v>614</v>
      </c>
      <c r="C325" s="1" t="n">
        <v>60</v>
      </c>
      <c r="D325" s="1" t="n">
        <v>50</v>
      </c>
      <c r="E325" s="1" t="n">
        <v>70</v>
      </c>
      <c r="F325" s="1" t="n">
        <v>65</v>
      </c>
      <c r="G325" s="1" t="n">
        <v>50</v>
      </c>
      <c r="H325" s="1" t="n">
        <v>90</v>
      </c>
      <c r="I325" s="1" t="s">
        <v>37</v>
      </c>
      <c r="J325" s="1" t="s">
        <v>23</v>
      </c>
      <c r="L325" s="1" t="n">
        <f aca="false">SUM(C325:H325)</f>
        <v>385</v>
      </c>
    </row>
    <row r="326" customFormat="false" ht="12.8" hidden="false" customHeight="false" outlineLevel="0" collapsed="false">
      <c r="A326" s="1" t="n">
        <v>268</v>
      </c>
      <c r="B326" s="1" t="s">
        <v>98</v>
      </c>
      <c r="C326" s="1" t="n">
        <v>40</v>
      </c>
      <c r="D326" s="1" t="n">
        <v>30</v>
      </c>
      <c r="E326" s="1" t="n">
        <v>30</v>
      </c>
      <c r="F326" s="1" t="n">
        <v>30</v>
      </c>
      <c r="G326" s="1" t="n">
        <v>40</v>
      </c>
      <c r="H326" s="1" t="n">
        <v>50</v>
      </c>
      <c r="I326" s="1" t="s">
        <v>15</v>
      </c>
      <c r="J326" s="1" t="s">
        <v>21</v>
      </c>
      <c r="L326" s="1" t="n">
        <f aca="false">SUM(C326:H326)</f>
        <v>220</v>
      </c>
    </row>
    <row r="327" customFormat="false" ht="12.8" hidden="false" customHeight="false" outlineLevel="0" collapsed="false">
      <c r="A327" s="1" t="n">
        <v>269</v>
      </c>
      <c r="B327" s="1" t="s">
        <v>99</v>
      </c>
      <c r="C327" s="1" t="n">
        <v>60</v>
      </c>
      <c r="D327" s="1" t="n">
        <v>50</v>
      </c>
      <c r="E327" s="1" t="n">
        <v>50</v>
      </c>
      <c r="F327" s="1" t="n">
        <v>50</v>
      </c>
      <c r="G327" s="1" t="n">
        <v>60</v>
      </c>
      <c r="H327" s="1" t="n">
        <v>70</v>
      </c>
      <c r="I327" s="1" t="s">
        <v>15</v>
      </c>
      <c r="J327" s="1" t="s">
        <v>21</v>
      </c>
      <c r="L327" s="1" t="n">
        <f aca="false">SUM(C327:H327)</f>
        <v>340</v>
      </c>
    </row>
    <row r="328" customFormat="false" ht="12.8" hidden="false" customHeight="false" outlineLevel="0" collapsed="false">
      <c r="A328" s="1" t="n">
        <v>270</v>
      </c>
      <c r="B328" s="1" t="s">
        <v>100</v>
      </c>
      <c r="C328" s="1" t="n">
        <v>80</v>
      </c>
      <c r="D328" s="1" t="n">
        <v>70</v>
      </c>
      <c r="E328" s="1" t="n">
        <v>70</v>
      </c>
      <c r="F328" s="1" t="n">
        <v>70</v>
      </c>
      <c r="G328" s="1" t="n">
        <v>90</v>
      </c>
      <c r="H328" s="1" t="n">
        <v>100</v>
      </c>
      <c r="I328" s="1" t="s">
        <v>15</v>
      </c>
      <c r="J328" s="1" t="s">
        <v>21</v>
      </c>
      <c r="L328" s="1" t="n">
        <f aca="false">SUM(C328:H328)</f>
        <v>480</v>
      </c>
    </row>
    <row r="329" customFormat="false" ht="12.8" hidden="false" customHeight="false" outlineLevel="0" collapsed="false">
      <c r="A329" s="1" t="n">
        <v>271</v>
      </c>
      <c r="B329" s="1" t="s">
        <v>615</v>
      </c>
      <c r="C329" s="1" t="n">
        <v>40</v>
      </c>
      <c r="D329" s="1" t="n">
        <v>40</v>
      </c>
      <c r="E329" s="1" t="n">
        <v>50</v>
      </c>
      <c r="F329" s="1" t="n">
        <v>30</v>
      </c>
      <c r="G329" s="1" t="n">
        <v>30</v>
      </c>
      <c r="H329" s="1" t="n">
        <v>30</v>
      </c>
      <c r="I329" s="1" t="s">
        <v>21</v>
      </c>
      <c r="L329" s="1" t="n">
        <f aca="false">SUM(C329:H329)</f>
        <v>220</v>
      </c>
    </row>
    <row r="330" customFormat="false" ht="12.8" hidden="false" customHeight="false" outlineLevel="0" collapsed="false">
      <c r="A330" s="1" t="n">
        <v>272</v>
      </c>
      <c r="B330" s="1" t="s">
        <v>616</v>
      </c>
      <c r="C330" s="1" t="n">
        <v>70</v>
      </c>
      <c r="D330" s="1" t="n">
        <v>70</v>
      </c>
      <c r="E330" s="1" t="n">
        <v>40</v>
      </c>
      <c r="F330" s="1" t="n">
        <v>60</v>
      </c>
      <c r="G330" s="1" t="n">
        <v>60</v>
      </c>
      <c r="H330" s="1" t="n">
        <v>40</v>
      </c>
      <c r="I330" s="1" t="s">
        <v>21</v>
      </c>
      <c r="J330" s="1" t="s">
        <v>49</v>
      </c>
      <c r="L330" s="1" t="n">
        <f aca="false">SUM(C330:H330)</f>
        <v>340</v>
      </c>
    </row>
    <row r="331" customFormat="false" ht="12.8" hidden="false" customHeight="false" outlineLevel="0" collapsed="false">
      <c r="A331" s="1" t="n">
        <v>273</v>
      </c>
      <c r="B331" s="1" t="s">
        <v>617</v>
      </c>
      <c r="C331" s="1" t="n">
        <v>90</v>
      </c>
      <c r="D331" s="1" t="n">
        <v>100</v>
      </c>
      <c r="E331" s="1" t="n">
        <v>60</v>
      </c>
      <c r="F331" s="1" t="n">
        <v>80</v>
      </c>
      <c r="G331" s="1" t="n">
        <v>90</v>
      </c>
      <c r="H331" s="1" t="n">
        <v>60</v>
      </c>
      <c r="I331" s="1" t="s">
        <v>21</v>
      </c>
      <c r="J331" s="1" t="s">
        <v>49</v>
      </c>
      <c r="L331" s="1" t="n">
        <f aca="false">SUM(C331:H331)</f>
        <v>480</v>
      </c>
    </row>
    <row r="332" customFormat="false" ht="12.8" hidden="false" customHeight="false" outlineLevel="0" collapsed="false">
      <c r="A332" s="1" t="n">
        <v>274</v>
      </c>
      <c r="B332" s="1" t="s">
        <v>618</v>
      </c>
      <c r="C332" s="1" t="n">
        <v>40</v>
      </c>
      <c r="D332" s="1" t="n">
        <v>55</v>
      </c>
      <c r="E332" s="1" t="n">
        <v>30</v>
      </c>
      <c r="F332" s="1" t="n">
        <v>85</v>
      </c>
      <c r="G332" s="1" t="n">
        <v>30</v>
      </c>
      <c r="H332" s="1" t="n">
        <v>30</v>
      </c>
      <c r="I332" s="1" t="s">
        <v>14</v>
      </c>
      <c r="J332" s="1" t="s">
        <v>26</v>
      </c>
      <c r="L332" s="1" t="n">
        <f aca="false">SUM(C332:H332)</f>
        <v>270</v>
      </c>
    </row>
    <row r="333" customFormat="false" ht="12.8" hidden="false" customHeight="false" outlineLevel="0" collapsed="false">
      <c r="A333" s="1" t="n">
        <v>275</v>
      </c>
      <c r="B333" s="1" t="s">
        <v>619</v>
      </c>
      <c r="C333" s="1" t="n">
        <v>60</v>
      </c>
      <c r="D333" s="1" t="n">
        <v>85</v>
      </c>
      <c r="E333" s="1" t="n">
        <v>60</v>
      </c>
      <c r="F333" s="1" t="n">
        <v>125</v>
      </c>
      <c r="G333" s="1" t="n">
        <v>75</v>
      </c>
      <c r="H333" s="1" t="n">
        <v>50</v>
      </c>
      <c r="I333" s="1" t="s">
        <v>14</v>
      </c>
      <c r="J333" s="1" t="s">
        <v>26</v>
      </c>
      <c r="L333" s="1" t="n">
        <f aca="false">SUM(C333:H333)</f>
        <v>455</v>
      </c>
    </row>
    <row r="334" customFormat="false" ht="12.8" hidden="false" customHeight="false" outlineLevel="0" collapsed="false">
      <c r="A334" s="1" t="n">
        <v>276</v>
      </c>
      <c r="B334" s="1" t="s">
        <v>620</v>
      </c>
      <c r="C334" s="1" t="n">
        <v>40</v>
      </c>
      <c r="D334" s="1" t="n">
        <v>30</v>
      </c>
      <c r="E334" s="1" t="n">
        <v>30</v>
      </c>
      <c r="F334" s="1" t="n">
        <v>85</v>
      </c>
      <c r="G334" s="1" t="n">
        <v>55</v>
      </c>
      <c r="H334" s="1" t="n">
        <v>30</v>
      </c>
      <c r="I334" s="1" t="s">
        <v>15</v>
      </c>
      <c r="J334" s="1" t="s">
        <v>26</v>
      </c>
      <c r="L334" s="1" t="n">
        <f aca="false">SUM(C334:H334)</f>
        <v>270</v>
      </c>
    </row>
    <row r="335" customFormat="false" ht="12.8" hidden="false" customHeight="false" outlineLevel="0" collapsed="false">
      <c r="A335" s="1" t="n">
        <v>277</v>
      </c>
      <c r="B335" s="1" t="s">
        <v>621</v>
      </c>
      <c r="C335" s="1" t="n">
        <v>60</v>
      </c>
      <c r="D335" s="1" t="n">
        <v>50</v>
      </c>
      <c r="E335" s="1" t="n">
        <v>100</v>
      </c>
      <c r="F335" s="1" t="n">
        <v>65</v>
      </c>
      <c r="G335" s="1" t="n">
        <v>95</v>
      </c>
      <c r="H335" s="1" t="n">
        <v>70</v>
      </c>
      <c r="I335" s="1" t="s">
        <v>15</v>
      </c>
      <c r="J335" s="1" t="s">
        <v>26</v>
      </c>
      <c r="L335" s="1" t="n">
        <f aca="false">SUM(C335:H335)</f>
        <v>440</v>
      </c>
    </row>
    <row r="336" customFormat="false" ht="12.8" hidden="false" customHeight="false" outlineLevel="0" collapsed="false">
      <c r="A336" s="1" t="n">
        <v>278</v>
      </c>
      <c r="B336" s="1" t="s">
        <v>622</v>
      </c>
      <c r="C336" s="1" t="n">
        <v>28</v>
      </c>
      <c r="D336" s="1" t="n">
        <v>25</v>
      </c>
      <c r="E336" s="1" t="n">
        <v>25</v>
      </c>
      <c r="F336" s="1" t="n">
        <v>40</v>
      </c>
      <c r="G336" s="1" t="n">
        <v>45</v>
      </c>
      <c r="H336" s="1" t="n">
        <v>35</v>
      </c>
      <c r="I336" s="1" t="s">
        <v>35</v>
      </c>
      <c r="J336" s="1" t="s">
        <v>50</v>
      </c>
      <c r="L336" s="1" t="n">
        <f aca="false">SUM(C336:H336)</f>
        <v>198</v>
      </c>
    </row>
    <row r="337" customFormat="false" ht="12.8" hidden="false" customHeight="false" outlineLevel="0" collapsed="false">
      <c r="A337" s="1" t="n">
        <v>279</v>
      </c>
      <c r="B337" s="1" t="s">
        <v>623</v>
      </c>
      <c r="C337" s="1" t="n">
        <v>38</v>
      </c>
      <c r="D337" s="1" t="n">
        <v>35</v>
      </c>
      <c r="E337" s="1" t="n">
        <v>35</v>
      </c>
      <c r="F337" s="1" t="n">
        <v>50</v>
      </c>
      <c r="G337" s="1" t="n">
        <v>65</v>
      </c>
      <c r="H337" s="1" t="n">
        <v>55</v>
      </c>
      <c r="I337" s="1" t="s">
        <v>35</v>
      </c>
      <c r="J337" s="1" t="s">
        <v>50</v>
      </c>
      <c r="L337" s="1" t="n">
        <f aca="false">SUM(C337:H337)</f>
        <v>278</v>
      </c>
    </row>
    <row r="338" customFormat="false" ht="12.8" hidden="false" customHeight="false" outlineLevel="0" collapsed="false">
      <c r="A338" s="1" t="n">
        <v>280</v>
      </c>
      <c r="B338" s="1" t="s">
        <v>624</v>
      </c>
      <c r="C338" s="1" t="n">
        <v>68</v>
      </c>
      <c r="D338" s="1" t="n">
        <v>65</v>
      </c>
      <c r="E338" s="1" t="n">
        <v>65</v>
      </c>
      <c r="F338" s="1" t="n">
        <v>80</v>
      </c>
      <c r="G338" s="1" t="n">
        <v>125</v>
      </c>
      <c r="H338" s="1" t="n">
        <v>115</v>
      </c>
      <c r="I338" s="1" t="s">
        <v>35</v>
      </c>
      <c r="J338" s="1" t="s">
        <v>50</v>
      </c>
      <c r="L338" s="1" t="n">
        <f aca="false">SUM(C338:H338)</f>
        <v>518</v>
      </c>
    </row>
    <row r="339" customFormat="false" ht="12.8" hidden="false" customHeight="false" outlineLevel="0" collapsed="false">
      <c r="A339" s="1" t="n">
        <v>280</v>
      </c>
      <c r="B339" s="1" t="s">
        <v>625</v>
      </c>
      <c r="C339" s="1" t="n">
        <v>68</v>
      </c>
      <c r="D339" s="1" t="n">
        <v>85</v>
      </c>
      <c r="E339" s="1" t="n">
        <v>65</v>
      </c>
      <c r="F339" s="1" t="n">
        <v>100</v>
      </c>
      <c r="G339" s="1" t="n">
        <v>165</v>
      </c>
      <c r="H339" s="1" t="n">
        <v>135</v>
      </c>
      <c r="I339" s="1" t="s">
        <v>35</v>
      </c>
      <c r="J339" s="1" t="s">
        <v>50</v>
      </c>
      <c r="L339" s="1" t="n">
        <f aca="false">SUM(C339:H339)</f>
        <v>618</v>
      </c>
    </row>
    <row r="340" customFormat="false" ht="12.8" hidden="false" customHeight="false" outlineLevel="0" collapsed="false">
      <c r="A340" s="1" t="n">
        <v>281</v>
      </c>
      <c r="B340" s="1" t="s">
        <v>626</v>
      </c>
      <c r="C340" s="1" t="n">
        <v>40</v>
      </c>
      <c r="D340" s="1" t="n">
        <v>30</v>
      </c>
      <c r="E340" s="1" t="n">
        <v>32</v>
      </c>
      <c r="F340" s="1" t="n">
        <v>65</v>
      </c>
      <c r="G340" s="1" t="n">
        <v>50</v>
      </c>
      <c r="H340" s="1" t="n">
        <v>52</v>
      </c>
      <c r="I340" s="1" t="s">
        <v>37</v>
      </c>
      <c r="J340" s="1" t="s">
        <v>15</v>
      </c>
      <c r="L340" s="1" t="n">
        <f aca="false">SUM(C340:H340)</f>
        <v>269</v>
      </c>
    </row>
    <row r="341" customFormat="false" ht="12.8" hidden="false" customHeight="false" outlineLevel="0" collapsed="false">
      <c r="A341" s="1" t="n">
        <v>282</v>
      </c>
      <c r="B341" s="1" t="s">
        <v>627</v>
      </c>
      <c r="C341" s="1" t="n">
        <v>70</v>
      </c>
      <c r="D341" s="1" t="n">
        <v>60</v>
      </c>
      <c r="E341" s="1" t="n">
        <v>62</v>
      </c>
      <c r="F341" s="1" t="n">
        <v>80</v>
      </c>
      <c r="G341" s="1" t="n">
        <v>100</v>
      </c>
      <c r="H341" s="1" t="n">
        <v>82</v>
      </c>
      <c r="I341" s="1" t="s">
        <v>37</v>
      </c>
      <c r="J341" s="1" t="s">
        <v>26</v>
      </c>
      <c r="L341" s="1" t="n">
        <f aca="false">SUM(C341:H341)</f>
        <v>454</v>
      </c>
    </row>
    <row r="342" customFormat="false" ht="12.8" hidden="false" customHeight="false" outlineLevel="0" collapsed="false">
      <c r="A342" s="1" t="n">
        <v>283</v>
      </c>
      <c r="B342" s="1" t="s">
        <v>628</v>
      </c>
      <c r="C342" s="1" t="n">
        <v>60</v>
      </c>
      <c r="D342" s="1" t="n">
        <v>40</v>
      </c>
      <c r="E342" s="1" t="n">
        <v>60</v>
      </c>
      <c r="F342" s="1" t="n">
        <v>35</v>
      </c>
      <c r="G342" s="1" t="n">
        <v>40</v>
      </c>
      <c r="H342" s="1" t="n">
        <v>60</v>
      </c>
      <c r="I342" s="1" t="s">
        <v>21</v>
      </c>
      <c r="L342" s="1" t="n">
        <f aca="false">SUM(C342:H342)</f>
        <v>295</v>
      </c>
    </row>
    <row r="343" customFormat="false" ht="12.8" hidden="false" customHeight="false" outlineLevel="0" collapsed="false">
      <c r="A343" s="1" t="n">
        <v>284</v>
      </c>
      <c r="B343" s="1" t="s">
        <v>629</v>
      </c>
      <c r="C343" s="1" t="n">
        <v>60</v>
      </c>
      <c r="D343" s="1" t="n">
        <v>130</v>
      </c>
      <c r="E343" s="1" t="n">
        <v>80</v>
      </c>
      <c r="F343" s="1" t="n">
        <v>70</v>
      </c>
      <c r="G343" s="1" t="n">
        <v>60</v>
      </c>
      <c r="H343" s="1" t="n">
        <v>60</v>
      </c>
      <c r="I343" s="1" t="s">
        <v>21</v>
      </c>
      <c r="J343" s="1" t="s">
        <v>42</v>
      </c>
      <c r="L343" s="1" t="n">
        <f aca="false">SUM(C343:H343)</f>
        <v>460</v>
      </c>
    </row>
    <row r="344" customFormat="false" ht="12.8" hidden="false" customHeight="false" outlineLevel="0" collapsed="false">
      <c r="A344" s="1" t="n">
        <v>285</v>
      </c>
      <c r="B344" s="1" t="s">
        <v>630</v>
      </c>
      <c r="C344" s="1" t="n">
        <v>60</v>
      </c>
      <c r="D344" s="1" t="n">
        <v>60</v>
      </c>
      <c r="E344" s="1" t="n">
        <v>60</v>
      </c>
      <c r="F344" s="1" t="n">
        <v>30</v>
      </c>
      <c r="G344" s="1" t="n">
        <v>35</v>
      </c>
      <c r="H344" s="1" t="n">
        <v>35</v>
      </c>
      <c r="I344" s="1" t="s">
        <v>14</v>
      </c>
      <c r="L344" s="1" t="n">
        <f aca="false">SUM(C344:H344)</f>
        <v>280</v>
      </c>
    </row>
    <row r="345" customFormat="false" ht="12.8" hidden="false" customHeight="false" outlineLevel="0" collapsed="false">
      <c r="A345" s="1" t="n">
        <v>286</v>
      </c>
      <c r="B345" s="1" t="s">
        <v>631</v>
      </c>
      <c r="C345" s="1" t="n">
        <v>80</v>
      </c>
      <c r="D345" s="1" t="n">
        <v>80</v>
      </c>
      <c r="E345" s="1" t="n">
        <v>80</v>
      </c>
      <c r="F345" s="1" t="n">
        <v>90</v>
      </c>
      <c r="G345" s="1" t="n">
        <v>55</v>
      </c>
      <c r="H345" s="1" t="n">
        <v>55</v>
      </c>
      <c r="I345" s="1" t="s">
        <v>14</v>
      </c>
      <c r="L345" s="1" t="n">
        <f aca="false">SUM(C345:H345)</f>
        <v>440</v>
      </c>
    </row>
    <row r="346" customFormat="false" ht="12.8" hidden="false" customHeight="false" outlineLevel="0" collapsed="false">
      <c r="A346" s="1" t="n">
        <v>287</v>
      </c>
      <c r="B346" s="1" t="s">
        <v>632</v>
      </c>
      <c r="C346" s="1" t="n">
        <v>150</v>
      </c>
      <c r="D346" s="1" t="n">
        <v>160</v>
      </c>
      <c r="E346" s="1" t="n">
        <v>100</v>
      </c>
      <c r="F346" s="1" t="n">
        <v>100</v>
      </c>
      <c r="G346" s="1" t="n">
        <v>95</v>
      </c>
      <c r="H346" s="1" t="n">
        <v>65</v>
      </c>
      <c r="I346" s="1" t="s">
        <v>14</v>
      </c>
      <c r="L346" s="1" t="n">
        <f aca="false">SUM(C346:H346)</f>
        <v>670</v>
      </c>
    </row>
    <row r="347" customFormat="false" ht="12.8" hidden="false" customHeight="false" outlineLevel="0" collapsed="false">
      <c r="A347" s="1" t="n">
        <v>288</v>
      </c>
      <c r="B347" s="1" t="s">
        <v>633</v>
      </c>
      <c r="C347" s="1" t="n">
        <v>31</v>
      </c>
      <c r="D347" s="1" t="n">
        <v>45</v>
      </c>
      <c r="E347" s="1" t="n">
        <v>90</v>
      </c>
      <c r="F347" s="1" t="n">
        <v>40</v>
      </c>
      <c r="G347" s="1" t="n">
        <v>30</v>
      </c>
      <c r="H347" s="1" t="n">
        <v>30</v>
      </c>
      <c r="I347" s="1" t="s">
        <v>37</v>
      </c>
      <c r="J347" s="1" t="s">
        <v>54</v>
      </c>
      <c r="L347" s="1" t="n">
        <f aca="false">SUM(C347:H347)</f>
        <v>266</v>
      </c>
    </row>
    <row r="348" customFormat="false" ht="12.8" hidden="false" customHeight="false" outlineLevel="0" collapsed="false">
      <c r="A348" s="1" t="n">
        <v>289</v>
      </c>
      <c r="B348" s="1" t="s">
        <v>634</v>
      </c>
      <c r="C348" s="1" t="n">
        <v>61</v>
      </c>
      <c r="D348" s="1" t="n">
        <v>90</v>
      </c>
      <c r="E348" s="1" t="n">
        <v>45</v>
      </c>
      <c r="F348" s="1" t="n">
        <v>160</v>
      </c>
      <c r="G348" s="1" t="n">
        <v>50</v>
      </c>
      <c r="H348" s="1" t="n">
        <v>50</v>
      </c>
      <c r="I348" s="1" t="s">
        <v>37</v>
      </c>
      <c r="J348" s="1" t="s">
        <v>26</v>
      </c>
      <c r="L348" s="1" t="n">
        <f aca="false">SUM(C348:H348)</f>
        <v>456</v>
      </c>
    </row>
    <row r="349" customFormat="false" ht="12.8" hidden="false" customHeight="false" outlineLevel="0" collapsed="false">
      <c r="A349" s="1" t="n">
        <v>290</v>
      </c>
      <c r="B349" s="1" t="s">
        <v>635</v>
      </c>
      <c r="C349" s="1" t="n">
        <v>1</v>
      </c>
      <c r="D349" s="1" t="n">
        <v>90</v>
      </c>
      <c r="E349" s="1" t="n">
        <v>45</v>
      </c>
      <c r="F349" s="1" t="n">
        <v>40</v>
      </c>
      <c r="G349" s="1" t="n">
        <v>30</v>
      </c>
      <c r="H349" s="1" t="n">
        <v>30</v>
      </c>
      <c r="I349" s="1" t="s">
        <v>37</v>
      </c>
      <c r="J349" s="1" t="s">
        <v>31</v>
      </c>
      <c r="L349" s="1" t="n">
        <f aca="false">SUM(C349:H349)</f>
        <v>236</v>
      </c>
    </row>
    <row r="350" customFormat="false" ht="12.8" hidden="false" customHeight="false" outlineLevel="0" collapsed="false">
      <c r="A350" s="1" t="n">
        <v>291</v>
      </c>
      <c r="B350" s="1" t="s">
        <v>636</v>
      </c>
      <c r="C350" s="1" t="n">
        <v>64</v>
      </c>
      <c r="D350" s="1" t="n">
        <v>51</v>
      </c>
      <c r="E350" s="1" t="n">
        <v>23</v>
      </c>
      <c r="F350" s="1" t="n">
        <v>28</v>
      </c>
      <c r="G350" s="1" t="n">
        <v>51</v>
      </c>
      <c r="H350" s="1" t="n">
        <v>23</v>
      </c>
      <c r="I350" s="1" t="s">
        <v>14</v>
      </c>
      <c r="L350" s="1" t="n">
        <f aca="false">SUM(C350:H350)</f>
        <v>240</v>
      </c>
    </row>
    <row r="351" customFormat="false" ht="12.8" hidden="false" customHeight="false" outlineLevel="0" collapsed="false">
      <c r="A351" s="1" t="n">
        <v>292</v>
      </c>
      <c r="B351" s="1" t="s">
        <v>637</v>
      </c>
      <c r="C351" s="1" t="n">
        <v>84</v>
      </c>
      <c r="D351" s="1" t="n">
        <v>71</v>
      </c>
      <c r="E351" s="1" t="n">
        <v>43</v>
      </c>
      <c r="F351" s="1" t="n">
        <v>48</v>
      </c>
      <c r="G351" s="1" t="n">
        <v>71</v>
      </c>
      <c r="H351" s="1" t="n">
        <v>43</v>
      </c>
      <c r="I351" s="1" t="s">
        <v>14</v>
      </c>
      <c r="L351" s="1" t="n">
        <f aca="false">SUM(C351:H351)</f>
        <v>360</v>
      </c>
    </row>
    <row r="352" customFormat="false" ht="12.8" hidden="false" customHeight="false" outlineLevel="0" collapsed="false">
      <c r="A352" s="1" t="n">
        <v>293</v>
      </c>
      <c r="B352" s="1" t="s">
        <v>638</v>
      </c>
      <c r="C352" s="1" t="n">
        <v>104</v>
      </c>
      <c r="D352" s="1" t="n">
        <v>91</v>
      </c>
      <c r="E352" s="1" t="n">
        <v>63</v>
      </c>
      <c r="F352" s="1" t="n">
        <v>68</v>
      </c>
      <c r="G352" s="1" t="n">
        <v>91</v>
      </c>
      <c r="H352" s="1" t="n">
        <v>73</v>
      </c>
      <c r="I352" s="1" t="s">
        <v>14</v>
      </c>
      <c r="L352" s="1" t="n">
        <f aca="false">SUM(C352:H352)</f>
        <v>490</v>
      </c>
    </row>
    <row r="353" customFormat="false" ht="12.8" hidden="false" customHeight="false" outlineLevel="0" collapsed="false">
      <c r="A353" s="1" t="n">
        <v>294</v>
      </c>
      <c r="B353" s="1" t="s">
        <v>41</v>
      </c>
      <c r="C353" s="1" t="n">
        <v>72</v>
      </c>
      <c r="D353" s="1" t="n">
        <v>60</v>
      </c>
      <c r="E353" s="1" t="n">
        <v>30</v>
      </c>
      <c r="F353" s="1" t="n">
        <v>25</v>
      </c>
      <c r="G353" s="1" t="n">
        <v>20</v>
      </c>
      <c r="H353" s="1" t="n">
        <v>30</v>
      </c>
      <c r="I353" s="1" t="s">
        <v>42</v>
      </c>
      <c r="L353" s="1" t="n">
        <f aca="false">SUM(C353:H353)</f>
        <v>237</v>
      </c>
    </row>
    <row r="354" customFormat="false" ht="12.8" hidden="false" customHeight="false" outlineLevel="0" collapsed="false">
      <c r="A354" s="1" t="n">
        <v>295</v>
      </c>
      <c r="B354" s="1" t="s">
        <v>43</v>
      </c>
      <c r="C354" s="1" t="n">
        <v>144</v>
      </c>
      <c r="D354" s="1" t="n">
        <v>120</v>
      </c>
      <c r="E354" s="1" t="n">
        <v>60</v>
      </c>
      <c r="F354" s="1" t="n">
        <v>50</v>
      </c>
      <c r="G354" s="1" t="n">
        <v>40</v>
      </c>
      <c r="H354" s="1" t="n">
        <v>60</v>
      </c>
      <c r="I354" s="1" t="s">
        <v>42</v>
      </c>
      <c r="L354" s="1" t="n">
        <f aca="false">SUM(C354:H354)</f>
        <v>474</v>
      </c>
    </row>
    <row r="355" customFormat="false" ht="12.8" hidden="false" customHeight="false" outlineLevel="0" collapsed="false">
      <c r="A355" s="1" t="n">
        <v>296</v>
      </c>
      <c r="B355" s="1" t="s">
        <v>639</v>
      </c>
      <c r="C355" s="1" t="n">
        <v>50</v>
      </c>
      <c r="D355" s="1" t="n">
        <v>20</v>
      </c>
      <c r="E355" s="1" t="n">
        <v>40</v>
      </c>
      <c r="F355" s="1" t="n">
        <v>20</v>
      </c>
      <c r="G355" s="1" t="n">
        <v>20</v>
      </c>
      <c r="H355" s="1" t="n">
        <v>40</v>
      </c>
      <c r="I355" s="1" t="s">
        <v>14</v>
      </c>
      <c r="J355" s="1" t="s">
        <v>50</v>
      </c>
      <c r="L355" s="1" t="n">
        <f aca="false">SUM(C355:H355)</f>
        <v>190</v>
      </c>
    </row>
    <row r="356" customFormat="false" ht="12.8" hidden="false" customHeight="false" outlineLevel="0" collapsed="false">
      <c r="A356" s="1" t="n">
        <v>297</v>
      </c>
      <c r="B356" s="1" t="s">
        <v>640</v>
      </c>
      <c r="C356" s="1" t="n">
        <v>30</v>
      </c>
      <c r="D356" s="1" t="n">
        <v>45</v>
      </c>
      <c r="E356" s="1" t="n">
        <v>135</v>
      </c>
      <c r="F356" s="1" t="n">
        <v>30</v>
      </c>
      <c r="G356" s="1" t="n">
        <v>45</v>
      </c>
      <c r="H356" s="1" t="n">
        <v>90</v>
      </c>
      <c r="I356" s="1" t="s">
        <v>20</v>
      </c>
      <c r="L356" s="1" t="n">
        <f aca="false">SUM(C356:H356)</f>
        <v>375</v>
      </c>
    </row>
    <row r="357" customFormat="false" ht="12.8" hidden="false" customHeight="false" outlineLevel="0" collapsed="false">
      <c r="A357" s="1" t="n">
        <v>298</v>
      </c>
      <c r="B357" s="1" t="s">
        <v>641</v>
      </c>
      <c r="C357" s="1" t="n">
        <v>50</v>
      </c>
      <c r="D357" s="1" t="n">
        <v>45</v>
      </c>
      <c r="E357" s="1" t="n">
        <v>45</v>
      </c>
      <c r="F357" s="1" t="n">
        <v>50</v>
      </c>
      <c r="G357" s="1" t="n">
        <v>35</v>
      </c>
      <c r="H357" s="1" t="n">
        <v>35</v>
      </c>
      <c r="I357" s="1" t="s">
        <v>14</v>
      </c>
      <c r="L357" s="1" t="n">
        <f aca="false">SUM(C357:H357)</f>
        <v>260</v>
      </c>
    </row>
    <row r="358" customFormat="false" ht="12.8" hidden="false" customHeight="false" outlineLevel="0" collapsed="false">
      <c r="A358" s="1" t="n">
        <v>299</v>
      </c>
      <c r="B358" s="1" t="s">
        <v>642</v>
      </c>
      <c r="C358" s="1" t="n">
        <v>70</v>
      </c>
      <c r="D358" s="1" t="n">
        <v>65</v>
      </c>
      <c r="E358" s="1" t="n">
        <v>65</v>
      </c>
      <c r="F358" s="1" t="n">
        <v>90</v>
      </c>
      <c r="G358" s="1" t="n">
        <v>55</v>
      </c>
      <c r="H358" s="1" t="n">
        <v>55</v>
      </c>
      <c r="I358" s="1" t="s">
        <v>14</v>
      </c>
      <c r="L358" s="1" t="n">
        <f aca="false">SUM(C358:H358)</f>
        <v>400</v>
      </c>
    </row>
    <row r="359" customFormat="false" ht="12.8" hidden="false" customHeight="false" outlineLevel="0" collapsed="false">
      <c r="A359" s="1" t="n">
        <v>300</v>
      </c>
      <c r="B359" s="1" t="s">
        <v>231</v>
      </c>
      <c r="C359" s="1" t="n">
        <v>50</v>
      </c>
      <c r="D359" s="1" t="n">
        <v>75</v>
      </c>
      <c r="E359" s="1" t="n">
        <v>75</v>
      </c>
      <c r="F359" s="1" t="n">
        <v>50</v>
      </c>
      <c r="G359" s="1" t="n">
        <v>65</v>
      </c>
      <c r="H359" s="1" t="n">
        <v>65</v>
      </c>
      <c r="I359" s="1" t="s">
        <v>49</v>
      </c>
      <c r="J359" s="1" t="s">
        <v>31</v>
      </c>
      <c r="L359" s="1" t="n">
        <f aca="false">SUM(C359:H359)</f>
        <v>380</v>
      </c>
    </row>
    <row r="360" customFormat="false" ht="12.8" hidden="false" customHeight="false" outlineLevel="0" collapsed="false">
      <c r="A360" s="1" t="n">
        <v>300</v>
      </c>
      <c r="B360" s="1" t="s">
        <v>285</v>
      </c>
      <c r="C360" s="1" t="n">
        <v>50</v>
      </c>
      <c r="D360" s="1" t="n">
        <v>85</v>
      </c>
      <c r="E360" s="1" t="n">
        <v>125</v>
      </c>
      <c r="F360" s="1" t="n">
        <v>20</v>
      </c>
      <c r="G360" s="1" t="n">
        <v>85</v>
      </c>
      <c r="H360" s="1" t="n">
        <v>115</v>
      </c>
      <c r="I360" s="1" t="s">
        <v>49</v>
      </c>
      <c r="J360" s="1" t="s">
        <v>31</v>
      </c>
      <c r="L360" s="1" t="n">
        <f aca="false">SUM(C360:H360)</f>
        <v>480</v>
      </c>
    </row>
    <row r="361" customFormat="false" ht="12.8" hidden="false" customHeight="false" outlineLevel="0" collapsed="false">
      <c r="A361" s="1" t="n">
        <v>301</v>
      </c>
      <c r="B361" s="1" t="s">
        <v>232</v>
      </c>
      <c r="C361" s="1" t="n">
        <v>50</v>
      </c>
      <c r="D361" s="1" t="n">
        <v>85</v>
      </c>
      <c r="E361" s="1" t="n">
        <v>85</v>
      </c>
      <c r="F361" s="1" t="n">
        <v>50</v>
      </c>
      <c r="G361" s="1" t="n">
        <v>55</v>
      </c>
      <c r="H361" s="1" t="n">
        <v>55</v>
      </c>
      <c r="I361" s="1" t="s">
        <v>46</v>
      </c>
      <c r="J361" s="1" t="s">
        <v>50</v>
      </c>
      <c r="L361" s="1" t="n">
        <f aca="false">SUM(C361:H361)</f>
        <v>380</v>
      </c>
    </row>
    <row r="362" customFormat="false" ht="12.8" hidden="false" customHeight="false" outlineLevel="0" collapsed="false">
      <c r="A362" s="1" t="n">
        <v>301</v>
      </c>
      <c r="B362" s="1" t="s">
        <v>286</v>
      </c>
      <c r="C362" s="1" t="n">
        <v>50</v>
      </c>
      <c r="D362" s="1" t="n">
        <v>105</v>
      </c>
      <c r="E362" s="1" t="n">
        <v>125</v>
      </c>
      <c r="F362" s="1" t="n">
        <v>50</v>
      </c>
      <c r="G362" s="1" t="n">
        <v>55</v>
      </c>
      <c r="H362" s="1" t="n">
        <v>95</v>
      </c>
      <c r="I362" s="1" t="s">
        <v>46</v>
      </c>
      <c r="J362" s="1" t="s">
        <v>50</v>
      </c>
      <c r="L362" s="1" t="n">
        <f aca="false">SUM(C362:H362)</f>
        <v>480</v>
      </c>
    </row>
    <row r="363" customFormat="false" ht="12.8" hidden="false" customHeight="false" outlineLevel="0" collapsed="false">
      <c r="A363" s="1" t="n">
        <v>302</v>
      </c>
      <c r="B363" s="1" t="s">
        <v>643</v>
      </c>
      <c r="C363" s="1" t="n">
        <v>50</v>
      </c>
      <c r="D363" s="1" t="n">
        <v>70</v>
      </c>
      <c r="E363" s="1" t="n">
        <v>100</v>
      </c>
      <c r="F363" s="1" t="n">
        <v>30</v>
      </c>
      <c r="G363" s="1" t="n">
        <v>40</v>
      </c>
      <c r="H363" s="1" t="n">
        <v>40</v>
      </c>
      <c r="I363" s="1" t="s">
        <v>46</v>
      </c>
      <c r="J363" s="1" t="s">
        <v>20</v>
      </c>
      <c r="L363" s="1" t="n">
        <f aca="false">SUM(C363:H363)</f>
        <v>330</v>
      </c>
    </row>
    <row r="364" customFormat="false" ht="12.8" hidden="false" customHeight="false" outlineLevel="0" collapsed="false">
      <c r="A364" s="1" t="n">
        <v>303</v>
      </c>
      <c r="B364" s="1" t="s">
        <v>644</v>
      </c>
      <c r="C364" s="1" t="n">
        <v>60</v>
      </c>
      <c r="D364" s="1" t="n">
        <v>90</v>
      </c>
      <c r="E364" s="1" t="n">
        <v>140</v>
      </c>
      <c r="F364" s="1" t="n">
        <v>40</v>
      </c>
      <c r="G364" s="1" t="n">
        <v>50</v>
      </c>
      <c r="H364" s="1" t="n">
        <v>50</v>
      </c>
      <c r="I364" s="1" t="s">
        <v>46</v>
      </c>
      <c r="J364" s="1" t="s">
        <v>20</v>
      </c>
      <c r="L364" s="1" t="n">
        <f aca="false">SUM(C364:H364)</f>
        <v>430</v>
      </c>
    </row>
    <row r="365" customFormat="false" ht="12.8" hidden="false" customHeight="false" outlineLevel="0" collapsed="false">
      <c r="A365" s="1" t="n">
        <v>304</v>
      </c>
      <c r="B365" s="1" t="s">
        <v>645</v>
      </c>
      <c r="C365" s="1" t="n">
        <v>70</v>
      </c>
      <c r="D365" s="1" t="n">
        <v>110</v>
      </c>
      <c r="E365" s="1" t="n">
        <v>180</v>
      </c>
      <c r="F365" s="1" t="n">
        <v>50</v>
      </c>
      <c r="G365" s="1" t="n">
        <v>60</v>
      </c>
      <c r="H365" s="1" t="n">
        <v>60</v>
      </c>
      <c r="I365" s="1" t="s">
        <v>46</v>
      </c>
      <c r="J365" s="1" t="s">
        <v>20</v>
      </c>
      <c r="L365" s="1" t="n">
        <f aca="false">SUM(C365:H365)</f>
        <v>530</v>
      </c>
    </row>
    <row r="366" customFormat="false" ht="12.8" hidden="false" customHeight="false" outlineLevel="0" collapsed="false">
      <c r="A366" s="1" t="n">
        <v>304</v>
      </c>
      <c r="B366" s="1" t="s">
        <v>646</v>
      </c>
      <c r="C366" s="1" t="n">
        <v>70</v>
      </c>
      <c r="D366" s="1" t="n">
        <v>140</v>
      </c>
      <c r="E366" s="1" t="n">
        <v>230</v>
      </c>
      <c r="F366" s="1" t="n">
        <v>50</v>
      </c>
      <c r="G366" s="1" t="n">
        <v>60</v>
      </c>
      <c r="H366" s="1" t="n">
        <v>80</v>
      </c>
      <c r="I366" s="1" t="s">
        <v>46</v>
      </c>
      <c r="L366" s="1" t="n">
        <f aca="false">SUM(C366:H366)</f>
        <v>630</v>
      </c>
    </row>
    <row r="367" customFormat="false" ht="12.8" hidden="false" customHeight="false" outlineLevel="0" collapsed="false">
      <c r="A367" s="1" t="n">
        <v>305</v>
      </c>
      <c r="B367" s="1" t="s">
        <v>647</v>
      </c>
      <c r="C367" s="1" t="n">
        <v>30</v>
      </c>
      <c r="D367" s="1" t="n">
        <v>40</v>
      </c>
      <c r="E367" s="1" t="n">
        <v>55</v>
      </c>
      <c r="F367" s="1" t="n">
        <v>60</v>
      </c>
      <c r="G367" s="1" t="n">
        <v>40</v>
      </c>
      <c r="H367" s="1" t="n">
        <v>55</v>
      </c>
      <c r="I367" s="1" t="s">
        <v>42</v>
      </c>
      <c r="J367" s="1" t="s">
        <v>35</v>
      </c>
      <c r="L367" s="1" t="n">
        <f aca="false">SUM(C367:H367)</f>
        <v>280</v>
      </c>
    </row>
    <row r="368" customFormat="false" ht="12.8" hidden="false" customHeight="false" outlineLevel="0" collapsed="false">
      <c r="A368" s="1" t="n">
        <v>306</v>
      </c>
      <c r="B368" s="1" t="s">
        <v>648</v>
      </c>
      <c r="C368" s="1" t="n">
        <v>60</v>
      </c>
      <c r="D368" s="1" t="n">
        <v>60</v>
      </c>
      <c r="E368" s="1" t="n">
        <v>75</v>
      </c>
      <c r="F368" s="1" t="n">
        <v>80</v>
      </c>
      <c r="G368" s="1" t="n">
        <v>60</v>
      </c>
      <c r="H368" s="1" t="n">
        <v>75</v>
      </c>
      <c r="I368" s="1" t="s">
        <v>42</v>
      </c>
      <c r="J368" s="1" t="s">
        <v>35</v>
      </c>
      <c r="L368" s="1" t="n">
        <f aca="false">SUM(C368:H368)</f>
        <v>410</v>
      </c>
    </row>
    <row r="369" customFormat="false" ht="12.8" hidden="false" customHeight="false" outlineLevel="0" collapsed="false">
      <c r="A369" s="1" t="n">
        <v>306</v>
      </c>
      <c r="B369" s="1" t="s">
        <v>649</v>
      </c>
      <c r="C369" s="1" t="n">
        <v>60</v>
      </c>
      <c r="D369" s="1" t="n">
        <v>100</v>
      </c>
      <c r="E369" s="1" t="n">
        <v>85</v>
      </c>
      <c r="F369" s="1" t="n">
        <v>100</v>
      </c>
      <c r="G369" s="1" t="n">
        <v>80</v>
      </c>
      <c r="H369" s="1" t="n">
        <v>85</v>
      </c>
      <c r="I369" s="1" t="s">
        <v>42</v>
      </c>
      <c r="J369" s="1" t="s">
        <v>35</v>
      </c>
      <c r="L369" s="1" t="n">
        <f aca="false">SUM(C369:H369)</f>
        <v>510</v>
      </c>
    </row>
    <row r="370" customFormat="false" ht="12.8" hidden="false" customHeight="false" outlineLevel="0" collapsed="false">
      <c r="A370" s="1" t="n">
        <v>307</v>
      </c>
      <c r="B370" s="1" t="s">
        <v>650</v>
      </c>
      <c r="C370" s="1" t="n">
        <v>40</v>
      </c>
      <c r="D370" s="1" t="n">
        <v>45</v>
      </c>
      <c r="E370" s="1" t="n">
        <v>40</v>
      </c>
      <c r="F370" s="1" t="n">
        <v>65</v>
      </c>
      <c r="G370" s="1" t="n">
        <v>65</v>
      </c>
      <c r="H370" s="1" t="n">
        <v>40</v>
      </c>
      <c r="I370" s="1" t="s">
        <v>17</v>
      </c>
      <c r="L370" s="1" t="n">
        <f aca="false">SUM(C370:H370)</f>
        <v>295</v>
      </c>
    </row>
    <row r="371" customFormat="false" ht="12.8" hidden="false" customHeight="false" outlineLevel="0" collapsed="false">
      <c r="A371" s="1" t="n">
        <v>308</v>
      </c>
      <c r="B371" s="1" t="s">
        <v>651</v>
      </c>
      <c r="C371" s="1" t="n">
        <v>70</v>
      </c>
      <c r="D371" s="1" t="n">
        <v>75</v>
      </c>
      <c r="E371" s="1" t="n">
        <v>60</v>
      </c>
      <c r="F371" s="1" t="n">
        <v>105</v>
      </c>
      <c r="G371" s="1" t="n">
        <v>105</v>
      </c>
      <c r="H371" s="1" t="n">
        <v>60</v>
      </c>
      <c r="I371" s="1" t="s">
        <v>17</v>
      </c>
      <c r="L371" s="1" t="n">
        <f aca="false">SUM(C371:H371)</f>
        <v>475</v>
      </c>
    </row>
    <row r="372" customFormat="false" ht="12.8" hidden="false" customHeight="false" outlineLevel="0" collapsed="false">
      <c r="A372" s="1" t="n">
        <v>308</v>
      </c>
      <c r="B372" s="1" t="s">
        <v>652</v>
      </c>
      <c r="C372" s="1" t="n">
        <v>70</v>
      </c>
      <c r="D372" s="1" t="n">
        <v>75</v>
      </c>
      <c r="E372" s="1" t="n">
        <v>80</v>
      </c>
      <c r="F372" s="1" t="n">
        <v>135</v>
      </c>
      <c r="G372" s="1" t="n">
        <v>135</v>
      </c>
      <c r="H372" s="1" t="n">
        <v>80</v>
      </c>
      <c r="I372" s="1" t="s">
        <v>17</v>
      </c>
      <c r="L372" s="1" t="n">
        <f aca="false">SUM(C372:H372)</f>
        <v>575</v>
      </c>
    </row>
    <row r="373" customFormat="false" ht="12.8" hidden="false" customHeight="false" outlineLevel="0" collapsed="false">
      <c r="A373" s="1" t="n">
        <v>309</v>
      </c>
      <c r="B373" s="1" t="s">
        <v>653</v>
      </c>
      <c r="C373" s="1" t="n">
        <v>60</v>
      </c>
      <c r="D373" s="1" t="n">
        <v>50</v>
      </c>
      <c r="E373" s="1" t="n">
        <v>40</v>
      </c>
      <c r="F373" s="1" t="n">
        <v>95</v>
      </c>
      <c r="G373" s="1" t="n">
        <v>85</v>
      </c>
      <c r="H373" s="1" t="n">
        <v>75</v>
      </c>
      <c r="I373" s="1" t="s">
        <v>17</v>
      </c>
      <c r="L373" s="1" t="n">
        <f aca="false">SUM(C373:H373)</f>
        <v>405</v>
      </c>
    </row>
    <row r="374" customFormat="false" ht="12.8" hidden="false" customHeight="false" outlineLevel="0" collapsed="false">
      <c r="A374" s="1" t="n">
        <v>310</v>
      </c>
      <c r="B374" s="1" t="s">
        <v>654</v>
      </c>
      <c r="C374" s="1" t="n">
        <v>60</v>
      </c>
      <c r="D374" s="1" t="n">
        <v>40</v>
      </c>
      <c r="E374" s="1" t="n">
        <v>50</v>
      </c>
      <c r="F374" s="1" t="n">
        <v>95</v>
      </c>
      <c r="G374" s="1" t="n">
        <v>75</v>
      </c>
      <c r="H374" s="1" t="n">
        <v>85</v>
      </c>
      <c r="I374" s="1" t="s">
        <v>17</v>
      </c>
      <c r="L374" s="1" t="n">
        <f aca="false">SUM(C374:H374)</f>
        <v>405</v>
      </c>
    </row>
    <row r="375" customFormat="false" ht="12.8" hidden="false" customHeight="false" outlineLevel="0" collapsed="false">
      <c r="A375" s="1" t="n">
        <v>311</v>
      </c>
      <c r="B375" s="1" t="s">
        <v>655</v>
      </c>
      <c r="C375" s="1" t="n">
        <v>65</v>
      </c>
      <c r="D375" s="1" t="n">
        <v>73</v>
      </c>
      <c r="E375" s="1" t="n">
        <v>75</v>
      </c>
      <c r="F375" s="1" t="n">
        <v>85</v>
      </c>
      <c r="G375" s="1" t="n">
        <v>47</v>
      </c>
      <c r="H375" s="1" t="n">
        <v>85</v>
      </c>
      <c r="I375" s="1" t="s">
        <v>37</v>
      </c>
      <c r="L375" s="1" t="n">
        <f aca="false">SUM(C375:H375)</f>
        <v>430</v>
      </c>
    </row>
    <row r="376" customFormat="false" ht="12.8" hidden="false" customHeight="false" outlineLevel="0" collapsed="false">
      <c r="A376" s="1" t="n">
        <v>312</v>
      </c>
      <c r="B376" s="1" t="s">
        <v>656</v>
      </c>
      <c r="C376" s="1" t="n">
        <v>65</v>
      </c>
      <c r="D376" s="1" t="n">
        <v>47</v>
      </c>
      <c r="E376" s="1" t="n">
        <v>75</v>
      </c>
      <c r="F376" s="1" t="n">
        <v>85</v>
      </c>
      <c r="G376" s="1" t="n">
        <v>73</v>
      </c>
      <c r="H376" s="1" t="n">
        <v>85</v>
      </c>
      <c r="I376" s="1" t="s">
        <v>37</v>
      </c>
      <c r="L376" s="1" t="n">
        <f aca="false">SUM(C376:H376)</f>
        <v>430</v>
      </c>
    </row>
    <row r="377" customFormat="false" ht="12.8" hidden="false" customHeight="false" outlineLevel="0" collapsed="false">
      <c r="A377" s="1" t="n">
        <v>313</v>
      </c>
      <c r="B377" s="1" t="s">
        <v>657</v>
      </c>
      <c r="C377" s="1" t="n">
        <v>50</v>
      </c>
      <c r="D377" s="1" t="n">
        <v>60</v>
      </c>
      <c r="E377" s="1" t="n">
        <v>45</v>
      </c>
      <c r="F377" s="1" t="n">
        <v>65</v>
      </c>
      <c r="G377" s="1" t="n">
        <v>100</v>
      </c>
      <c r="H377" s="1" t="n">
        <v>80</v>
      </c>
      <c r="I377" s="1" t="s">
        <v>21</v>
      </c>
      <c r="J377" s="1" t="s">
        <v>23</v>
      </c>
      <c r="L377" s="1" t="n">
        <f aca="false">SUM(C377:H377)</f>
        <v>400</v>
      </c>
    </row>
    <row r="378" customFormat="false" ht="12.8" hidden="false" customHeight="false" outlineLevel="0" collapsed="false">
      <c r="A378" s="1" t="n">
        <v>314</v>
      </c>
      <c r="B378" s="1" t="s">
        <v>658</v>
      </c>
      <c r="C378" s="1" t="n">
        <v>70</v>
      </c>
      <c r="D378" s="1" t="n">
        <v>43</v>
      </c>
      <c r="E378" s="1" t="n">
        <v>53</v>
      </c>
      <c r="F378" s="1" t="n">
        <v>40</v>
      </c>
      <c r="G378" s="1" t="n">
        <v>43</v>
      </c>
      <c r="H378" s="1" t="n">
        <v>53</v>
      </c>
      <c r="I378" s="1" t="s">
        <v>23</v>
      </c>
      <c r="L378" s="1" t="n">
        <f aca="false">SUM(C378:H378)</f>
        <v>302</v>
      </c>
    </row>
    <row r="379" customFormat="false" ht="12.8" hidden="false" customHeight="false" outlineLevel="0" collapsed="false">
      <c r="A379" s="1" t="n">
        <v>315</v>
      </c>
      <c r="B379" s="1" t="s">
        <v>659</v>
      </c>
      <c r="C379" s="1" t="n">
        <v>100</v>
      </c>
      <c r="D379" s="1" t="n">
        <v>73</v>
      </c>
      <c r="E379" s="1" t="n">
        <v>83</v>
      </c>
      <c r="F379" s="1" t="n">
        <v>55</v>
      </c>
      <c r="G379" s="1" t="n">
        <v>73</v>
      </c>
      <c r="H379" s="1" t="n">
        <v>83</v>
      </c>
      <c r="I379" s="1" t="s">
        <v>23</v>
      </c>
      <c r="L379" s="1" t="n">
        <f aca="false">SUM(C379:H379)</f>
        <v>467</v>
      </c>
    </row>
    <row r="380" customFormat="false" ht="12.8" hidden="false" customHeight="false" outlineLevel="0" collapsed="false">
      <c r="A380" s="1" t="n">
        <v>316</v>
      </c>
      <c r="B380" s="1" t="s">
        <v>660</v>
      </c>
      <c r="C380" s="1" t="n">
        <v>45</v>
      </c>
      <c r="D380" s="1" t="n">
        <v>90</v>
      </c>
      <c r="E380" s="1" t="n">
        <v>20</v>
      </c>
      <c r="F380" s="1" t="n">
        <v>65</v>
      </c>
      <c r="G380" s="1" t="n">
        <v>65</v>
      </c>
      <c r="H380" s="1" t="n">
        <v>20</v>
      </c>
      <c r="I380" s="1" t="s">
        <v>15</v>
      </c>
      <c r="J380" s="1" t="s">
        <v>49</v>
      </c>
      <c r="L380" s="1" t="n">
        <f aca="false">SUM(C380:H380)</f>
        <v>305</v>
      </c>
    </row>
    <row r="381" customFormat="false" ht="12.8" hidden="false" customHeight="false" outlineLevel="0" collapsed="false">
      <c r="A381" s="1" t="n">
        <v>317</v>
      </c>
      <c r="B381" s="1" t="s">
        <v>661</v>
      </c>
      <c r="C381" s="1" t="n">
        <v>70</v>
      </c>
      <c r="D381" s="1" t="n">
        <v>120</v>
      </c>
      <c r="E381" s="1" t="n">
        <v>40</v>
      </c>
      <c r="F381" s="1" t="n">
        <v>95</v>
      </c>
      <c r="G381" s="1" t="n">
        <v>95</v>
      </c>
      <c r="H381" s="1" t="n">
        <v>40</v>
      </c>
      <c r="I381" s="1" t="s">
        <v>15</v>
      </c>
      <c r="J381" s="1" t="s">
        <v>49</v>
      </c>
      <c r="L381" s="1" t="n">
        <f aca="false">SUM(C381:H381)</f>
        <v>460</v>
      </c>
    </row>
    <row r="382" customFormat="false" ht="12.8" hidden="false" customHeight="false" outlineLevel="0" collapsed="false">
      <c r="A382" s="1" t="n">
        <v>317</v>
      </c>
      <c r="B382" s="1" t="s">
        <v>662</v>
      </c>
      <c r="C382" s="1" t="n">
        <v>70</v>
      </c>
      <c r="D382" s="1" t="n">
        <v>140</v>
      </c>
      <c r="E382" s="1" t="n">
        <v>70</v>
      </c>
      <c r="F382" s="1" t="n">
        <v>105</v>
      </c>
      <c r="G382" s="1" t="n">
        <v>110</v>
      </c>
      <c r="H382" s="1" t="n">
        <v>65</v>
      </c>
      <c r="I382" s="1" t="s">
        <v>15</v>
      </c>
      <c r="J382" s="1" t="s">
        <v>49</v>
      </c>
      <c r="L382" s="1" t="n">
        <f aca="false">SUM(C382:H382)</f>
        <v>560</v>
      </c>
    </row>
    <row r="383" customFormat="false" ht="12.8" hidden="false" customHeight="false" outlineLevel="0" collapsed="false">
      <c r="A383" s="1" t="n">
        <v>318</v>
      </c>
      <c r="B383" s="1" t="s">
        <v>663</v>
      </c>
      <c r="C383" s="1" t="n">
        <v>130</v>
      </c>
      <c r="D383" s="1" t="n">
        <v>70</v>
      </c>
      <c r="E383" s="1" t="n">
        <v>35</v>
      </c>
      <c r="F383" s="1" t="n">
        <v>60</v>
      </c>
      <c r="G383" s="1" t="n">
        <v>70</v>
      </c>
      <c r="H383" s="1" t="n">
        <v>35</v>
      </c>
      <c r="I383" s="1" t="s">
        <v>15</v>
      </c>
      <c r="L383" s="1" t="n">
        <f aca="false">SUM(C383:H383)</f>
        <v>400</v>
      </c>
    </row>
    <row r="384" customFormat="false" ht="12.8" hidden="false" customHeight="false" outlineLevel="0" collapsed="false">
      <c r="A384" s="1" t="n">
        <v>319</v>
      </c>
      <c r="B384" s="1" t="s">
        <v>664</v>
      </c>
      <c r="C384" s="1" t="n">
        <v>170</v>
      </c>
      <c r="D384" s="1" t="n">
        <v>90</v>
      </c>
      <c r="E384" s="1" t="n">
        <v>45</v>
      </c>
      <c r="F384" s="1" t="n">
        <v>60</v>
      </c>
      <c r="G384" s="1" t="n">
        <v>90</v>
      </c>
      <c r="H384" s="1" t="n">
        <v>45</v>
      </c>
      <c r="I384" s="1" t="s">
        <v>15</v>
      </c>
      <c r="L384" s="1" t="n">
        <f aca="false">SUM(C384:H384)</f>
        <v>500</v>
      </c>
    </row>
    <row r="385" customFormat="false" ht="12.8" hidden="false" customHeight="false" outlineLevel="0" collapsed="false">
      <c r="A385" s="1" t="n">
        <v>320</v>
      </c>
      <c r="B385" s="1" t="s">
        <v>665</v>
      </c>
      <c r="C385" s="1" t="n">
        <v>60</v>
      </c>
      <c r="D385" s="1" t="n">
        <v>60</v>
      </c>
      <c r="E385" s="1" t="n">
        <v>40</v>
      </c>
      <c r="F385" s="1" t="n">
        <v>35</v>
      </c>
      <c r="G385" s="1" t="n">
        <v>65</v>
      </c>
      <c r="H385" s="1" t="n">
        <v>45</v>
      </c>
      <c r="I385" s="1" t="s">
        <v>39</v>
      </c>
      <c r="J385" s="1" t="s">
        <v>54</v>
      </c>
      <c r="L385" s="1" t="n">
        <f aca="false">SUM(C385:H385)</f>
        <v>305</v>
      </c>
    </row>
    <row r="386" customFormat="false" ht="12.8" hidden="false" customHeight="false" outlineLevel="0" collapsed="false">
      <c r="A386" s="1" t="n">
        <v>321</v>
      </c>
      <c r="B386" s="1" t="s">
        <v>666</v>
      </c>
      <c r="C386" s="1" t="n">
        <v>70</v>
      </c>
      <c r="D386" s="1" t="n">
        <v>100</v>
      </c>
      <c r="E386" s="1" t="n">
        <v>70</v>
      </c>
      <c r="F386" s="1" t="n">
        <v>40</v>
      </c>
      <c r="G386" s="1" t="n">
        <v>105</v>
      </c>
      <c r="H386" s="1" t="n">
        <v>75</v>
      </c>
      <c r="I386" s="1" t="s">
        <v>39</v>
      </c>
      <c r="J386" s="1" t="s">
        <v>54</v>
      </c>
      <c r="L386" s="1" t="n">
        <f aca="false">SUM(C386:H386)</f>
        <v>460</v>
      </c>
    </row>
    <row r="387" customFormat="false" ht="12.8" hidden="false" customHeight="false" outlineLevel="0" collapsed="false">
      <c r="A387" s="1" t="n">
        <v>321</v>
      </c>
      <c r="B387" s="1" t="s">
        <v>667</v>
      </c>
      <c r="C387" s="1" t="n">
        <v>70</v>
      </c>
      <c r="D387" s="1" t="n">
        <v>120</v>
      </c>
      <c r="E387" s="1" t="n">
        <v>100</v>
      </c>
      <c r="F387" s="1" t="n">
        <v>20</v>
      </c>
      <c r="G387" s="1" t="n">
        <v>145</v>
      </c>
      <c r="H387" s="1" t="n">
        <v>105</v>
      </c>
      <c r="I387" s="1" t="s">
        <v>39</v>
      </c>
      <c r="J387" s="1" t="s">
        <v>54</v>
      </c>
      <c r="L387" s="1" t="n">
        <f aca="false">SUM(C387:H387)</f>
        <v>560</v>
      </c>
    </row>
    <row r="388" customFormat="false" ht="12.8" hidden="false" customHeight="false" outlineLevel="0" collapsed="false">
      <c r="A388" s="1" t="n">
        <v>322</v>
      </c>
      <c r="B388" s="1" t="s">
        <v>668</v>
      </c>
      <c r="C388" s="1" t="n">
        <v>70</v>
      </c>
      <c r="D388" s="1" t="n">
        <v>85</v>
      </c>
      <c r="E388" s="1" t="n">
        <v>140</v>
      </c>
      <c r="F388" s="1" t="n">
        <v>20</v>
      </c>
      <c r="G388" s="1" t="n">
        <v>85</v>
      </c>
      <c r="H388" s="1" t="n">
        <v>70</v>
      </c>
      <c r="I388" s="1" t="s">
        <v>39</v>
      </c>
      <c r="L388" s="1" t="n">
        <f aca="false">SUM(C388:H388)</f>
        <v>470</v>
      </c>
    </row>
    <row r="389" customFormat="false" ht="12.8" hidden="false" customHeight="false" outlineLevel="0" collapsed="false">
      <c r="A389" s="1" t="n">
        <v>323</v>
      </c>
      <c r="B389" s="1" t="s">
        <v>669</v>
      </c>
      <c r="C389" s="1" t="n">
        <v>60</v>
      </c>
      <c r="D389" s="1" t="n">
        <v>25</v>
      </c>
      <c r="E389" s="1" t="n">
        <v>35</v>
      </c>
      <c r="F389" s="1" t="n">
        <v>60</v>
      </c>
      <c r="G389" s="1" t="n">
        <v>70</v>
      </c>
      <c r="H389" s="1" t="n">
        <v>80</v>
      </c>
      <c r="I389" s="1" t="s">
        <v>35</v>
      </c>
      <c r="L389" s="1" t="n">
        <f aca="false">SUM(C389:H389)</f>
        <v>330</v>
      </c>
    </row>
    <row r="390" customFormat="false" ht="12.8" hidden="false" customHeight="false" outlineLevel="0" collapsed="false">
      <c r="A390" s="1" t="n">
        <v>324</v>
      </c>
      <c r="B390" s="1" t="s">
        <v>670</v>
      </c>
      <c r="C390" s="1" t="n">
        <v>80</v>
      </c>
      <c r="D390" s="1" t="n">
        <v>45</v>
      </c>
      <c r="E390" s="1" t="n">
        <v>65</v>
      </c>
      <c r="F390" s="1" t="n">
        <v>80</v>
      </c>
      <c r="G390" s="1" t="n">
        <v>90</v>
      </c>
      <c r="H390" s="1" t="n">
        <v>110</v>
      </c>
      <c r="I390" s="1" t="s">
        <v>35</v>
      </c>
      <c r="L390" s="1" t="n">
        <f aca="false">SUM(C390:H390)</f>
        <v>470</v>
      </c>
    </row>
    <row r="391" customFormat="false" ht="12.8" hidden="false" customHeight="false" outlineLevel="0" collapsed="false">
      <c r="A391" s="1" t="n">
        <v>325</v>
      </c>
      <c r="B391" s="1" t="s">
        <v>671</v>
      </c>
      <c r="C391" s="1" t="n">
        <v>60</v>
      </c>
      <c r="D391" s="1" t="n">
        <v>60</v>
      </c>
      <c r="E391" s="1" t="n">
        <v>60</v>
      </c>
      <c r="F391" s="1" t="n">
        <v>60</v>
      </c>
      <c r="G391" s="1" t="n">
        <v>60</v>
      </c>
      <c r="H391" s="1" t="n">
        <v>60</v>
      </c>
      <c r="I391" s="1" t="s">
        <v>14</v>
      </c>
      <c r="L391" s="1" t="n">
        <f aca="false">SUM(C391:H391)</f>
        <v>360</v>
      </c>
    </row>
    <row r="392" customFormat="false" ht="12.8" hidden="false" customHeight="false" outlineLevel="0" collapsed="false">
      <c r="A392" s="1" t="n">
        <v>326</v>
      </c>
      <c r="B392" s="1" t="s">
        <v>195</v>
      </c>
      <c r="C392" s="1" t="n">
        <v>45</v>
      </c>
      <c r="D392" s="1" t="n">
        <v>100</v>
      </c>
      <c r="E392" s="1" t="n">
        <v>45</v>
      </c>
      <c r="F392" s="1" t="n">
        <v>10</v>
      </c>
      <c r="G392" s="1" t="n">
        <v>45</v>
      </c>
      <c r="H392" s="1" t="n">
        <v>45</v>
      </c>
      <c r="I392" s="1" t="s">
        <v>54</v>
      </c>
      <c r="L392" s="1" t="n">
        <f aca="false">SUM(C392:H392)</f>
        <v>290</v>
      </c>
    </row>
    <row r="393" customFormat="false" ht="12.8" hidden="false" customHeight="false" outlineLevel="0" collapsed="false">
      <c r="A393" s="1" t="n">
        <v>327</v>
      </c>
      <c r="B393" s="1" t="s">
        <v>196</v>
      </c>
      <c r="C393" s="1" t="n">
        <v>50</v>
      </c>
      <c r="D393" s="1" t="n">
        <v>70</v>
      </c>
      <c r="E393" s="1" t="n">
        <v>50</v>
      </c>
      <c r="F393" s="1" t="n">
        <v>70</v>
      </c>
      <c r="G393" s="1" t="n">
        <v>50</v>
      </c>
      <c r="H393" s="1" t="n">
        <v>50</v>
      </c>
      <c r="I393" s="1" t="s">
        <v>54</v>
      </c>
      <c r="J393" s="1" t="s">
        <v>29</v>
      </c>
      <c r="L393" s="1" t="n">
        <f aca="false">SUM(C393:H393)</f>
        <v>340</v>
      </c>
    </row>
    <row r="394" customFormat="false" ht="12.8" hidden="false" customHeight="false" outlineLevel="0" collapsed="false">
      <c r="A394" s="1" t="n">
        <v>328</v>
      </c>
      <c r="B394" s="1" t="s">
        <v>197</v>
      </c>
      <c r="C394" s="1" t="n">
        <v>80</v>
      </c>
      <c r="D394" s="1" t="n">
        <v>100</v>
      </c>
      <c r="E394" s="1" t="n">
        <v>80</v>
      </c>
      <c r="F394" s="1" t="n">
        <v>100</v>
      </c>
      <c r="G394" s="1" t="n">
        <v>80</v>
      </c>
      <c r="H394" s="1" t="n">
        <v>80</v>
      </c>
      <c r="I394" s="1" t="s">
        <v>54</v>
      </c>
      <c r="J394" s="1" t="s">
        <v>29</v>
      </c>
      <c r="L394" s="1" t="n">
        <f aca="false">SUM(C394:H394)</f>
        <v>520</v>
      </c>
    </row>
    <row r="395" customFormat="false" ht="12.8" hidden="false" customHeight="false" outlineLevel="0" collapsed="false">
      <c r="A395" s="1" t="n">
        <v>329</v>
      </c>
      <c r="B395" s="1" t="s">
        <v>186</v>
      </c>
      <c r="C395" s="1" t="n">
        <v>50</v>
      </c>
      <c r="D395" s="1" t="n">
        <v>85</v>
      </c>
      <c r="E395" s="1" t="n">
        <v>40</v>
      </c>
      <c r="F395" s="1" t="n">
        <v>35</v>
      </c>
      <c r="G395" s="1" t="n">
        <v>85</v>
      </c>
      <c r="H395" s="1" t="n">
        <v>40</v>
      </c>
      <c r="I395" s="1" t="s">
        <v>21</v>
      </c>
      <c r="L395" s="1" t="n">
        <f aca="false">SUM(C395:H395)</f>
        <v>335</v>
      </c>
    </row>
    <row r="396" customFormat="false" ht="12.8" hidden="false" customHeight="false" outlineLevel="0" collapsed="false">
      <c r="A396" s="1" t="n">
        <v>330</v>
      </c>
      <c r="B396" s="1" t="s">
        <v>187</v>
      </c>
      <c r="C396" s="1" t="n">
        <v>70</v>
      </c>
      <c r="D396" s="1" t="n">
        <v>115</v>
      </c>
      <c r="E396" s="1" t="n">
        <v>60</v>
      </c>
      <c r="F396" s="1" t="n">
        <v>55</v>
      </c>
      <c r="G396" s="1" t="n">
        <v>115</v>
      </c>
      <c r="H396" s="1" t="n">
        <v>60</v>
      </c>
      <c r="I396" s="1" t="s">
        <v>21</v>
      </c>
      <c r="J396" s="1" t="s">
        <v>49</v>
      </c>
      <c r="L396" s="1" t="n">
        <f aca="false">SUM(C396:H396)</f>
        <v>475</v>
      </c>
    </row>
    <row r="397" customFormat="false" ht="12.8" hidden="false" customHeight="false" outlineLevel="0" collapsed="false">
      <c r="A397" s="1" t="n">
        <v>331</v>
      </c>
      <c r="B397" s="1" t="s">
        <v>672</v>
      </c>
      <c r="C397" s="1" t="n">
        <v>45</v>
      </c>
      <c r="D397" s="1" t="n">
        <v>40</v>
      </c>
      <c r="E397" s="1" t="n">
        <v>60</v>
      </c>
      <c r="F397" s="1" t="n">
        <v>50</v>
      </c>
      <c r="G397" s="1" t="n">
        <v>40</v>
      </c>
      <c r="H397" s="1" t="n">
        <v>75</v>
      </c>
      <c r="I397" s="1" t="s">
        <v>14</v>
      </c>
      <c r="J397" s="1" t="s">
        <v>26</v>
      </c>
      <c r="L397" s="1" t="n">
        <f aca="false">SUM(C397:H397)</f>
        <v>310</v>
      </c>
    </row>
    <row r="398" customFormat="false" ht="12.8" hidden="false" customHeight="false" outlineLevel="0" collapsed="false">
      <c r="A398" s="1" t="n">
        <v>332</v>
      </c>
      <c r="B398" s="1" t="s">
        <v>673</v>
      </c>
      <c r="C398" s="1" t="n">
        <v>75</v>
      </c>
      <c r="D398" s="1" t="n">
        <v>110</v>
      </c>
      <c r="E398" s="1" t="n">
        <v>110</v>
      </c>
      <c r="F398" s="1" t="n">
        <v>80</v>
      </c>
      <c r="G398" s="1" t="n">
        <v>110</v>
      </c>
      <c r="H398" s="1" t="n">
        <v>105</v>
      </c>
      <c r="I398" s="1" t="s">
        <v>29</v>
      </c>
      <c r="J398" s="1" t="s">
        <v>50</v>
      </c>
      <c r="L398" s="1" t="n">
        <f aca="false">SUM(C398:H398)</f>
        <v>590</v>
      </c>
    </row>
    <row r="399" customFormat="false" ht="12.8" hidden="false" customHeight="false" outlineLevel="0" collapsed="false">
      <c r="A399" s="1" t="n">
        <v>332</v>
      </c>
      <c r="B399" s="1" t="s">
        <v>674</v>
      </c>
      <c r="C399" s="1" t="n">
        <v>75</v>
      </c>
      <c r="D399" s="1" t="n">
        <v>70</v>
      </c>
      <c r="E399" s="1" t="n">
        <v>90</v>
      </c>
      <c r="F399" s="1" t="n">
        <v>80</v>
      </c>
      <c r="G399" s="1" t="n">
        <v>70</v>
      </c>
      <c r="H399" s="1" t="n">
        <v>105</v>
      </c>
      <c r="I399" s="1" t="s">
        <v>29</v>
      </c>
      <c r="J399" s="1" t="s">
        <v>26</v>
      </c>
      <c r="L399" s="1" t="n">
        <f aca="false">SUM(C399:H399)</f>
        <v>490</v>
      </c>
    </row>
    <row r="400" customFormat="false" ht="12.8" hidden="false" customHeight="false" outlineLevel="0" collapsed="false">
      <c r="A400" s="1" t="n">
        <v>333</v>
      </c>
      <c r="B400" s="1" t="s">
        <v>675</v>
      </c>
      <c r="C400" s="1" t="n">
        <v>73</v>
      </c>
      <c r="D400" s="1" t="n">
        <v>115</v>
      </c>
      <c r="E400" s="1" t="n">
        <v>60</v>
      </c>
      <c r="F400" s="1" t="n">
        <v>90</v>
      </c>
      <c r="G400" s="1" t="n">
        <v>60</v>
      </c>
      <c r="H400" s="1" t="n">
        <v>60</v>
      </c>
      <c r="I400" s="1" t="s">
        <v>14</v>
      </c>
      <c r="L400" s="1" t="n">
        <f aca="false">SUM(C400:H400)</f>
        <v>458</v>
      </c>
    </row>
    <row r="401" customFormat="false" ht="12.8" hidden="false" customHeight="false" outlineLevel="0" collapsed="false">
      <c r="A401" s="1" t="n">
        <v>334</v>
      </c>
      <c r="B401" s="1" t="s">
        <v>676</v>
      </c>
      <c r="C401" s="1" t="n">
        <v>73</v>
      </c>
      <c r="D401" s="1" t="n">
        <v>100</v>
      </c>
      <c r="E401" s="1" t="n">
        <v>60</v>
      </c>
      <c r="F401" s="1" t="n">
        <v>65</v>
      </c>
      <c r="G401" s="1" t="n">
        <v>100</v>
      </c>
      <c r="H401" s="1" t="n">
        <v>60</v>
      </c>
      <c r="I401" s="1" t="s">
        <v>23</v>
      </c>
      <c r="L401" s="1" t="n">
        <f aca="false">SUM(C401:H401)</f>
        <v>458</v>
      </c>
    </row>
    <row r="402" customFormat="false" ht="12.8" hidden="false" customHeight="false" outlineLevel="0" collapsed="false">
      <c r="A402" s="1" t="n">
        <v>335</v>
      </c>
      <c r="B402" s="1" t="s">
        <v>677</v>
      </c>
      <c r="C402" s="1" t="n">
        <v>90</v>
      </c>
      <c r="D402" s="1" t="n">
        <v>55</v>
      </c>
      <c r="E402" s="1" t="n">
        <v>65</v>
      </c>
      <c r="F402" s="1" t="n">
        <v>70</v>
      </c>
      <c r="G402" s="1" t="n">
        <v>95</v>
      </c>
      <c r="H402" s="1" t="n">
        <v>85</v>
      </c>
      <c r="I402" s="1" t="s">
        <v>20</v>
      </c>
      <c r="J402" s="1" t="s">
        <v>35</v>
      </c>
      <c r="L402" s="1" t="n">
        <f aca="false">SUM(C402:H402)</f>
        <v>460</v>
      </c>
    </row>
    <row r="403" customFormat="false" ht="12.8" hidden="false" customHeight="false" outlineLevel="0" collapsed="false">
      <c r="A403" s="1" t="n">
        <v>336</v>
      </c>
      <c r="B403" s="1" t="s">
        <v>678</v>
      </c>
      <c r="C403" s="1" t="n">
        <v>90</v>
      </c>
      <c r="D403" s="1" t="n">
        <v>95</v>
      </c>
      <c r="E403" s="1" t="n">
        <v>85</v>
      </c>
      <c r="F403" s="1" t="n">
        <v>70</v>
      </c>
      <c r="G403" s="1" t="n">
        <v>55</v>
      </c>
      <c r="H403" s="1" t="n">
        <v>65</v>
      </c>
      <c r="I403" s="1" t="s">
        <v>20</v>
      </c>
      <c r="J403" s="1" t="s">
        <v>35</v>
      </c>
      <c r="L403" s="1" t="n">
        <f aca="false">SUM(C403:H403)</f>
        <v>460</v>
      </c>
    </row>
    <row r="404" customFormat="false" ht="12.8" hidden="false" customHeight="false" outlineLevel="0" collapsed="false">
      <c r="A404" s="1" t="n">
        <v>337</v>
      </c>
      <c r="B404" s="1" t="s">
        <v>679</v>
      </c>
      <c r="C404" s="1" t="n">
        <v>50</v>
      </c>
      <c r="D404" s="1" t="n">
        <v>48</v>
      </c>
      <c r="E404" s="1" t="n">
        <v>43</v>
      </c>
      <c r="F404" s="1" t="n">
        <v>60</v>
      </c>
      <c r="G404" s="1" t="n">
        <v>46</v>
      </c>
      <c r="H404" s="1" t="n">
        <v>41</v>
      </c>
      <c r="I404" s="1" t="s">
        <v>15</v>
      </c>
      <c r="J404" s="1" t="s">
        <v>54</v>
      </c>
      <c r="L404" s="1" t="n">
        <f aca="false">SUM(C404:H404)</f>
        <v>288</v>
      </c>
    </row>
    <row r="405" customFormat="false" ht="12.8" hidden="false" customHeight="false" outlineLevel="0" collapsed="false">
      <c r="A405" s="1" t="n">
        <v>338</v>
      </c>
      <c r="B405" s="1" t="s">
        <v>680</v>
      </c>
      <c r="C405" s="1" t="n">
        <v>110</v>
      </c>
      <c r="D405" s="1" t="n">
        <v>78</v>
      </c>
      <c r="E405" s="1" t="n">
        <v>73</v>
      </c>
      <c r="F405" s="1" t="n">
        <v>60</v>
      </c>
      <c r="G405" s="1" t="n">
        <v>76</v>
      </c>
      <c r="H405" s="1" t="n">
        <v>71</v>
      </c>
      <c r="I405" s="1" t="s">
        <v>15</v>
      </c>
      <c r="J405" s="1" t="s">
        <v>54</v>
      </c>
      <c r="L405" s="1" t="n">
        <f aca="false">SUM(C405:H405)</f>
        <v>468</v>
      </c>
    </row>
    <row r="406" customFormat="false" ht="12.8" hidden="false" customHeight="false" outlineLevel="0" collapsed="false">
      <c r="A406" s="1" t="n">
        <v>339</v>
      </c>
      <c r="B406" s="1" t="s">
        <v>681</v>
      </c>
      <c r="C406" s="1" t="n">
        <v>43</v>
      </c>
      <c r="D406" s="1" t="n">
        <v>80</v>
      </c>
      <c r="E406" s="1" t="n">
        <v>65</v>
      </c>
      <c r="F406" s="1" t="n">
        <v>35</v>
      </c>
      <c r="G406" s="1" t="n">
        <v>50</v>
      </c>
      <c r="H406" s="1" t="n">
        <v>35</v>
      </c>
      <c r="I406" s="1" t="s">
        <v>15</v>
      </c>
      <c r="L406" s="1" t="n">
        <f aca="false">SUM(C406:H406)</f>
        <v>308</v>
      </c>
    </row>
    <row r="407" customFormat="false" ht="12.8" hidden="false" customHeight="false" outlineLevel="0" collapsed="false">
      <c r="A407" s="1" t="n">
        <v>340</v>
      </c>
      <c r="B407" s="1" t="s">
        <v>682</v>
      </c>
      <c r="C407" s="1" t="n">
        <v>63</v>
      </c>
      <c r="D407" s="1" t="n">
        <v>120</v>
      </c>
      <c r="E407" s="1" t="n">
        <v>85</v>
      </c>
      <c r="F407" s="1" t="n">
        <v>55</v>
      </c>
      <c r="G407" s="1" t="n">
        <v>90</v>
      </c>
      <c r="H407" s="1" t="n">
        <v>55</v>
      </c>
      <c r="I407" s="1" t="s">
        <v>15</v>
      </c>
      <c r="J407" s="1" t="s">
        <v>49</v>
      </c>
      <c r="L407" s="1" t="n">
        <f aca="false">SUM(C407:H407)</f>
        <v>468</v>
      </c>
    </row>
    <row r="408" customFormat="false" ht="12.8" hidden="false" customHeight="false" outlineLevel="0" collapsed="false">
      <c r="A408" s="1" t="n">
        <v>341</v>
      </c>
      <c r="B408" s="1" t="s">
        <v>224</v>
      </c>
      <c r="C408" s="1" t="n">
        <v>40</v>
      </c>
      <c r="D408" s="1" t="n">
        <v>40</v>
      </c>
      <c r="E408" s="1" t="n">
        <v>55</v>
      </c>
      <c r="F408" s="1" t="n">
        <v>55</v>
      </c>
      <c r="G408" s="1" t="n">
        <v>40</v>
      </c>
      <c r="H408" s="1" t="n">
        <v>70</v>
      </c>
      <c r="I408" s="1" t="s">
        <v>54</v>
      </c>
      <c r="J408" s="1" t="s">
        <v>35</v>
      </c>
      <c r="L408" s="1" t="n">
        <f aca="false">SUM(C408:H408)</f>
        <v>300</v>
      </c>
    </row>
    <row r="409" customFormat="false" ht="12.8" hidden="false" customHeight="false" outlineLevel="0" collapsed="false">
      <c r="A409" s="1" t="n">
        <v>342</v>
      </c>
      <c r="B409" s="1" t="s">
        <v>225</v>
      </c>
      <c r="C409" s="1" t="n">
        <v>60</v>
      </c>
      <c r="D409" s="1" t="n">
        <v>70</v>
      </c>
      <c r="E409" s="1" t="n">
        <v>105</v>
      </c>
      <c r="F409" s="1" t="n">
        <v>75</v>
      </c>
      <c r="G409" s="1" t="n">
        <v>70</v>
      </c>
      <c r="H409" s="1" t="n">
        <v>120</v>
      </c>
      <c r="I409" s="1" t="s">
        <v>54</v>
      </c>
      <c r="J409" s="1" t="s">
        <v>35</v>
      </c>
      <c r="L409" s="1" t="n">
        <f aca="false">SUM(C409:H409)</f>
        <v>500</v>
      </c>
    </row>
    <row r="410" customFormat="false" ht="12.8" hidden="false" customHeight="false" outlineLevel="0" collapsed="false">
      <c r="A410" s="1" t="n">
        <v>343</v>
      </c>
      <c r="B410" s="1" t="s">
        <v>683</v>
      </c>
      <c r="C410" s="1" t="n">
        <v>66</v>
      </c>
      <c r="D410" s="1" t="n">
        <v>41</v>
      </c>
      <c r="E410" s="1" t="n">
        <v>77</v>
      </c>
      <c r="F410" s="1" t="n">
        <v>23</v>
      </c>
      <c r="G410" s="1" t="n">
        <v>61</v>
      </c>
      <c r="H410" s="1" t="n">
        <v>87</v>
      </c>
      <c r="I410" s="1" t="s">
        <v>20</v>
      </c>
      <c r="J410" s="1" t="s">
        <v>21</v>
      </c>
      <c r="L410" s="1" t="n">
        <f aca="false">SUM(C410:H410)</f>
        <v>355</v>
      </c>
    </row>
    <row r="411" customFormat="false" ht="12.8" hidden="false" customHeight="false" outlineLevel="0" collapsed="false">
      <c r="A411" s="1" t="n">
        <v>344</v>
      </c>
      <c r="B411" s="1" t="s">
        <v>684</v>
      </c>
      <c r="C411" s="1" t="n">
        <v>86</v>
      </c>
      <c r="D411" s="1" t="n">
        <v>81</v>
      </c>
      <c r="E411" s="1" t="n">
        <v>97</v>
      </c>
      <c r="F411" s="1" t="n">
        <v>43</v>
      </c>
      <c r="G411" s="1" t="n">
        <v>81</v>
      </c>
      <c r="H411" s="1" t="n">
        <v>107</v>
      </c>
      <c r="I411" s="1" t="s">
        <v>20</v>
      </c>
      <c r="J411" s="1" t="s">
        <v>21</v>
      </c>
      <c r="L411" s="1" t="n">
        <f aca="false">SUM(C411:H411)</f>
        <v>495</v>
      </c>
    </row>
    <row r="412" customFormat="false" ht="12.8" hidden="false" customHeight="false" outlineLevel="0" collapsed="false">
      <c r="A412" s="1" t="n">
        <v>345</v>
      </c>
      <c r="B412" s="1" t="s">
        <v>685</v>
      </c>
      <c r="C412" s="1" t="n">
        <v>45</v>
      </c>
      <c r="D412" s="1" t="n">
        <v>95</v>
      </c>
      <c r="E412" s="1" t="n">
        <v>50</v>
      </c>
      <c r="F412" s="1" t="n">
        <v>75</v>
      </c>
      <c r="G412" s="1" t="n">
        <v>40</v>
      </c>
      <c r="H412" s="1" t="n">
        <v>50</v>
      </c>
      <c r="I412" s="1" t="s">
        <v>20</v>
      </c>
      <c r="J412" s="1" t="s">
        <v>37</v>
      </c>
      <c r="L412" s="1" t="n">
        <f aca="false">SUM(C412:H412)</f>
        <v>355</v>
      </c>
    </row>
    <row r="413" customFormat="false" ht="12.8" hidden="false" customHeight="false" outlineLevel="0" collapsed="false">
      <c r="A413" s="1" t="n">
        <v>346</v>
      </c>
      <c r="B413" s="1" t="s">
        <v>686</v>
      </c>
      <c r="C413" s="1" t="n">
        <v>75</v>
      </c>
      <c r="D413" s="1" t="n">
        <v>125</v>
      </c>
      <c r="E413" s="1" t="n">
        <v>100</v>
      </c>
      <c r="F413" s="1" t="n">
        <v>45</v>
      </c>
      <c r="G413" s="1" t="n">
        <v>70</v>
      </c>
      <c r="H413" s="1" t="n">
        <v>80</v>
      </c>
      <c r="I413" s="1" t="s">
        <v>20</v>
      </c>
      <c r="J413" s="1" t="s">
        <v>37</v>
      </c>
      <c r="L413" s="1" t="n">
        <f aca="false">SUM(C413:H413)</f>
        <v>495</v>
      </c>
    </row>
    <row r="414" customFormat="false" ht="12.8" hidden="false" customHeight="false" outlineLevel="0" collapsed="false">
      <c r="A414" s="1" t="n">
        <v>347</v>
      </c>
      <c r="B414" s="1" t="s">
        <v>204</v>
      </c>
      <c r="C414" s="1" t="n">
        <v>20</v>
      </c>
      <c r="D414" s="1" t="n">
        <v>15</v>
      </c>
      <c r="E414" s="1" t="n">
        <v>20</v>
      </c>
      <c r="F414" s="1" t="n">
        <v>80</v>
      </c>
      <c r="G414" s="1" t="n">
        <v>10</v>
      </c>
      <c r="H414" s="1" t="n">
        <v>55</v>
      </c>
      <c r="I414" s="1" t="s">
        <v>15</v>
      </c>
      <c r="L414" s="1" t="n">
        <f aca="false">SUM(C414:H414)</f>
        <v>200</v>
      </c>
    </row>
    <row r="415" customFormat="false" ht="12.8" hidden="false" customHeight="false" outlineLevel="0" collapsed="false">
      <c r="A415" s="1" t="n">
        <v>348</v>
      </c>
      <c r="B415" s="1" t="s">
        <v>205</v>
      </c>
      <c r="C415" s="1" t="n">
        <v>95</v>
      </c>
      <c r="D415" s="1" t="n">
        <v>60</v>
      </c>
      <c r="E415" s="1" t="n">
        <v>79</v>
      </c>
      <c r="F415" s="1" t="n">
        <v>81</v>
      </c>
      <c r="G415" s="1" t="n">
        <v>100</v>
      </c>
      <c r="H415" s="1" t="n">
        <v>125</v>
      </c>
      <c r="I415" s="1" t="s">
        <v>15</v>
      </c>
      <c r="L415" s="1" t="n">
        <f aca="false">SUM(C415:H415)</f>
        <v>540</v>
      </c>
    </row>
    <row r="416" customFormat="false" ht="12.8" hidden="false" customHeight="false" outlineLevel="0" collapsed="false">
      <c r="A416" s="1" t="n">
        <v>349</v>
      </c>
      <c r="B416" s="1" t="s">
        <v>303</v>
      </c>
      <c r="C416" s="1" t="n">
        <v>70</v>
      </c>
      <c r="D416" s="1" t="n">
        <v>70</v>
      </c>
      <c r="E416" s="1" t="n">
        <v>70</v>
      </c>
      <c r="F416" s="1" t="n">
        <v>70</v>
      </c>
      <c r="G416" s="1" t="n">
        <v>70</v>
      </c>
      <c r="H416" s="1" t="n">
        <v>70</v>
      </c>
      <c r="I416" s="1" t="s">
        <v>39</v>
      </c>
      <c r="L416" s="1" t="n">
        <f aca="false">SUM(C416:H416)</f>
        <v>420</v>
      </c>
    </row>
    <row r="417" customFormat="false" ht="12.8" hidden="false" customHeight="false" outlineLevel="0" collapsed="false">
      <c r="A417" s="1" t="n">
        <v>349</v>
      </c>
      <c r="B417" s="1" t="s">
        <v>305</v>
      </c>
      <c r="C417" s="1" t="n">
        <v>70</v>
      </c>
      <c r="D417" s="1" t="n">
        <v>70</v>
      </c>
      <c r="E417" s="1" t="n">
        <v>70</v>
      </c>
      <c r="F417" s="1" t="n">
        <v>70</v>
      </c>
      <c r="G417" s="1" t="n">
        <v>70</v>
      </c>
      <c r="H417" s="1" t="n">
        <v>70</v>
      </c>
      <c r="I417" s="1" t="s">
        <v>19</v>
      </c>
      <c r="L417" s="1" t="n">
        <f aca="false">SUM(C417:H417)</f>
        <v>420</v>
      </c>
    </row>
    <row r="418" customFormat="false" ht="12.8" hidden="false" customHeight="false" outlineLevel="0" collapsed="false">
      <c r="A418" s="1" t="n">
        <v>349</v>
      </c>
      <c r="B418" s="1" t="s">
        <v>218</v>
      </c>
      <c r="C418" s="1" t="n">
        <v>70</v>
      </c>
      <c r="D418" s="1" t="n">
        <v>70</v>
      </c>
      <c r="E418" s="1" t="n">
        <v>70</v>
      </c>
      <c r="F418" s="1" t="n">
        <v>70</v>
      </c>
      <c r="G418" s="1" t="n">
        <v>70</v>
      </c>
      <c r="H418" s="1" t="n">
        <v>70</v>
      </c>
      <c r="I418" s="1" t="s">
        <v>14</v>
      </c>
      <c r="L418" s="1" t="n">
        <f aca="false">SUM(C418:H418)</f>
        <v>420</v>
      </c>
    </row>
    <row r="419" customFormat="false" ht="12.8" hidden="false" customHeight="false" outlineLevel="0" collapsed="false">
      <c r="A419" s="1" t="n">
        <v>349</v>
      </c>
      <c r="B419" s="1" t="s">
        <v>304</v>
      </c>
      <c r="C419" s="1" t="n">
        <v>70</v>
      </c>
      <c r="D419" s="1" t="n">
        <v>70</v>
      </c>
      <c r="E419" s="1" t="n">
        <v>70</v>
      </c>
      <c r="F419" s="1" t="n">
        <v>70</v>
      </c>
      <c r="G419" s="1" t="n">
        <v>70</v>
      </c>
      <c r="H419" s="1" t="n">
        <v>70</v>
      </c>
      <c r="I419" s="1" t="s">
        <v>15</v>
      </c>
      <c r="L419" s="1" t="n">
        <f aca="false">SUM(C419:H419)</f>
        <v>420</v>
      </c>
    </row>
    <row r="420" customFormat="false" ht="12.8" hidden="false" customHeight="false" outlineLevel="0" collapsed="false">
      <c r="A420" s="1" t="n">
        <v>350</v>
      </c>
      <c r="B420" s="1" t="s">
        <v>169</v>
      </c>
      <c r="C420" s="1" t="n">
        <v>60</v>
      </c>
      <c r="D420" s="1" t="n">
        <v>90</v>
      </c>
      <c r="E420" s="1" t="n">
        <v>70</v>
      </c>
      <c r="F420" s="1" t="n">
        <v>40</v>
      </c>
      <c r="G420" s="1" t="n">
        <v>60</v>
      </c>
      <c r="H420" s="1" t="n">
        <v>120</v>
      </c>
      <c r="I420" s="1" t="s">
        <v>14</v>
      </c>
      <c r="L420" s="1" t="n">
        <f aca="false">SUM(C420:H420)</f>
        <v>440</v>
      </c>
    </row>
    <row r="421" customFormat="false" ht="12.8" hidden="false" customHeight="false" outlineLevel="0" collapsed="false">
      <c r="A421" s="1" t="n">
        <v>351</v>
      </c>
      <c r="B421" s="1" t="s">
        <v>117</v>
      </c>
      <c r="C421" s="1" t="n">
        <v>44</v>
      </c>
      <c r="D421" s="1" t="n">
        <v>75</v>
      </c>
      <c r="E421" s="1" t="n">
        <v>35</v>
      </c>
      <c r="F421" s="1" t="n">
        <v>45</v>
      </c>
      <c r="G421" s="1" t="n">
        <v>63</v>
      </c>
      <c r="H421" s="1" t="n">
        <v>33</v>
      </c>
      <c r="I421" s="1" t="s">
        <v>31</v>
      </c>
      <c r="L421" s="1" t="n">
        <f aca="false">SUM(C421:H421)</f>
        <v>295</v>
      </c>
    </row>
    <row r="422" customFormat="false" ht="12.8" hidden="false" customHeight="false" outlineLevel="0" collapsed="false">
      <c r="A422" s="1" t="n">
        <v>352</v>
      </c>
      <c r="B422" s="1" t="s">
        <v>118</v>
      </c>
      <c r="C422" s="1" t="n">
        <v>64</v>
      </c>
      <c r="D422" s="1" t="n">
        <v>115</v>
      </c>
      <c r="E422" s="1" t="n">
        <v>65</v>
      </c>
      <c r="F422" s="1" t="n">
        <v>65</v>
      </c>
      <c r="G422" s="1" t="n">
        <v>83</v>
      </c>
      <c r="H422" s="1" t="n">
        <v>63</v>
      </c>
      <c r="I422" s="1" t="s">
        <v>31</v>
      </c>
      <c r="L422" s="1" t="n">
        <f aca="false">SUM(C422:H422)</f>
        <v>455</v>
      </c>
    </row>
    <row r="423" customFormat="false" ht="12.8" hidden="false" customHeight="false" outlineLevel="0" collapsed="false">
      <c r="A423" s="1" t="n">
        <v>352</v>
      </c>
      <c r="B423" s="1" t="s">
        <v>287</v>
      </c>
      <c r="C423" s="1" t="n">
        <v>64</v>
      </c>
      <c r="D423" s="1" t="n">
        <v>165</v>
      </c>
      <c r="E423" s="1" t="n">
        <v>75</v>
      </c>
      <c r="F423" s="1" t="n">
        <v>75</v>
      </c>
      <c r="G423" s="1" t="n">
        <v>93</v>
      </c>
      <c r="H423" s="1" t="n">
        <v>83</v>
      </c>
      <c r="I423" s="1" t="s">
        <v>31</v>
      </c>
      <c r="L423" s="1" t="n">
        <f aca="false">SUM(C423:H423)</f>
        <v>555</v>
      </c>
    </row>
    <row r="424" customFormat="false" ht="12.8" hidden="false" customHeight="false" outlineLevel="0" collapsed="false">
      <c r="A424" s="1" t="n">
        <v>353</v>
      </c>
      <c r="B424" s="1" t="s">
        <v>687</v>
      </c>
      <c r="C424" s="1" t="n">
        <v>20</v>
      </c>
      <c r="D424" s="1" t="n">
        <v>40</v>
      </c>
      <c r="E424" s="1" t="n">
        <v>90</v>
      </c>
      <c r="F424" s="1" t="n">
        <v>25</v>
      </c>
      <c r="G424" s="1" t="n">
        <v>30</v>
      </c>
      <c r="H424" s="1" t="n">
        <v>90</v>
      </c>
      <c r="I424" s="1" t="s">
        <v>31</v>
      </c>
      <c r="L424" s="1" t="n">
        <f aca="false">SUM(C424:H424)</f>
        <v>295</v>
      </c>
    </row>
    <row r="425" customFormat="false" ht="12.8" hidden="false" customHeight="false" outlineLevel="0" collapsed="false">
      <c r="A425" s="1" t="n">
        <v>354</v>
      </c>
      <c r="B425" s="1" t="s">
        <v>688</v>
      </c>
      <c r="C425" s="1" t="n">
        <v>40</v>
      </c>
      <c r="D425" s="1" t="n">
        <v>70</v>
      </c>
      <c r="E425" s="1" t="n">
        <v>130</v>
      </c>
      <c r="F425" s="1" t="n">
        <v>25</v>
      </c>
      <c r="G425" s="1" t="n">
        <v>60</v>
      </c>
      <c r="H425" s="1" t="n">
        <v>130</v>
      </c>
      <c r="I425" s="1" t="s">
        <v>31</v>
      </c>
      <c r="L425" s="1" t="n">
        <f aca="false">SUM(C425:H425)</f>
        <v>455</v>
      </c>
    </row>
    <row r="426" customFormat="false" ht="12.8" hidden="false" customHeight="false" outlineLevel="0" collapsed="false">
      <c r="A426" s="1" t="n">
        <v>355</v>
      </c>
      <c r="B426" s="1" t="s">
        <v>157</v>
      </c>
      <c r="C426" s="1" t="n">
        <v>99</v>
      </c>
      <c r="D426" s="1" t="n">
        <v>68</v>
      </c>
      <c r="E426" s="1" t="n">
        <v>83</v>
      </c>
      <c r="F426" s="1" t="n">
        <v>51</v>
      </c>
      <c r="G426" s="1" t="n">
        <v>72</v>
      </c>
      <c r="H426" s="1" t="n">
        <v>87</v>
      </c>
      <c r="I426" s="1" t="s">
        <v>21</v>
      </c>
      <c r="J426" s="1" t="s">
        <v>26</v>
      </c>
      <c r="L426" s="1" t="n">
        <f aca="false">SUM(C426:H426)</f>
        <v>460</v>
      </c>
    </row>
    <row r="427" customFormat="false" ht="12.8" hidden="false" customHeight="false" outlineLevel="0" collapsed="false">
      <c r="A427" s="1" t="n">
        <v>356</v>
      </c>
      <c r="B427" s="1" t="s">
        <v>116</v>
      </c>
      <c r="C427" s="1" t="n">
        <v>75</v>
      </c>
      <c r="D427" s="1" t="n">
        <v>50</v>
      </c>
      <c r="E427" s="1" t="n">
        <v>80</v>
      </c>
      <c r="F427" s="1" t="n">
        <v>65</v>
      </c>
      <c r="G427" s="1" t="n">
        <v>95</v>
      </c>
      <c r="H427" s="1" t="n">
        <v>90</v>
      </c>
      <c r="I427" s="1" t="s">
        <v>35</v>
      </c>
      <c r="L427" s="1" t="n">
        <f aca="false">SUM(C427:H427)</f>
        <v>455</v>
      </c>
    </row>
    <row r="428" customFormat="false" ht="12.8" hidden="false" customHeight="false" outlineLevel="0" collapsed="false">
      <c r="A428" s="1" t="n">
        <v>357</v>
      </c>
      <c r="B428" s="1" t="s">
        <v>689</v>
      </c>
      <c r="C428" s="1" t="n">
        <v>65</v>
      </c>
      <c r="D428" s="1" t="n">
        <v>130</v>
      </c>
      <c r="E428" s="1" t="n">
        <v>60</v>
      </c>
      <c r="F428" s="1" t="n">
        <v>75</v>
      </c>
      <c r="G428" s="1" t="n">
        <v>75</v>
      </c>
      <c r="H428" s="1" t="n">
        <v>60</v>
      </c>
      <c r="I428" s="1" t="s">
        <v>49</v>
      </c>
      <c r="L428" s="1" t="n">
        <f aca="false">SUM(C428:H428)</f>
        <v>465</v>
      </c>
    </row>
    <row r="429" customFormat="false" ht="12.8" hidden="false" customHeight="false" outlineLevel="0" collapsed="false">
      <c r="A429" s="1" t="n">
        <v>357</v>
      </c>
      <c r="B429" s="1" t="s">
        <v>690</v>
      </c>
      <c r="C429" s="1" t="n">
        <v>65</v>
      </c>
      <c r="D429" s="1" t="n">
        <v>150</v>
      </c>
      <c r="E429" s="1" t="n">
        <v>60</v>
      </c>
      <c r="F429" s="1" t="n">
        <v>115</v>
      </c>
      <c r="G429" s="1" t="n">
        <v>115</v>
      </c>
      <c r="H429" s="1" t="n">
        <v>60</v>
      </c>
      <c r="I429" s="1" t="s">
        <v>49</v>
      </c>
      <c r="L429" s="1" t="n">
        <f aca="false">SUM(C429:H429)</f>
        <v>565</v>
      </c>
    </row>
    <row r="430" customFormat="false" ht="12.8" hidden="false" customHeight="false" outlineLevel="0" collapsed="false">
      <c r="A430" s="1" t="n">
        <v>358</v>
      </c>
      <c r="B430" s="1" t="s">
        <v>691</v>
      </c>
      <c r="C430" s="1" t="n">
        <v>95</v>
      </c>
      <c r="D430" s="1" t="n">
        <v>23</v>
      </c>
      <c r="E430" s="1" t="n">
        <v>48</v>
      </c>
      <c r="F430" s="1" t="n">
        <v>23</v>
      </c>
      <c r="G430" s="1" t="n">
        <v>23</v>
      </c>
      <c r="H430" s="1" t="n">
        <v>48</v>
      </c>
      <c r="I430" s="1" t="s">
        <v>35</v>
      </c>
      <c r="L430" s="1" t="n">
        <f aca="false">SUM(C430:H430)</f>
        <v>260</v>
      </c>
    </row>
    <row r="431" customFormat="false" ht="12.8" hidden="false" customHeight="false" outlineLevel="0" collapsed="false">
      <c r="A431" s="1" t="n">
        <v>359</v>
      </c>
      <c r="B431" s="1" t="s">
        <v>207</v>
      </c>
      <c r="C431" s="1" t="n">
        <v>50</v>
      </c>
      <c r="D431" s="1" t="n">
        <v>50</v>
      </c>
      <c r="E431" s="1" t="n">
        <v>50</v>
      </c>
      <c r="F431" s="1" t="n">
        <v>50</v>
      </c>
      <c r="G431" s="1" t="n">
        <v>50</v>
      </c>
      <c r="H431" s="1" t="n">
        <v>50</v>
      </c>
      <c r="I431" s="1" t="s">
        <v>19</v>
      </c>
      <c r="L431" s="1" t="n">
        <f aca="false">SUM(C431:H431)</f>
        <v>300</v>
      </c>
    </row>
    <row r="432" customFormat="false" ht="12.8" hidden="false" customHeight="false" outlineLevel="0" collapsed="false">
      <c r="A432" s="1" t="n">
        <v>360</v>
      </c>
      <c r="B432" s="1" t="s">
        <v>208</v>
      </c>
      <c r="C432" s="1" t="n">
        <v>80</v>
      </c>
      <c r="D432" s="1" t="n">
        <v>80</v>
      </c>
      <c r="E432" s="1" t="n">
        <v>80</v>
      </c>
      <c r="F432" s="1" t="n">
        <v>80</v>
      </c>
      <c r="G432" s="1" t="n">
        <v>80</v>
      </c>
      <c r="H432" s="1" t="n">
        <v>80</v>
      </c>
      <c r="I432" s="1" t="s">
        <v>19</v>
      </c>
      <c r="L432" s="1" t="n">
        <f aca="false">SUM(C432:H432)</f>
        <v>480</v>
      </c>
    </row>
    <row r="433" customFormat="false" ht="12.8" hidden="false" customHeight="false" outlineLevel="0" collapsed="false">
      <c r="A433" s="1" t="n">
        <v>360</v>
      </c>
      <c r="B433" s="1" t="s">
        <v>288</v>
      </c>
      <c r="C433" s="1" t="n">
        <v>80</v>
      </c>
      <c r="D433" s="1" t="n">
        <v>120</v>
      </c>
      <c r="E433" s="1" t="n">
        <v>80</v>
      </c>
      <c r="F433" s="1" t="n">
        <v>100</v>
      </c>
      <c r="G433" s="1" t="n">
        <v>120</v>
      </c>
      <c r="H433" s="1" t="n">
        <v>80</v>
      </c>
      <c r="I433" s="1" t="s">
        <v>19</v>
      </c>
      <c r="L433" s="1" t="n">
        <f aca="false">SUM(C433:H433)</f>
        <v>580</v>
      </c>
    </row>
    <row r="434" customFormat="false" ht="12.8" hidden="false" customHeight="false" outlineLevel="0" collapsed="false">
      <c r="A434" s="1" t="n">
        <v>361</v>
      </c>
      <c r="B434" s="1" t="s">
        <v>692</v>
      </c>
      <c r="C434" s="1" t="n">
        <v>70</v>
      </c>
      <c r="D434" s="1" t="n">
        <v>40</v>
      </c>
      <c r="E434" s="1" t="n">
        <v>50</v>
      </c>
      <c r="F434" s="1" t="n">
        <v>25</v>
      </c>
      <c r="G434" s="1" t="n">
        <v>55</v>
      </c>
      <c r="H434" s="1" t="n">
        <v>50</v>
      </c>
      <c r="I434" s="1" t="s">
        <v>19</v>
      </c>
      <c r="J434" s="1" t="s">
        <v>15</v>
      </c>
      <c r="L434" s="1" t="n">
        <f aca="false">SUM(C434:H434)</f>
        <v>290</v>
      </c>
    </row>
    <row r="435" customFormat="false" ht="12.8" hidden="false" customHeight="false" outlineLevel="0" collapsed="false">
      <c r="A435" s="1" t="n">
        <v>362</v>
      </c>
      <c r="B435" s="1" t="s">
        <v>693</v>
      </c>
      <c r="C435" s="1" t="n">
        <v>90</v>
      </c>
      <c r="D435" s="1" t="n">
        <v>60</v>
      </c>
      <c r="E435" s="1" t="n">
        <v>70</v>
      </c>
      <c r="F435" s="1" t="n">
        <v>45</v>
      </c>
      <c r="G435" s="1" t="n">
        <v>75</v>
      </c>
      <c r="H435" s="1" t="n">
        <v>70</v>
      </c>
      <c r="I435" s="1" t="s">
        <v>19</v>
      </c>
      <c r="J435" s="1" t="s">
        <v>15</v>
      </c>
      <c r="L435" s="1" t="n">
        <f aca="false">SUM(C435:H435)</f>
        <v>410</v>
      </c>
    </row>
    <row r="436" customFormat="false" ht="12.8" hidden="false" customHeight="false" outlineLevel="0" collapsed="false">
      <c r="A436" s="1" t="n">
        <v>363</v>
      </c>
      <c r="B436" s="1" t="s">
        <v>694</v>
      </c>
      <c r="C436" s="1" t="n">
        <v>110</v>
      </c>
      <c r="D436" s="1" t="n">
        <v>80</v>
      </c>
      <c r="E436" s="1" t="n">
        <v>90</v>
      </c>
      <c r="F436" s="1" t="n">
        <v>65</v>
      </c>
      <c r="G436" s="1" t="n">
        <v>95</v>
      </c>
      <c r="H436" s="1" t="n">
        <v>90</v>
      </c>
      <c r="I436" s="1" t="s">
        <v>19</v>
      </c>
      <c r="J436" s="1" t="s">
        <v>15</v>
      </c>
      <c r="L436" s="1" t="n">
        <f aca="false">SUM(C436:H436)</f>
        <v>530</v>
      </c>
    </row>
    <row r="437" customFormat="false" ht="12.8" hidden="false" customHeight="false" outlineLevel="0" collapsed="false">
      <c r="A437" s="1" t="n">
        <v>364</v>
      </c>
      <c r="B437" s="1" t="s">
        <v>695</v>
      </c>
      <c r="C437" s="1" t="n">
        <v>35</v>
      </c>
      <c r="D437" s="1" t="n">
        <v>64</v>
      </c>
      <c r="E437" s="1" t="n">
        <v>85</v>
      </c>
      <c r="F437" s="1" t="n">
        <v>32</v>
      </c>
      <c r="G437" s="1" t="n">
        <v>74</v>
      </c>
      <c r="H437" s="1" t="n">
        <v>55</v>
      </c>
      <c r="I437" s="1" t="s">
        <v>15</v>
      </c>
      <c r="L437" s="1" t="n">
        <f aca="false">SUM(C437:H437)</f>
        <v>345</v>
      </c>
    </row>
    <row r="438" customFormat="false" ht="12.8" hidden="false" customHeight="false" outlineLevel="0" collapsed="false">
      <c r="A438" s="1" t="n">
        <v>365</v>
      </c>
      <c r="B438" s="1" t="s">
        <v>696</v>
      </c>
      <c r="C438" s="1" t="n">
        <v>55</v>
      </c>
      <c r="D438" s="1" t="n">
        <v>104</v>
      </c>
      <c r="E438" s="1" t="n">
        <v>105</v>
      </c>
      <c r="F438" s="1" t="n">
        <v>52</v>
      </c>
      <c r="G438" s="1" t="n">
        <v>94</v>
      </c>
      <c r="H438" s="1" t="n">
        <v>75</v>
      </c>
      <c r="I438" s="1" t="s">
        <v>15</v>
      </c>
      <c r="L438" s="1" t="n">
        <f aca="false">SUM(C438:H438)</f>
        <v>485</v>
      </c>
    </row>
    <row r="439" customFormat="false" ht="12.8" hidden="false" customHeight="false" outlineLevel="0" collapsed="false">
      <c r="A439" s="1" t="n">
        <v>366</v>
      </c>
      <c r="B439" s="1" t="s">
        <v>697</v>
      </c>
      <c r="C439" s="1" t="n">
        <v>55</v>
      </c>
      <c r="D439" s="1" t="n">
        <v>84</v>
      </c>
      <c r="E439" s="1" t="n">
        <v>105</v>
      </c>
      <c r="F439" s="1" t="n">
        <v>52</v>
      </c>
      <c r="G439" s="1" t="n">
        <v>114</v>
      </c>
      <c r="H439" s="1" t="n">
        <v>75</v>
      </c>
      <c r="I439" s="1" t="s">
        <v>15</v>
      </c>
      <c r="L439" s="1" t="n">
        <f aca="false">SUM(C439:H439)</f>
        <v>485</v>
      </c>
    </row>
    <row r="440" customFormat="false" ht="12.8" hidden="false" customHeight="false" outlineLevel="0" collapsed="false">
      <c r="A440" s="1" t="n">
        <v>367</v>
      </c>
      <c r="B440" s="1" t="s">
        <v>698</v>
      </c>
      <c r="C440" s="1" t="n">
        <v>100</v>
      </c>
      <c r="D440" s="1" t="n">
        <v>90</v>
      </c>
      <c r="E440" s="1" t="n">
        <v>130</v>
      </c>
      <c r="F440" s="1" t="n">
        <v>55</v>
      </c>
      <c r="G440" s="1" t="n">
        <v>45</v>
      </c>
      <c r="H440" s="1" t="n">
        <v>65</v>
      </c>
      <c r="I440" s="1" t="s">
        <v>15</v>
      </c>
      <c r="J440" s="1" t="s">
        <v>20</v>
      </c>
      <c r="L440" s="1" t="n">
        <f aca="false">SUM(C440:H440)</f>
        <v>485</v>
      </c>
    </row>
    <row r="441" customFormat="false" ht="12.8" hidden="false" customHeight="false" outlineLevel="0" collapsed="false">
      <c r="A441" s="1" t="n">
        <v>368</v>
      </c>
      <c r="B441" s="1" t="s">
        <v>699</v>
      </c>
      <c r="C441" s="1" t="n">
        <v>43</v>
      </c>
      <c r="D441" s="1" t="n">
        <v>30</v>
      </c>
      <c r="E441" s="1" t="n">
        <v>55</v>
      </c>
      <c r="F441" s="1" t="n">
        <v>97</v>
      </c>
      <c r="G441" s="1" t="n">
        <v>40</v>
      </c>
      <c r="H441" s="1" t="n">
        <v>65</v>
      </c>
      <c r="I441" s="1" t="s">
        <v>15</v>
      </c>
      <c r="L441" s="1" t="n">
        <f aca="false">SUM(C441:H441)</f>
        <v>330</v>
      </c>
    </row>
    <row r="442" customFormat="false" ht="12.8" hidden="false" customHeight="false" outlineLevel="0" collapsed="false">
      <c r="A442" s="1" t="n">
        <v>369</v>
      </c>
      <c r="B442" s="1" t="s">
        <v>700</v>
      </c>
      <c r="C442" s="1" t="n">
        <v>45</v>
      </c>
      <c r="D442" s="1" t="n">
        <v>75</v>
      </c>
      <c r="E442" s="1" t="n">
        <v>60</v>
      </c>
      <c r="F442" s="1" t="n">
        <v>50</v>
      </c>
      <c r="G442" s="1" t="n">
        <v>40</v>
      </c>
      <c r="H442" s="1" t="n">
        <v>30</v>
      </c>
      <c r="I442" s="1" t="s">
        <v>29</v>
      </c>
      <c r="L442" s="1" t="n">
        <f aca="false">SUM(C442:H442)</f>
        <v>300</v>
      </c>
    </row>
    <row r="443" customFormat="false" ht="12.8" hidden="false" customHeight="false" outlineLevel="0" collapsed="false">
      <c r="A443" s="1" t="n">
        <v>370</v>
      </c>
      <c r="B443" s="1" t="s">
        <v>701</v>
      </c>
      <c r="C443" s="1" t="n">
        <v>65</v>
      </c>
      <c r="D443" s="1" t="n">
        <v>95</v>
      </c>
      <c r="E443" s="1" t="n">
        <v>100</v>
      </c>
      <c r="F443" s="1" t="n">
        <v>50</v>
      </c>
      <c r="G443" s="1" t="n">
        <v>60</v>
      </c>
      <c r="H443" s="1" t="n">
        <v>50</v>
      </c>
      <c r="I443" s="1" t="s">
        <v>29</v>
      </c>
      <c r="L443" s="1" t="n">
        <f aca="false">SUM(C443:H443)</f>
        <v>420</v>
      </c>
    </row>
    <row r="444" customFormat="false" ht="12.8" hidden="false" customHeight="false" outlineLevel="0" collapsed="false">
      <c r="A444" s="1" t="n">
        <v>371</v>
      </c>
      <c r="B444" s="1" t="s">
        <v>702</v>
      </c>
      <c r="C444" s="1" t="n">
        <v>95</v>
      </c>
      <c r="D444" s="1" t="n">
        <v>135</v>
      </c>
      <c r="E444" s="1" t="n">
        <v>80</v>
      </c>
      <c r="F444" s="1" t="n">
        <v>100</v>
      </c>
      <c r="G444" s="1" t="n">
        <v>110</v>
      </c>
      <c r="H444" s="1" t="n">
        <v>80</v>
      </c>
      <c r="I444" s="1" t="s">
        <v>29</v>
      </c>
      <c r="J444" s="1" t="s">
        <v>26</v>
      </c>
      <c r="L444" s="1" t="n">
        <f aca="false">SUM(C444:H444)</f>
        <v>600</v>
      </c>
    </row>
    <row r="445" customFormat="false" ht="12.8" hidden="false" customHeight="false" outlineLevel="0" collapsed="false">
      <c r="A445" s="1" t="n">
        <v>371</v>
      </c>
      <c r="B445" s="1" t="s">
        <v>703</v>
      </c>
      <c r="C445" s="1" t="n">
        <v>95</v>
      </c>
      <c r="D445" s="1" t="n">
        <v>145</v>
      </c>
      <c r="E445" s="1" t="n">
        <v>130</v>
      </c>
      <c r="F445" s="1" t="n">
        <v>120</v>
      </c>
      <c r="G445" s="1" t="n">
        <v>120</v>
      </c>
      <c r="H445" s="1" t="n">
        <v>90</v>
      </c>
      <c r="I445" s="1" t="s">
        <v>29</v>
      </c>
      <c r="J445" s="1" t="s">
        <v>26</v>
      </c>
      <c r="L445" s="1" t="n">
        <f aca="false">SUM(C445:H445)</f>
        <v>700</v>
      </c>
    </row>
    <row r="446" customFormat="false" ht="12.8" hidden="false" customHeight="false" outlineLevel="0" collapsed="false">
      <c r="A446" s="1" t="n">
        <v>372</v>
      </c>
      <c r="B446" s="1" t="s">
        <v>704</v>
      </c>
      <c r="C446" s="1" t="n">
        <v>40</v>
      </c>
      <c r="D446" s="1" t="n">
        <v>55</v>
      </c>
      <c r="E446" s="1" t="n">
        <v>80</v>
      </c>
      <c r="F446" s="1" t="n">
        <v>30</v>
      </c>
      <c r="G446" s="1" t="n">
        <v>35</v>
      </c>
      <c r="H446" s="1" t="n">
        <v>60</v>
      </c>
      <c r="I446" s="1" t="s">
        <v>46</v>
      </c>
      <c r="J446" s="1" t="s">
        <v>35</v>
      </c>
      <c r="L446" s="1" t="n">
        <f aca="false">SUM(C446:H446)</f>
        <v>300</v>
      </c>
    </row>
    <row r="447" customFormat="false" ht="12.8" hidden="false" customHeight="false" outlineLevel="0" collapsed="false">
      <c r="A447" s="1" t="n">
        <v>373</v>
      </c>
      <c r="B447" s="1" t="s">
        <v>705</v>
      </c>
      <c r="C447" s="1" t="n">
        <v>60</v>
      </c>
      <c r="D447" s="1" t="n">
        <v>75</v>
      </c>
      <c r="E447" s="1" t="n">
        <v>100</v>
      </c>
      <c r="F447" s="1" t="n">
        <v>50</v>
      </c>
      <c r="G447" s="1" t="n">
        <v>55</v>
      </c>
      <c r="H447" s="1" t="n">
        <v>80</v>
      </c>
      <c r="I447" s="1" t="s">
        <v>46</v>
      </c>
      <c r="J447" s="1" t="s">
        <v>35</v>
      </c>
      <c r="L447" s="1" t="n">
        <f aca="false">SUM(C447:H447)</f>
        <v>420</v>
      </c>
    </row>
    <row r="448" customFormat="false" ht="12.8" hidden="false" customHeight="false" outlineLevel="0" collapsed="false">
      <c r="A448" s="1" t="n">
        <v>374</v>
      </c>
      <c r="B448" s="1" t="s">
        <v>706</v>
      </c>
      <c r="C448" s="1" t="n">
        <v>80</v>
      </c>
      <c r="D448" s="1" t="n">
        <v>135</v>
      </c>
      <c r="E448" s="1" t="n">
        <v>130</v>
      </c>
      <c r="F448" s="1" t="n">
        <v>70</v>
      </c>
      <c r="G448" s="1" t="n">
        <v>95</v>
      </c>
      <c r="H448" s="1" t="n">
        <v>90</v>
      </c>
      <c r="I448" s="1" t="s">
        <v>46</v>
      </c>
      <c r="J448" s="1" t="s">
        <v>35</v>
      </c>
      <c r="L448" s="1" t="n">
        <f aca="false">SUM(C448:H448)</f>
        <v>600</v>
      </c>
    </row>
    <row r="449" customFormat="false" ht="12.8" hidden="false" customHeight="false" outlineLevel="0" collapsed="false">
      <c r="A449" s="1" t="n">
        <v>374</v>
      </c>
      <c r="B449" s="1" t="s">
        <v>707</v>
      </c>
      <c r="C449" s="1" t="n">
        <v>95</v>
      </c>
      <c r="D449" s="1" t="n">
        <v>145</v>
      </c>
      <c r="E449" s="1" t="n">
        <v>130</v>
      </c>
      <c r="F449" s="1" t="n">
        <v>120</v>
      </c>
      <c r="G449" s="1" t="n">
        <v>120</v>
      </c>
      <c r="H449" s="1" t="n">
        <v>90</v>
      </c>
      <c r="I449" s="1" t="s">
        <v>46</v>
      </c>
      <c r="J449" s="1" t="s">
        <v>35</v>
      </c>
      <c r="L449" s="1" t="n">
        <f aca="false">SUM(C449:H449)</f>
        <v>700</v>
      </c>
    </row>
    <row r="450" customFormat="false" ht="12.8" hidden="false" customHeight="false" outlineLevel="0" collapsed="false">
      <c r="A450" s="1" t="n">
        <v>375</v>
      </c>
      <c r="B450" s="1" t="s">
        <v>708</v>
      </c>
      <c r="C450" s="1" t="n">
        <v>80</v>
      </c>
      <c r="D450" s="1" t="n">
        <v>100</v>
      </c>
      <c r="E450" s="1" t="n">
        <v>200</v>
      </c>
      <c r="F450" s="1" t="n">
        <v>50</v>
      </c>
      <c r="G450" s="1" t="n">
        <v>50</v>
      </c>
      <c r="H450" s="1" t="n">
        <v>100</v>
      </c>
      <c r="I450" s="1" t="s">
        <v>20</v>
      </c>
      <c r="L450" s="1" t="n">
        <f aca="false">SUM(C450:H450)</f>
        <v>580</v>
      </c>
    </row>
    <row r="451" customFormat="false" ht="12.8" hidden="false" customHeight="false" outlineLevel="0" collapsed="false">
      <c r="A451" s="1" t="n">
        <v>376</v>
      </c>
      <c r="B451" s="1" t="s">
        <v>709</v>
      </c>
      <c r="C451" s="1" t="n">
        <v>80</v>
      </c>
      <c r="D451" s="1" t="n">
        <v>50</v>
      </c>
      <c r="E451" s="1" t="n">
        <v>100</v>
      </c>
      <c r="F451" s="1" t="n">
        <v>50</v>
      </c>
      <c r="G451" s="1" t="n">
        <v>100</v>
      </c>
      <c r="H451" s="1" t="n">
        <v>200</v>
      </c>
      <c r="I451" s="1" t="s">
        <v>19</v>
      </c>
      <c r="L451" s="1" t="n">
        <f aca="false">SUM(C451:H451)</f>
        <v>580</v>
      </c>
    </row>
    <row r="452" customFormat="false" ht="12.8" hidden="false" customHeight="false" outlineLevel="0" collapsed="false">
      <c r="A452" s="1" t="n">
        <v>377</v>
      </c>
      <c r="B452" s="1" t="s">
        <v>710</v>
      </c>
      <c r="C452" s="1" t="n">
        <v>80</v>
      </c>
      <c r="D452" s="1" t="n">
        <v>75</v>
      </c>
      <c r="E452" s="1" t="n">
        <v>150</v>
      </c>
      <c r="F452" s="1" t="n">
        <v>50</v>
      </c>
      <c r="G452" s="1" t="n">
        <v>75</v>
      </c>
      <c r="H452" s="1" t="n">
        <v>150</v>
      </c>
      <c r="I452" s="1" t="s">
        <v>46</v>
      </c>
      <c r="L452" s="1" t="n">
        <f aca="false">SUM(C452:H452)</f>
        <v>580</v>
      </c>
    </row>
    <row r="453" customFormat="false" ht="12.8" hidden="false" customHeight="false" outlineLevel="0" collapsed="false">
      <c r="A453" s="1" t="n">
        <v>378</v>
      </c>
      <c r="B453" s="1" t="s">
        <v>711</v>
      </c>
      <c r="C453" s="1" t="n">
        <v>80</v>
      </c>
      <c r="D453" s="1" t="n">
        <v>80</v>
      </c>
      <c r="E453" s="1" t="n">
        <v>90</v>
      </c>
      <c r="F453" s="1" t="n">
        <v>110</v>
      </c>
      <c r="G453" s="1" t="n">
        <v>110</v>
      </c>
      <c r="H453" s="1" t="n">
        <v>130</v>
      </c>
      <c r="I453" s="1" t="s">
        <v>29</v>
      </c>
      <c r="J453" s="1" t="s">
        <v>35</v>
      </c>
      <c r="L453" s="1" t="n">
        <f aca="false">SUM(C453:H453)</f>
        <v>600</v>
      </c>
    </row>
    <row r="454" customFormat="false" ht="12.8" hidden="false" customHeight="false" outlineLevel="0" collapsed="false">
      <c r="A454" s="1" t="n">
        <v>378</v>
      </c>
      <c r="B454" s="1" t="s">
        <v>712</v>
      </c>
      <c r="C454" s="1" t="n">
        <v>80</v>
      </c>
      <c r="D454" s="1" t="n">
        <v>100</v>
      </c>
      <c r="E454" s="1" t="n">
        <v>120</v>
      </c>
      <c r="F454" s="1" t="n">
        <v>110</v>
      </c>
      <c r="G454" s="1" t="n">
        <v>140</v>
      </c>
      <c r="H454" s="1" t="n">
        <v>150</v>
      </c>
      <c r="I454" s="1" t="s">
        <v>29</v>
      </c>
      <c r="J454" s="1" t="s">
        <v>35</v>
      </c>
      <c r="L454" s="1" t="n">
        <f aca="false">SUM(C454:H454)</f>
        <v>700</v>
      </c>
    </row>
    <row r="455" customFormat="false" ht="12.8" hidden="false" customHeight="false" outlineLevel="0" collapsed="false">
      <c r="A455" s="1" t="n">
        <v>379</v>
      </c>
      <c r="B455" s="1" t="s">
        <v>713</v>
      </c>
      <c r="C455" s="1" t="n">
        <v>80</v>
      </c>
      <c r="D455" s="1" t="n">
        <v>90</v>
      </c>
      <c r="E455" s="1" t="n">
        <v>80</v>
      </c>
      <c r="F455" s="1" t="n">
        <v>110</v>
      </c>
      <c r="G455" s="1" t="n">
        <v>130</v>
      </c>
      <c r="H455" s="1" t="n">
        <v>110</v>
      </c>
      <c r="I455" s="1" t="s">
        <v>29</v>
      </c>
      <c r="J455" s="1" t="s">
        <v>35</v>
      </c>
      <c r="L455" s="1" t="n">
        <f aca="false">SUM(C455:H455)</f>
        <v>600</v>
      </c>
    </row>
    <row r="456" customFormat="false" ht="12.8" hidden="false" customHeight="false" outlineLevel="0" collapsed="false">
      <c r="A456" s="1" t="n">
        <v>379</v>
      </c>
      <c r="B456" s="1" t="s">
        <v>714</v>
      </c>
      <c r="C456" s="1" t="n">
        <v>80</v>
      </c>
      <c r="D456" s="1" t="n">
        <v>130</v>
      </c>
      <c r="E456" s="1" t="n">
        <v>100</v>
      </c>
      <c r="F456" s="1" t="n">
        <v>110</v>
      </c>
      <c r="G456" s="1" t="n">
        <v>160</v>
      </c>
      <c r="H456" s="1" t="n">
        <v>120</v>
      </c>
      <c r="I456" s="1" t="s">
        <v>29</v>
      </c>
      <c r="J456" s="1" t="s">
        <v>35</v>
      </c>
      <c r="L456" s="1" t="n">
        <f aca="false">SUM(C456:H456)</f>
        <v>700</v>
      </c>
    </row>
    <row r="457" customFormat="false" ht="12.8" hidden="false" customHeight="false" outlineLevel="0" collapsed="false">
      <c r="A457" s="1" t="n">
        <v>380</v>
      </c>
      <c r="B457" s="1" t="s">
        <v>715</v>
      </c>
      <c r="C457" s="1" t="n">
        <v>100</v>
      </c>
      <c r="D457" s="1" t="n">
        <v>100</v>
      </c>
      <c r="E457" s="1" t="n">
        <v>90</v>
      </c>
      <c r="F457" s="1" t="n">
        <v>90</v>
      </c>
      <c r="G457" s="1" t="n">
        <v>150</v>
      </c>
      <c r="H457" s="1" t="n">
        <v>140</v>
      </c>
      <c r="I457" s="1" t="s">
        <v>15</v>
      </c>
      <c r="L457" s="1" t="n">
        <f aca="false">SUM(C457:H457)</f>
        <v>670</v>
      </c>
    </row>
    <row r="458" customFormat="false" ht="12.8" hidden="false" customHeight="false" outlineLevel="0" collapsed="false">
      <c r="A458" s="1" t="n">
        <v>380</v>
      </c>
      <c r="B458" s="1" t="s">
        <v>716</v>
      </c>
      <c r="C458" s="1" t="n">
        <v>100</v>
      </c>
      <c r="D458" s="1" t="n">
        <v>150</v>
      </c>
      <c r="E458" s="1" t="n">
        <v>90</v>
      </c>
      <c r="F458" s="1" t="n">
        <v>90</v>
      </c>
      <c r="G458" s="1" t="n">
        <v>180</v>
      </c>
      <c r="H458" s="1" t="n">
        <v>160</v>
      </c>
      <c r="I458" s="1" t="s">
        <v>15</v>
      </c>
      <c r="L458" s="1" t="n">
        <f aca="false">SUM(C458:H458)</f>
        <v>770</v>
      </c>
    </row>
    <row r="459" customFormat="false" ht="12.8" hidden="false" customHeight="false" outlineLevel="0" collapsed="false">
      <c r="A459" s="1" t="n">
        <v>381</v>
      </c>
      <c r="B459" s="1" t="s">
        <v>717</v>
      </c>
      <c r="C459" s="1" t="n">
        <v>100</v>
      </c>
      <c r="D459" s="1" t="n">
        <v>180</v>
      </c>
      <c r="E459" s="1" t="n">
        <v>160</v>
      </c>
      <c r="F459" s="1" t="n">
        <v>90</v>
      </c>
      <c r="G459" s="1" t="n">
        <v>150</v>
      </c>
      <c r="H459" s="1" t="n">
        <v>90</v>
      </c>
      <c r="I459" s="1" t="s">
        <v>54</v>
      </c>
      <c r="J459" s="1" t="s">
        <v>39</v>
      </c>
      <c r="L459" s="1" t="n">
        <f aca="false">SUM(C459:H459)</f>
        <v>770</v>
      </c>
    </row>
    <row r="460" customFormat="false" ht="12.8" hidden="false" customHeight="false" outlineLevel="0" collapsed="false">
      <c r="A460" s="1" t="n">
        <v>381</v>
      </c>
      <c r="B460" s="1" t="s">
        <v>718</v>
      </c>
      <c r="C460" s="1" t="n">
        <v>100</v>
      </c>
      <c r="D460" s="1" t="n">
        <v>150</v>
      </c>
      <c r="E460" s="1" t="n">
        <v>140</v>
      </c>
      <c r="F460" s="1" t="n">
        <v>90</v>
      </c>
      <c r="G460" s="1" t="n">
        <v>100</v>
      </c>
      <c r="H460" s="1" t="n">
        <v>90</v>
      </c>
      <c r="I460" s="1" t="s">
        <v>54</v>
      </c>
      <c r="L460" s="1" t="n">
        <f aca="false">SUM(C460:H460)</f>
        <v>670</v>
      </c>
    </row>
    <row r="461" customFormat="false" ht="12.8" hidden="false" customHeight="false" outlineLevel="0" collapsed="false">
      <c r="A461" s="1" t="n">
        <v>382</v>
      </c>
      <c r="B461" s="1" t="s">
        <v>719</v>
      </c>
      <c r="C461" s="1" t="n">
        <v>105</v>
      </c>
      <c r="D461" s="1" t="n">
        <v>150</v>
      </c>
      <c r="E461" s="1" t="n">
        <v>90</v>
      </c>
      <c r="F461" s="1" t="n">
        <v>95</v>
      </c>
      <c r="G461" s="1" t="n">
        <v>150</v>
      </c>
      <c r="H461" s="1" t="n">
        <v>90</v>
      </c>
      <c r="I461" s="1" t="s">
        <v>29</v>
      </c>
      <c r="J461" s="1" t="s">
        <v>26</v>
      </c>
      <c r="L461" s="1" t="n">
        <f aca="false">SUM(C461:H461)</f>
        <v>680</v>
      </c>
    </row>
    <row r="462" customFormat="false" ht="12.8" hidden="false" customHeight="false" outlineLevel="0" collapsed="false">
      <c r="A462" s="1" t="n">
        <v>382</v>
      </c>
      <c r="B462" s="1" t="s">
        <v>720</v>
      </c>
      <c r="C462" s="1" t="n">
        <v>105</v>
      </c>
      <c r="D462" s="1" t="n">
        <v>180</v>
      </c>
      <c r="E462" s="1" t="n">
        <v>100</v>
      </c>
      <c r="F462" s="1" t="n">
        <v>115</v>
      </c>
      <c r="G462" s="1" t="n">
        <v>180</v>
      </c>
      <c r="H462" s="1" t="n">
        <v>100</v>
      </c>
      <c r="I462" s="1" t="s">
        <v>29</v>
      </c>
      <c r="J462" s="1" t="s">
        <v>26</v>
      </c>
      <c r="L462" s="1" t="n">
        <f aca="false">SUM(C462:H462)</f>
        <v>780</v>
      </c>
    </row>
    <row r="463" customFormat="false" ht="12.8" hidden="false" customHeight="false" outlineLevel="0" collapsed="false">
      <c r="A463" s="1" t="n">
        <v>383</v>
      </c>
      <c r="B463" s="1" t="s">
        <v>721</v>
      </c>
      <c r="C463" s="1" t="n">
        <v>100</v>
      </c>
      <c r="D463" s="1" t="n">
        <v>100</v>
      </c>
      <c r="E463" s="1" t="n">
        <v>100</v>
      </c>
      <c r="F463" s="1" t="n">
        <v>100</v>
      </c>
      <c r="G463" s="1" t="n">
        <v>100</v>
      </c>
      <c r="H463" s="1" t="n">
        <v>100</v>
      </c>
      <c r="I463" s="1" t="s">
        <v>46</v>
      </c>
      <c r="J463" s="1" t="s">
        <v>35</v>
      </c>
      <c r="L463" s="1" t="n">
        <f aca="false">SUM(C463:H463)</f>
        <v>600</v>
      </c>
    </row>
    <row r="464" customFormat="false" ht="12.8" hidden="false" customHeight="false" outlineLevel="0" collapsed="false">
      <c r="A464" s="1" t="n">
        <v>384</v>
      </c>
      <c r="B464" s="1" t="s">
        <v>722</v>
      </c>
      <c r="C464" s="1" t="n">
        <v>50</v>
      </c>
      <c r="D464" s="1" t="n">
        <v>150</v>
      </c>
      <c r="E464" s="1" t="n">
        <v>50</v>
      </c>
      <c r="F464" s="1" t="n">
        <v>150</v>
      </c>
      <c r="G464" s="1" t="n">
        <v>150</v>
      </c>
      <c r="H464" s="1" t="n">
        <v>50</v>
      </c>
      <c r="I464" s="1" t="s">
        <v>35</v>
      </c>
      <c r="L464" s="1" t="n">
        <f aca="false">SUM(C464:H464)</f>
        <v>600</v>
      </c>
    </row>
    <row r="465" customFormat="false" ht="12.8" hidden="false" customHeight="false" outlineLevel="0" collapsed="false">
      <c r="A465" s="1" t="n">
        <v>384</v>
      </c>
      <c r="B465" s="1" t="s">
        <v>723</v>
      </c>
      <c r="C465" s="1" t="n">
        <v>50</v>
      </c>
      <c r="D465" s="1" t="n">
        <v>180</v>
      </c>
      <c r="E465" s="1" t="n">
        <v>20</v>
      </c>
      <c r="F465" s="1" t="n">
        <v>150</v>
      </c>
      <c r="G465" s="1" t="n">
        <v>180</v>
      </c>
      <c r="H465" s="1" t="n">
        <v>20</v>
      </c>
      <c r="I465" s="1" t="s">
        <v>35</v>
      </c>
      <c r="L465" s="1" t="n">
        <f aca="false">SUM(C465:H465)</f>
        <v>600</v>
      </c>
    </row>
    <row r="466" customFormat="false" ht="12.8" hidden="false" customHeight="false" outlineLevel="0" collapsed="false">
      <c r="A466" s="1" t="n">
        <v>384</v>
      </c>
      <c r="B466" s="1" t="s">
        <v>724</v>
      </c>
      <c r="C466" s="1" t="n">
        <v>50</v>
      </c>
      <c r="D466" s="1" t="n">
        <v>70</v>
      </c>
      <c r="E466" s="1" t="n">
        <v>160</v>
      </c>
      <c r="F466" s="1" t="n">
        <v>90</v>
      </c>
      <c r="G466" s="1" t="n">
        <v>70</v>
      </c>
      <c r="H466" s="1" t="n">
        <v>160</v>
      </c>
      <c r="I466" s="1" t="s">
        <v>35</v>
      </c>
      <c r="L466" s="1" t="n">
        <f aca="false">SUM(C466:H466)</f>
        <v>600</v>
      </c>
    </row>
    <row r="467" customFormat="false" ht="12.8" hidden="false" customHeight="false" outlineLevel="0" collapsed="false">
      <c r="A467" s="1" t="n">
        <v>384</v>
      </c>
      <c r="B467" s="1" t="s">
        <v>725</v>
      </c>
      <c r="C467" s="1" t="n">
        <v>50</v>
      </c>
      <c r="D467" s="1" t="n">
        <v>95</v>
      </c>
      <c r="E467" s="1" t="n">
        <v>90</v>
      </c>
      <c r="F467" s="1" t="n">
        <v>180</v>
      </c>
      <c r="G467" s="1" t="n">
        <v>95</v>
      </c>
      <c r="H467" s="1" t="n">
        <v>90</v>
      </c>
      <c r="I467" s="1" t="s">
        <v>35</v>
      </c>
      <c r="L467" s="1" t="n">
        <f aca="false">SUM(C467:H467)</f>
        <v>600</v>
      </c>
    </row>
    <row r="468" customFormat="false" ht="12.8" hidden="false" customHeight="false" outlineLevel="0" collapsed="false">
      <c r="A468" s="1" t="n">
        <v>385</v>
      </c>
      <c r="B468" s="1" t="s">
        <v>726</v>
      </c>
      <c r="C468" s="1" t="n">
        <v>55</v>
      </c>
      <c r="D468" s="1" t="n">
        <v>68</v>
      </c>
      <c r="E468" s="1" t="n">
        <v>64</v>
      </c>
      <c r="F468" s="1" t="n">
        <v>31</v>
      </c>
      <c r="G468" s="1" t="n">
        <v>45</v>
      </c>
      <c r="H468" s="1" t="n">
        <v>55</v>
      </c>
      <c r="I468" s="1" t="s">
        <v>21</v>
      </c>
      <c r="L468" s="1" t="n">
        <f aca="false">SUM(C468:H468)</f>
        <v>318</v>
      </c>
    </row>
    <row r="469" customFormat="false" ht="12.8" hidden="false" customHeight="false" outlineLevel="0" collapsed="false">
      <c r="A469" s="1" t="n">
        <v>386</v>
      </c>
      <c r="B469" s="1" t="s">
        <v>727</v>
      </c>
      <c r="C469" s="1" t="n">
        <v>75</v>
      </c>
      <c r="D469" s="1" t="n">
        <v>89</v>
      </c>
      <c r="E469" s="1" t="n">
        <v>85</v>
      </c>
      <c r="F469" s="1" t="n">
        <v>36</v>
      </c>
      <c r="G469" s="1" t="n">
        <v>55</v>
      </c>
      <c r="H469" s="1" t="n">
        <v>65</v>
      </c>
      <c r="I469" s="1" t="s">
        <v>21</v>
      </c>
      <c r="L469" s="1" t="n">
        <f aca="false">SUM(C469:H469)</f>
        <v>405</v>
      </c>
    </row>
    <row r="470" customFormat="false" ht="12.8" hidden="false" customHeight="false" outlineLevel="0" collapsed="false">
      <c r="A470" s="1" t="n">
        <v>387</v>
      </c>
      <c r="B470" s="1" t="s">
        <v>728</v>
      </c>
      <c r="C470" s="1" t="n">
        <v>95</v>
      </c>
      <c r="D470" s="1" t="n">
        <v>109</v>
      </c>
      <c r="E470" s="1" t="n">
        <v>105</v>
      </c>
      <c r="F470" s="1" t="n">
        <v>56</v>
      </c>
      <c r="G470" s="1" t="n">
        <v>75</v>
      </c>
      <c r="H470" s="1" t="n">
        <v>85</v>
      </c>
      <c r="I470" s="1" t="s">
        <v>21</v>
      </c>
      <c r="J470" s="1" t="s">
        <v>54</v>
      </c>
      <c r="L470" s="1" t="n">
        <f aca="false">SUM(C470:H470)</f>
        <v>525</v>
      </c>
    </row>
    <row r="471" customFormat="false" ht="12.8" hidden="false" customHeight="false" outlineLevel="0" collapsed="false">
      <c r="A471" s="1" t="n">
        <v>388</v>
      </c>
      <c r="B471" s="1" t="s">
        <v>729</v>
      </c>
      <c r="C471" s="1" t="n">
        <v>44</v>
      </c>
      <c r="D471" s="1" t="n">
        <v>58</v>
      </c>
      <c r="E471" s="1" t="n">
        <v>44</v>
      </c>
      <c r="F471" s="1" t="n">
        <v>61</v>
      </c>
      <c r="G471" s="1" t="n">
        <v>58</v>
      </c>
      <c r="H471" s="1" t="n">
        <v>44</v>
      </c>
      <c r="I471" s="1" t="s">
        <v>39</v>
      </c>
      <c r="L471" s="1" t="n">
        <f aca="false">SUM(C471:H471)</f>
        <v>309</v>
      </c>
    </row>
    <row r="472" customFormat="false" ht="12.8" hidden="false" customHeight="false" outlineLevel="0" collapsed="false">
      <c r="A472" s="1" t="n">
        <v>389</v>
      </c>
      <c r="B472" s="1" t="s">
        <v>730</v>
      </c>
      <c r="C472" s="1" t="n">
        <v>64</v>
      </c>
      <c r="D472" s="1" t="n">
        <v>78</v>
      </c>
      <c r="E472" s="1" t="n">
        <v>52</v>
      </c>
      <c r="F472" s="1" t="n">
        <v>81</v>
      </c>
      <c r="G472" s="1" t="n">
        <v>78</v>
      </c>
      <c r="H472" s="1" t="n">
        <v>52</v>
      </c>
      <c r="I472" s="1" t="s">
        <v>39</v>
      </c>
      <c r="J472" s="1" t="s">
        <v>42</v>
      </c>
      <c r="L472" s="1" t="n">
        <f aca="false">SUM(C472:H472)</f>
        <v>405</v>
      </c>
    </row>
    <row r="473" customFormat="false" ht="12.8" hidden="false" customHeight="false" outlineLevel="0" collapsed="false">
      <c r="A473" s="1" t="n">
        <v>390</v>
      </c>
      <c r="B473" s="1" t="s">
        <v>731</v>
      </c>
      <c r="C473" s="1" t="n">
        <v>76</v>
      </c>
      <c r="D473" s="1" t="n">
        <v>104</v>
      </c>
      <c r="E473" s="1" t="n">
        <v>71</v>
      </c>
      <c r="F473" s="1" t="n">
        <v>108</v>
      </c>
      <c r="G473" s="1" t="n">
        <v>104</v>
      </c>
      <c r="H473" s="1" t="n">
        <v>71</v>
      </c>
      <c r="I473" s="1" t="s">
        <v>39</v>
      </c>
      <c r="J473" s="1" t="s">
        <v>42</v>
      </c>
      <c r="L473" s="1" t="n">
        <f aca="false">SUM(C473:H473)</f>
        <v>534</v>
      </c>
    </row>
    <row r="474" customFormat="false" ht="12.8" hidden="false" customHeight="false" outlineLevel="0" collapsed="false">
      <c r="A474" s="1" t="n">
        <v>391</v>
      </c>
      <c r="B474" s="1" t="s">
        <v>732</v>
      </c>
      <c r="C474" s="1" t="n">
        <v>53</v>
      </c>
      <c r="D474" s="1" t="n">
        <v>51</v>
      </c>
      <c r="E474" s="1" t="n">
        <v>53</v>
      </c>
      <c r="F474" s="1" t="n">
        <v>40</v>
      </c>
      <c r="G474" s="1" t="n">
        <v>61</v>
      </c>
      <c r="H474" s="1" t="n">
        <v>56</v>
      </c>
      <c r="I474" s="1" t="s">
        <v>15</v>
      </c>
      <c r="L474" s="1" t="n">
        <f aca="false">SUM(C474:H474)</f>
        <v>314</v>
      </c>
    </row>
    <row r="475" customFormat="false" ht="12.8" hidden="false" customHeight="false" outlineLevel="0" collapsed="false">
      <c r="A475" s="1" t="n">
        <v>392</v>
      </c>
      <c r="B475" s="1" t="s">
        <v>733</v>
      </c>
      <c r="C475" s="1" t="n">
        <v>64</v>
      </c>
      <c r="D475" s="1" t="n">
        <v>66</v>
      </c>
      <c r="E475" s="1" t="n">
        <v>68</v>
      </c>
      <c r="F475" s="1" t="n">
        <v>50</v>
      </c>
      <c r="G475" s="1" t="n">
        <v>81</v>
      </c>
      <c r="H475" s="1" t="n">
        <v>76</v>
      </c>
      <c r="I475" s="1" t="s">
        <v>15</v>
      </c>
      <c r="L475" s="1" t="n">
        <f aca="false">SUM(C475:H475)</f>
        <v>405</v>
      </c>
    </row>
    <row r="476" customFormat="false" ht="12.8" hidden="false" customHeight="false" outlineLevel="0" collapsed="false">
      <c r="A476" s="1" t="n">
        <v>393</v>
      </c>
      <c r="B476" s="1" t="s">
        <v>734</v>
      </c>
      <c r="C476" s="1" t="n">
        <v>84</v>
      </c>
      <c r="D476" s="1" t="n">
        <v>86</v>
      </c>
      <c r="E476" s="1" t="n">
        <v>88</v>
      </c>
      <c r="F476" s="1" t="n">
        <v>60</v>
      </c>
      <c r="G476" s="1" t="n">
        <v>111</v>
      </c>
      <c r="H476" s="1" t="n">
        <v>101</v>
      </c>
      <c r="I476" s="1" t="s">
        <v>15</v>
      </c>
      <c r="J476" s="1" t="s">
        <v>46</v>
      </c>
      <c r="L476" s="1" t="n">
        <f aca="false">SUM(C476:H476)</f>
        <v>530</v>
      </c>
    </row>
    <row r="477" customFormat="false" ht="12.8" hidden="false" customHeight="false" outlineLevel="0" collapsed="false">
      <c r="A477" s="1" t="n">
        <v>394</v>
      </c>
      <c r="B477" s="1" t="s">
        <v>735</v>
      </c>
      <c r="C477" s="1" t="n">
        <v>40</v>
      </c>
      <c r="D477" s="1" t="n">
        <v>55</v>
      </c>
      <c r="E477" s="1" t="n">
        <v>30</v>
      </c>
      <c r="F477" s="1" t="n">
        <v>60</v>
      </c>
      <c r="G477" s="1" t="n">
        <v>30</v>
      </c>
      <c r="H477" s="1" t="n">
        <v>30</v>
      </c>
      <c r="I477" s="1" t="s">
        <v>14</v>
      </c>
      <c r="J477" s="1" t="s">
        <v>26</v>
      </c>
      <c r="L477" s="1" t="n">
        <f aca="false">SUM(C477:H477)</f>
        <v>245</v>
      </c>
    </row>
    <row r="478" customFormat="false" ht="12.8" hidden="false" customHeight="false" outlineLevel="0" collapsed="false">
      <c r="A478" s="1" t="n">
        <v>395</v>
      </c>
      <c r="B478" s="1" t="s">
        <v>736</v>
      </c>
      <c r="C478" s="1" t="n">
        <v>55</v>
      </c>
      <c r="D478" s="1" t="n">
        <v>75</v>
      </c>
      <c r="E478" s="1" t="n">
        <v>50</v>
      </c>
      <c r="F478" s="1" t="n">
        <v>80</v>
      </c>
      <c r="G478" s="1" t="n">
        <v>40</v>
      </c>
      <c r="H478" s="1" t="n">
        <v>40</v>
      </c>
      <c r="I478" s="1" t="s">
        <v>14</v>
      </c>
      <c r="J478" s="1" t="s">
        <v>26</v>
      </c>
      <c r="L478" s="1" t="n">
        <f aca="false">SUM(C478:H478)</f>
        <v>340</v>
      </c>
    </row>
    <row r="479" customFormat="false" ht="12.8" hidden="false" customHeight="false" outlineLevel="0" collapsed="false">
      <c r="A479" s="1" t="n">
        <v>396</v>
      </c>
      <c r="B479" s="1" t="s">
        <v>737</v>
      </c>
      <c r="C479" s="1" t="n">
        <v>85</v>
      </c>
      <c r="D479" s="1" t="n">
        <v>120</v>
      </c>
      <c r="E479" s="1" t="n">
        <v>70</v>
      </c>
      <c r="F479" s="1" t="n">
        <v>100</v>
      </c>
      <c r="G479" s="1" t="n">
        <v>50</v>
      </c>
      <c r="H479" s="1" t="n">
        <v>60</v>
      </c>
      <c r="I479" s="1" t="s">
        <v>14</v>
      </c>
      <c r="J479" s="1" t="s">
        <v>26</v>
      </c>
      <c r="L479" s="1" t="n">
        <f aca="false">SUM(C479:H479)</f>
        <v>485</v>
      </c>
    </row>
    <row r="480" customFormat="false" ht="12.8" hidden="false" customHeight="false" outlineLevel="0" collapsed="false">
      <c r="A480" s="1" t="n">
        <v>397</v>
      </c>
      <c r="B480" s="1" t="s">
        <v>738</v>
      </c>
      <c r="C480" s="1" t="n">
        <v>59</v>
      </c>
      <c r="D480" s="1" t="n">
        <v>45</v>
      </c>
      <c r="E480" s="1" t="n">
        <v>40</v>
      </c>
      <c r="F480" s="1" t="n">
        <v>31</v>
      </c>
      <c r="G480" s="1" t="n">
        <v>35</v>
      </c>
      <c r="H480" s="1" t="n">
        <v>40</v>
      </c>
      <c r="I480" s="1" t="s">
        <v>14</v>
      </c>
      <c r="L480" s="1" t="n">
        <f aca="false">SUM(C480:H480)</f>
        <v>250</v>
      </c>
    </row>
    <row r="481" customFormat="false" ht="12.8" hidden="false" customHeight="false" outlineLevel="0" collapsed="false">
      <c r="A481" s="1" t="n">
        <v>398</v>
      </c>
      <c r="B481" s="1" t="s">
        <v>739</v>
      </c>
      <c r="C481" s="1" t="n">
        <v>79</v>
      </c>
      <c r="D481" s="1" t="n">
        <v>85</v>
      </c>
      <c r="E481" s="1" t="n">
        <v>60</v>
      </c>
      <c r="F481" s="1" t="n">
        <v>71</v>
      </c>
      <c r="G481" s="1" t="n">
        <v>55</v>
      </c>
      <c r="H481" s="1" t="n">
        <v>60</v>
      </c>
      <c r="I481" s="1" t="s">
        <v>14</v>
      </c>
      <c r="J481" s="1" t="s">
        <v>15</v>
      </c>
      <c r="L481" s="1" t="n">
        <f aca="false">SUM(C481:H481)</f>
        <v>410</v>
      </c>
    </row>
    <row r="482" customFormat="false" ht="12.8" hidden="false" customHeight="false" outlineLevel="0" collapsed="false">
      <c r="A482" s="1" t="n">
        <v>399</v>
      </c>
      <c r="B482" s="1" t="s">
        <v>740</v>
      </c>
      <c r="C482" s="1" t="n">
        <v>37</v>
      </c>
      <c r="D482" s="1" t="n">
        <v>25</v>
      </c>
      <c r="E482" s="1" t="n">
        <v>41</v>
      </c>
      <c r="F482" s="1" t="n">
        <v>25</v>
      </c>
      <c r="G482" s="1" t="n">
        <v>25</v>
      </c>
      <c r="H482" s="1" t="n">
        <v>41</v>
      </c>
      <c r="I482" s="1" t="s">
        <v>37</v>
      </c>
      <c r="L482" s="1" t="n">
        <f aca="false">SUM(C482:H482)</f>
        <v>194</v>
      </c>
    </row>
    <row r="483" customFormat="false" ht="12.8" hidden="false" customHeight="false" outlineLevel="0" collapsed="false">
      <c r="A483" s="1" t="n">
        <v>400</v>
      </c>
      <c r="B483" s="1" t="s">
        <v>741</v>
      </c>
      <c r="C483" s="1" t="n">
        <v>77</v>
      </c>
      <c r="D483" s="1" t="n">
        <v>85</v>
      </c>
      <c r="E483" s="1" t="n">
        <v>51</v>
      </c>
      <c r="F483" s="1" t="n">
        <v>65</v>
      </c>
      <c r="G483" s="1" t="n">
        <v>55</v>
      </c>
      <c r="H483" s="1" t="n">
        <v>51</v>
      </c>
      <c r="I483" s="1" t="s">
        <v>37</v>
      </c>
      <c r="L483" s="1" t="n">
        <f aca="false">SUM(C483:H483)</f>
        <v>384</v>
      </c>
    </row>
    <row r="484" customFormat="false" ht="12.8" hidden="false" customHeight="false" outlineLevel="0" collapsed="false">
      <c r="A484" s="1" t="n">
        <v>401</v>
      </c>
      <c r="B484" s="1" t="s">
        <v>742</v>
      </c>
      <c r="C484" s="1" t="n">
        <v>45</v>
      </c>
      <c r="D484" s="1" t="n">
        <v>65</v>
      </c>
      <c r="E484" s="1" t="n">
        <v>34</v>
      </c>
      <c r="F484" s="1" t="n">
        <v>45</v>
      </c>
      <c r="G484" s="1" t="n">
        <v>40</v>
      </c>
      <c r="H484" s="1" t="n">
        <v>34</v>
      </c>
      <c r="I484" s="1" t="s">
        <v>17</v>
      </c>
      <c r="L484" s="1" t="n">
        <f aca="false">SUM(C484:H484)</f>
        <v>263</v>
      </c>
    </row>
    <row r="485" customFormat="false" ht="12.8" hidden="false" customHeight="false" outlineLevel="0" collapsed="false">
      <c r="A485" s="1" t="n">
        <v>402</v>
      </c>
      <c r="B485" s="1" t="s">
        <v>743</v>
      </c>
      <c r="C485" s="1" t="n">
        <v>60</v>
      </c>
      <c r="D485" s="1" t="n">
        <v>85</v>
      </c>
      <c r="E485" s="1" t="n">
        <v>49</v>
      </c>
      <c r="F485" s="1" t="n">
        <v>60</v>
      </c>
      <c r="G485" s="1" t="n">
        <v>60</v>
      </c>
      <c r="H485" s="1" t="n">
        <v>49</v>
      </c>
      <c r="I485" s="1" t="s">
        <v>17</v>
      </c>
      <c r="L485" s="1" t="n">
        <f aca="false">SUM(C485:H485)</f>
        <v>363</v>
      </c>
    </row>
    <row r="486" customFormat="false" ht="12.8" hidden="false" customHeight="false" outlineLevel="0" collapsed="false">
      <c r="A486" s="1" t="n">
        <v>403</v>
      </c>
      <c r="B486" s="1" t="s">
        <v>744</v>
      </c>
      <c r="C486" s="1" t="n">
        <v>80</v>
      </c>
      <c r="D486" s="1" t="n">
        <v>120</v>
      </c>
      <c r="E486" s="1" t="n">
        <v>79</v>
      </c>
      <c r="F486" s="1" t="n">
        <v>70</v>
      </c>
      <c r="G486" s="1" t="n">
        <v>95</v>
      </c>
      <c r="H486" s="1" t="n">
        <v>79</v>
      </c>
      <c r="I486" s="1" t="s">
        <v>17</v>
      </c>
      <c r="L486" s="1" t="n">
        <f aca="false">SUM(C486:H486)</f>
        <v>523</v>
      </c>
    </row>
    <row r="487" customFormat="false" ht="12.8" hidden="false" customHeight="false" outlineLevel="0" collapsed="false">
      <c r="A487" s="1" t="n">
        <v>404</v>
      </c>
      <c r="B487" s="1" t="s">
        <v>91</v>
      </c>
      <c r="C487" s="1" t="n">
        <v>40</v>
      </c>
      <c r="D487" s="1" t="n">
        <v>30</v>
      </c>
      <c r="E487" s="1" t="n">
        <v>35</v>
      </c>
      <c r="F487" s="1" t="n">
        <v>55</v>
      </c>
      <c r="G487" s="1" t="n">
        <v>50</v>
      </c>
      <c r="H487" s="1" t="n">
        <v>70</v>
      </c>
      <c r="I487" s="1" t="s">
        <v>21</v>
      </c>
      <c r="J487" s="1" t="s">
        <v>23</v>
      </c>
      <c r="L487" s="1" t="n">
        <f aca="false">SUM(C487:H487)</f>
        <v>280</v>
      </c>
    </row>
    <row r="488" customFormat="false" ht="12.8" hidden="false" customHeight="false" outlineLevel="0" collapsed="false">
      <c r="A488" s="1" t="n">
        <v>405</v>
      </c>
      <c r="B488" s="1" t="s">
        <v>745</v>
      </c>
      <c r="C488" s="1" t="n">
        <v>60</v>
      </c>
      <c r="D488" s="1" t="n">
        <v>70</v>
      </c>
      <c r="E488" s="1" t="n">
        <v>65</v>
      </c>
      <c r="F488" s="1" t="n">
        <v>90</v>
      </c>
      <c r="G488" s="1" t="n">
        <v>125</v>
      </c>
      <c r="H488" s="1" t="n">
        <v>105</v>
      </c>
      <c r="I488" s="1" t="s">
        <v>21</v>
      </c>
      <c r="J488" s="1" t="s">
        <v>23</v>
      </c>
      <c r="L488" s="1" t="n">
        <f aca="false">SUM(C488:H488)</f>
        <v>515</v>
      </c>
    </row>
    <row r="489" customFormat="false" ht="12.8" hidden="false" customHeight="false" outlineLevel="0" collapsed="false">
      <c r="A489" s="1" t="n">
        <v>406</v>
      </c>
      <c r="B489" s="1" t="s">
        <v>746</v>
      </c>
      <c r="C489" s="1" t="n">
        <v>67</v>
      </c>
      <c r="D489" s="1" t="n">
        <v>125</v>
      </c>
      <c r="E489" s="1" t="n">
        <v>40</v>
      </c>
      <c r="F489" s="1" t="n">
        <v>58</v>
      </c>
      <c r="G489" s="1" t="n">
        <v>30</v>
      </c>
      <c r="H489" s="1" t="n">
        <v>30</v>
      </c>
      <c r="I489" s="1" t="s">
        <v>20</v>
      </c>
      <c r="L489" s="1" t="n">
        <f aca="false">SUM(C489:H489)</f>
        <v>350</v>
      </c>
    </row>
    <row r="490" customFormat="false" ht="12.8" hidden="false" customHeight="false" outlineLevel="0" collapsed="false">
      <c r="A490" s="1" t="n">
        <v>407</v>
      </c>
      <c r="B490" s="1" t="s">
        <v>747</v>
      </c>
      <c r="C490" s="1" t="n">
        <v>97</v>
      </c>
      <c r="D490" s="1" t="n">
        <v>165</v>
      </c>
      <c r="E490" s="1" t="n">
        <v>60</v>
      </c>
      <c r="F490" s="1" t="n">
        <v>58</v>
      </c>
      <c r="G490" s="1" t="n">
        <v>65</v>
      </c>
      <c r="H490" s="1" t="n">
        <v>50</v>
      </c>
      <c r="I490" s="1" t="s">
        <v>20</v>
      </c>
      <c r="L490" s="1" t="n">
        <f aca="false">SUM(C490:H490)</f>
        <v>495</v>
      </c>
    </row>
    <row r="491" customFormat="false" ht="12.8" hidden="false" customHeight="false" outlineLevel="0" collapsed="false">
      <c r="A491" s="1" t="n">
        <v>408</v>
      </c>
      <c r="B491" s="1" t="s">
        <v>748</v>
      </c>
      <c r="C491" s="1" t="n">
        <v>30</v>
      </c>
      <c r="D491" s="1" t="n">
        <v>42</v>
      </c>
      <c r="E491" s="1" t="n">
        <v>118</v>
      </c>
      <c r="F491" s="1" t="n">
        <v>30</v>
      </c>
      <c r="G491" s="1" t="n">
        <v>42</v>
      </c>
      <c r="H491" s="1" t="n">
        <v>88</v>
      </c>
      <c r="I491" s="1" t="s">
        <v>20</v>
      </c>
      <c r="J491" s="1" t="s">
        <v>46</v>
      </c>
      <c r="L491" s="1" t="n">
        <f aca="false">SUM(C491:H491)</f>
        <v>350</v>
      </c>
    </row>
    <row r="492" customFormat="false" ht="12.8" hidden="false" customHeight="false" outlineLevel="0" collapsed="false">
      <c r="A492" s="1" t="n">
        <v>409</v>
      </c>
      <c r="B492" s="1" t="s">
        <v>749</v>
      </c>
      <c r="C492" s="1" t="n">
        <v>60</v>
      </c>
      <c r="D492" s="1" t="n">
        <v>52</v>
      </c>
      <c r="E492" s="1" t="n">
        <v>168</v>
      </c>
      <c r="F492" s="1" t="n">
        <v>30</v>
      </c>
      <c r="G492" s="1" t="n">
        <v>47</v>
      </c>
      <c r="H492" s="1" t="n">
        <v>138</v>
      </c>
      <c r="I492" s="1" t="s">
        <v>20</v>
      </c>
      <c r="J492" s="1" t="s">
        <v>46</v>
      </c>
      <c r="L492" s="1" t="n">
        <f aca="false">SUM(C492:H492)</f>
        <v>495</v>
      </c>
    </row>
    <row r="493" customFormat="false" ht="12.8" hidden="false" customHeight="false" outlineLevel="0" collapsed="false">
      <c r="A493" s="1" t="n">
        <v>410</v>
      </c>
      <c r="B493" s="1" t="s">
        <v>750</v>
      </c>
      <c r="C493" s="1" t="n">
        <v>40</v>
      </c>
      <c r="D493" s="1" t="n">
        <v>29</v>
      </c>
      <c r="E493" s="1" t="n">
        <v>45</v>
      </c>
      <c r="F493" s="1" t="n">
        <v>36</v>
      </c>
      <c r="G493" s="1" t="n">
        <v>29</v>
      </c>
      <c r="H493" s="1" t="n">
        <v>45</v>
      </c>
      <c r="I493" s="1" t="s">
        <v>37</v>
      </c>
      <c r="L493" s="1" t="n">
        <f aca="false">SUM(C493:H493)</f>
        <v>224</v>
      </c>
    </row>
    <row r="494" customFormat="false" ht="12.8" hidden="false" customHeight="false" outlineLevel="0" collapsed="false">
      <c r="A494" s="1" t="n">
        <v>411</v>
      </c>
      <c r="B494" s="1" t="s">
        <v>751</v>
      </c>
      <c r="C494" s="1" t="n">
        <v>60</v>
      </c>
      <c r="D494" s="1" t="n">
        <v>59</v>
      </c>
      <c r="E494" s="1" t="n">
        <v>85</v>
      </c>
      <c r="F494" s="1" t="n">
        <v>36</v>
      </c>
      <c r="G494" s="1" t="n">
        <v>79</v>
      </c>
      <c r="H494" s="1" t="n">
        <v>105</v>
      </c>
      <c r="I494" s="1" t="s">
        <v>37</v>
      </c>
      <c r="J494" s="1" t="s">
        <v>21</v>
      </c>
      <c r="L494" s="1" t="n">
        <f aca="false">SUM(C494:H494)</f>
        <v>424</v>
      </c>
    </row>
    <row r="495" customFormat="false" ht="12.8" hidden="false" customHeight="false" outlineLevel="0" collapsed="false">
      <c r="A495" s="1" t="n">
        <v>411</v>
      </c>
      <c r="B495" s="1" t="s">
        <v>752</v>
      </c>
      <c r="C495" s="1" t="n">
        <v>60</v>
      </c>
      <c r="D495" s="1" t="n">
        <v>79</v>
      </c>
      <c r="E495" s="1" t="n">
        <v>105</v>
      </c>
      <c r="F495" s="1" t="n">
        <v>36</v>
      </c>
      <c r="G495" s="1" t="n">
        <v>59</v>
      </c>
      <c r="H495" s="1" t="n">
        <v>85</v>
      </c>
      <c r="I495" s="1" t="s">
        <v>37</v>
      </c>
      <c r="J495" s="1" t="s">
        <v>54</v>
      </c>
      <c r="L495" s="1" t="n">
        <f aca="false">SUM(C495:H495)</f>
        <v>424</v>
      </c>
    </row>
    <row r="496" customFormat="false" ht="12.8" hidden="false" customHeight="false" outlineLevel="0" collapsed="false">
      <c r="A496" s="1" t="n">
        <v>411</v>
      </c>
      <c r="B496" s="1" t="s">
        <v>753</v>
      </c>
      <c r="C496" s="1" t="n">
        <v>60</v>
      </c>
      <c r="D496" s="1" t="n">
        <v>69</v>
      </c>
      <c r="E496" s="1" t="n">
        <v>95</v>
      </c>
      <c r="F496" s="1" t="n">
        <v>36</v>
      </c>
      <c r="G496" s="1" t="n">
        <v>69</v>
      </c>
      <c r="H496" s="1" t="n">
        <v>95</v>
      </c>
      <c r="I496" s="1" t="s">
        <v>37</v>
      </c>
      <c r="J496" s="1" t="s">
        <v>46</v>
      </c>
      <c r="L496" s="1" t="n">
        <f aca="false">SUM(C496:H496)</f>
        <v>424</v>
      </c>
    </row>
    <row r="497" customFormat="false" ht="12.8" hidden="false" customHeight="false" outlineLevel="0" collapsed="false">
      <c r="A497" s="1" t="n">
        <v>412</v>
      </c>
      <c r="B497" s="1" t="s">
        <v>754</v>
      </c>
      <c r="C497" s="1" t="n">
        <v>70</v>
      </c>
      <c r="D497" s="1" t="n">
        <v>94</v>
      </c>
      <c r="E497" s="1" t="n">
        <v>50</v>
      </c>
      <c r="F497" s="1" t="n">
        <v>66</v>
      </c>
      <c r="G497" s="1" t="n">
        <v>94</v>
      </c>
      <c r="H497" s="1" t="n">
        <v>50</v>
      </c>
      <c r="I497" s="1" t="s">
        <v>37</v>
      </c>
      <c r="J497" s="1" t="s">
        <v>26</v>
      </c>
      <c r="L497" s="1" t="n">
        <f aca="false">SUM(C497:H497)</f>
        <v>424</v>
      </c>
    </row>
    <row r="498" customFormat="false" ht="12.8" hidden="false" customHeight="false" outlineLevel="0" collapsed="false">
      <c r="A498" s="1" t="n">
        <v>413</v>
      </c>
      <c r="B498" s="1" t="s">
        <v>755</v>
      </c>
      <c r="C498" s="1" t="n">
        <v>30</v>
      </c>
      <c r="D498" s="1" t="n">
        <v>30</v>
      </c>
      <c r="E498" s="1" t="n">
        <v>42</v>
      </c>
      <c r="F498" s="1" t="n">
        <v>70</v>
      </c>
      <c r="G498" s="1" t="n">
        <v>30</v>
      </c>
      <c r="H498" s="1" t="n">
        <v>42</v>
      </c>
      <c r="I498" s="1" t="s">
        <v>37</v>
      </c>
      <c r="J498" s="1" t="s">
        <v>26</v>
      </c>
      <c r="L498" s="1" t="n">
        <f aca="false">SUM(C498:H498)</f>
        <v>244</v>
      </c>
    </row>
    <row r="499" customFormat="false" ht="12.8" hidden="false" customHeight="false" outlineLevel="0" collapsed="false">
      <c r="A499" s="1" t="n">
        <v>414</v>
      </c>
      <c r="B499" s="1" t="s">
        <v>756</v>
      </c>
      <c r="C499" s="1" t="n">
        <v>70</v>
      </c>
      <c r="D499" s="1" t="n">
        <v>80</v>
      </c>
      <c r="E499" s="1" t="n">
        <v>102</v>
      </c>
      <c r="F499" s="1" t="n">
        <v>40</v>
      </c>
      <c r="G499" s="1" t="n">
        <v>80</v>
      </c>
      <c r="H499" s="1" t="n">
        <v>102</v>
      </c>
      <c r="I499" s="1" t="s">
        <v>37</v>
      </c>
      <c r="J499" s="1" t="s">
        <v>26</v>
      </c>
      <c r="L499" s="1" t="n">
        <f aca="false">SUM(C499:H499)</f>
        <v>474</v>
      </c>
    </row>
    <row r="500" customFormat="false" ht="12.8" hidden="false" customHeight="false" outlineLevel="0" collapsed="false">
      <c r="A500" s="1" t="n">
        <v>415</v>
      </c>
      <c r="B500" s="1" t="s">
        <v>757</v>
      </c>
      <c r="C500" s="1" t="n">
        <v>60</v>
      </c>
      <c r="D500" s="1" t="n">
        <v>45</v>
      </c>
      <c r="E500" s="1" t="n">
        <v>70</v>
      </c>
      <c r="F500" s="1" t="n">
        <v>95</v>
      </c>
      <c r="G500" s="1" t="n">
        <v>45</v>
      </c>
      <c r="H500" s="1" t="n">
        <v>90</v>
      </c>
      <c r="I500" s="1" t="s">
        <v>17</v>
      </c>
      <c r="L500" s="1" t="n">
        <f aca="false">SUM(C500:H500)</f>
        <v>405</v>
      </c>
    </row>
    <row r="501" customFormat="false" ht="12.8" hidden="false" customHeight="false" outlineLevel="0" collapsed="false">
      <c r="A501" s="1" t="n">
        <v>416</v>
      </c>
      <c r="B501" s="1" t="s">
        <v>758</v>
      </c>
      <c r="C501" s="1" t="n">
        <v>55</v>
      </c>
      <c r="D501" s="1" t="n">
        <v>65</v>
      </c>
      <c r="E501" s="1" t="n">
        <v>35</v>
      </c>
      <c r="F501" s="1" t="n">
        <v>85</v>
      </c>
      <c r="G501" s="1" t="n">
        <v>60</v>
      </c>
      <c r="H501" s="1" t="n">
        <v>30</v>
      </c>
      <c r="I501" s="1" t="s">
        <v>15</v>
      </c>
      <c r="L501" s="1" t="n">
        <f aca="false">SUM(C501:H501)</f>
        <v>330</v>
      </c>
    </row>
    <row r="502" customFormat="false" ht="12.8" hidden="false" customHeight="false" outlineLevel="0" collapsed="false">
      <c r="A502" s="1" t="n">
        <v>417</v>
      </c>
      <c r="B502" s="1" t="s">
        <v>759</v>
      </c>
      <c r="C502" s="1" t="n">
        <v>85</v>
      </c>
      <c r="D502" s="1" t="n">
        <v>105</v>
      </c>
      <c r="E502" s="1" t="n">
        <v>55</v>
      </c>
      <c r="F502" s="1" t="n">
        <v>115</v>
      </c>
      <c r="G502" s="1" t="n">
        <v>85</v>
      </c>
      <c r="H502" s="1" t="n">
        <v>50</v>
      </c>
      <c r="I502" s="1" t="s">
        <v>15</v>
      </c>
      <c r="L502" s="1" t="n">
        <f aca="false">SUM(C502:H502)</f>
        <v>495</v>
      </c>
    </row>
    <row r="503" customFormat="false" ht="12.8" hidden="false" customHeight="false" outlineLevel="0" collapsed="false">
      <c r="A503" s="1" t="n">
        <v>418</v>
      </c>
      <c r="B503" s="1" t="s">
        <v>760</v>
      </c>
      <c r="C503" s="1" t="n">
        <v>45</v>
      </c>
      <c r="D503" s="1" t="n">
        <v>35</v>
      </c>
      <c r="E503" s="1" t="n">
        <v>45</v>
      </c>
      <c r="F503" s="1" t="n">
        <v>35</v>
      </c>
      <c r="G503" s="1" t="n">
        <v>62</v>
      </c>
      <c r="H503" s="1" t="n">
        <v>53</v>
      </c>
      <c r="I503" s="1" t="s">
        <v>21</v>
      </c>
      <c r="L503" s="1" t="n">
        <f aca="false">SUM(C503:H503)</f>
        <v>275</v>
      </c>
    </row>
    <row r="504" customFormat="false" ht="12.8" hidden="false" customHeight="false" outlineLevel="0" collapsed="false">
      <c r="A504" s="1" t="n">
        <v>419</v>
      </c>
      <c r="B504" s="1" t="s">
        <v>761</v>
      </c>
      <c r="C504" s="1" t="n">
        <v>70</v>
      </c>
      <c r="D504" s="1" t="n">
        <v>60</v>
      </c>
      <c r="E504" s="1" t="n">
        <v>70</v>
      </c>
      <c r="F504" s="1" t="n">
        <v>85</v>
      </c>
      <c r="G504" s="1" t="n">
        <v>87</v>
      </c>
      <c r="H504" s="1" t="n">
        <v>78</v>
      </c>
      <c r="I504" s="1" t="s">
        <v>21</v>
      </c>
      <c r="L504" s="1" t="n">
        <f aca="false">SUM(C504:H504)</f>
        <v>450</v>
      </c>
    </row>
    <row r="505" customFormat="false" ht="12.8" hidden="false" customHeight="false" outlineLevel="0" collapsed="false">
      <c r="A505" s="1" t="n">
        <v>420</v>
      </c>
      <c r="B505" s="1" t="s">
        <v>762</v>
      </c>
      <c r="C505" s="1" t="n">
        <v>76</v>
      </c>
      <c r="D505" s="1" t="n">
        <v>48</v>
      </c>
      <c r="E505" s="1" t="n">
        <v>48</v>
      </c>
      <c r="F505" s="1" t="n">
        <v>34</v>
      </c>
      <c r="G505" s="1" t="n">
        <v>57</v>
      </c>
      <c r="H505" s="1" t="n">
        <v>62</v>
      </c>
      <c r="I505" s="1" t="s">
        <v>15</v>
      </c>
      <c r="L505" s="1" t="n">
        <f aca="false">SUM(C505:H505)</f>
        <v>325</v>
      </c>
    </row>
    <row r="506" customFormat="false" ht="12.8" hidden="false" customHeight="false" outlineLevel="0" collapsed="false">
      <c r="A506" s="1" t="n">
        <v>421</v>
      </c>
      <c r="B506" s="1" t="s">
        <v>763</v>
      </c>
      <c r="C506" s="1" t="n">
        <v>111</v>
      </c>
      <c r="D506" s="1" t="n">
        <v>83</v>
      </c>
      <c r="E506" s="1" t="n">
        <v>68</v>
      </c>
      <c r="F506" s="1" t="n">
        <v>39</v>
      </c>
      <c r="G506" s="1" t="n">
        <v>92</v>
      </c>
      <c r="H506" s="1" t="n">
        <v>82</v>
      </c>
      <c r="I506" s="1" t="s">
        <v>15</v>
      </c>
      <c r="J506" s="1" t="s">
        <v>54</v>
      </c>
      <c r="L506" s="1" t="n">
        <f aca="false">SUM(C506:H506)</f>
        <v>475</v>
      </c>
    </row>
    <row r="507" customFormat="false" ht="12.8" hidden="false" customHeight="false" outlineLevel="0" collapsed="false">
      <c r="A507" s="1" t="n">
        <v>422</v>
      </c>
      <c r="B507" s="1" t="s">
        <v>764</v>
      </c>
      <c r="C507" s="1" t="n">
        <v>75</v>
      </c>
      <c r="D507" s="1" t="n">
        <v>100</v>
      </c>
      <c r="E507" s="1" t="n">
        <v>66</v>
      </c>
      <c r="F507" s="1" t="n">
        <v>115</v>
      </c>
      <c r="G507" s="1" t="n">
        <v>60</v>
      </c>
      <c r="H507" s="1" t="n">
        <v>66</v>
      </c>
      <c r="I507" s="1" t="s">
        <v>14</v>
      </c>
      <c r="L507" s="1" t="n">
        <f aca="false">SUM(C507:H507)</f>
        <v>482</v>
      </c>
    </row>
    <row r="508" customFormat="false" ht="12.8" hidden="false" customHeight="false" outlineLevel="0" collapsed="false">
      <c r="A508" s="1" t="n">
        <v>423</v>
      </c>
      <c r="B508" s="1" t="s">
        <v>765</v>
      </c>
      <c r="C508" s="1" t="n">
        <v>90</v>
      </c>
      <c r="D508" s="1" t="n">
        <v>50</v>
      </c>
      <c r="E508" s="1" t="n">
        <v>34</v>
      </c>
      <c r="F508" s="1" t="n">
        <v>70</v>
      </c>
      <c r="G508" s="1" t="n">
        <v>60</v>
      </c>
      <c r="H508" s="1" t="n">
        <v>44</v>
      </c>
      <c r="I508" s="1" t="s">
        <v>31</v>
      </c>
      <c r="J508" s="1" t="s">
        <v>26</v>
      </c>
      <c r="L508" s="1" t="n">
        <f aca="false">SUM(C508:H508)</f>
        <v>348</v>
      </c>
    </row>
    <row r="509" customFormat="false" ht="12.8" hidden="false" customHeight="false" outlineLevel="0" collapsed="false">
      <c r="A509" s="1" t="n">
        <v>424</v>
      </c>
      <c r="B509" s="1" t="s">
        <v>766</v>
      </c>
      <c r="C509" s="1" t="n">
        <v>150</v>
      </c>
      <c r="D509" s="1" t="n">
        <v>80</v>
      </c>
      <c r="E509" s="1" t="n">
        <v>44</v>
      </c>
      <c r="F509" s="1" t="n">
        <v>80</v>
      </c>
      <c r="G509" s="1" t="n">
        <v>90</v>
      </c>
      <c r="H509" s="1" t="n">
        <v>54</v>
      </c>
      <c r="I509" s="1" t="s">
        <v>31</v>
      </c>
      <c r="J509" s="1" t="s">
        <v>26</v>
      </c>
      <c r="L509" s="1" t="n">
        <f aca="false">SUM(C509:H509)</f>
        <v>498</v>
      </c>
    </row>
    <row r="510" customFormat="false" ht="12.8" hidden="false" customHeight="false" outlineLevel="0" collapsed="false">
      <c r="A510" s="1" t="n">
        <v>425</v>
      </c>
      <c r="B510" s="1" t="s">
        <v>767</v>
      </c>
      <c r="C510" s="1" t="n">
        <v>55</v>
      </c>
      <c r="D510" s="1" t="n">
        <v>66</v>
      </c>
      <c r="E510" s="1" t="n">
        <v>44</v>
      </c>
      <c r="F510" s="1" t="n">
        <v>85</v>
      </c>
      <c r="G510" s="1" t="n">
        <v>44</v>
      </c>
      <c r="H510" s="1" t="n">
        <v>56</v>
      </c>
      <c r="I510" s="1" t="s">
        <v>14</v>
      </c>
      <c r="L510" s="1" t="n">
        <f aca="false">SUM(C510:H510)</f>
        <v>350</v>
      </c>
    </row>
    <row r="511" customFormat="false" ht="12.8" hidden="false" customHeight="false" outlineLevel="0" collapsed="false">
      <c r="A511" s="1" t="n">
        <v>426</v>
      </c>
      <c r="B511" s="1" t="s">
        <v>768</v>
      </c>
      <c r="C511" s="1" t="n">
        <v>65</v>
      </c>
      <c r="D511" s="1" t="n">
        <v>136</v>
      </c>
      <c r="E511" s="1" t="n">
        <v>94</v>
      </c>
      <c r="F511" s="1" t="n">
        <v>135</v>
      </c>
      <c r="G511" s="1" t="n">
        <v>54</v>
      </c>
      <c r="H511" s="1" t="n">
        <v>96</v>
      </c>
      <c r="I511" s="1" t="s">
        <v>14</v>
      </c>
      <c r="J511" s="1" t="s">
        <v>42</v>
      </c>
      <c r="L511" s="1" t="n">
        <f aca="false">SUM(C511:H511)</f>
        <v>580</v>
      </c>
    </row>
    <row r="512" customFormat="false" ht="12.8" hidden="false" customHeight="false" outlineLevel="0" collapsed="false">
      <c r="A512" s="1" t="n">
        <v>426</v>
      </c>
      <c r="B512" s="1" t="s">
        <v>769</v>
      </c>
      <c r="C512" s="1" t="n">
        <v>65</v>
      </c>
      <c r="D512" s="1" t="n">
        <v>76</v>
      </c>
      <c r="E512" s="1" t="n">
        <v>84</v>
      </c>
      <c r="F512" s="1" t="n">
        <v>105</v>
      </c>
      <c r="G512" s="1" t="n">
        <v>54</v>
      </c>
      <c r="H512" s="1" t="n">
        <v>96</v>
      </c>
      <c r="I512" s="1" t="s">
        <v>14</v>
      </c>
      <c r="L512" s="1" t="n">
        <f aca="false">SUM(C512:H512)</f>
        <v>480</v>
      </c>
    </row>
    <row r="513" customFormat="false" ht="12.8" hidden="false" customHeight="false" outlineLevel="0" collapsed="false">
      <c r="A513" s="1" t="n">
        <v>427</v>
      </c>
      <c r="B513" s="1" t="s">
        <v>770</v>
      </c>
      <c r="C513" s="1" t="n">
        <v>60</v>
      </c>
      <c r="D513" s="1" t="n">
        <v>60</v>
      </c>
      <c r="E513" s="1" t="n">
        <v>60</v>
      </c>
      <c r="F513" s="1" t="n">
        <v>105</v>
      </c>
      <c r="G513" s="1" t="n">
        <v>105</v>
      </c>
      <c r="H513" s="1" t="n">
        <v>105</v>
      </c>
      <c r="I513" s="1" t="s">
        <v>31</v>
      </c>
      <c r="L513" s="1" t="n">
        <f aca="false">SUM(C513:H513)</f>
        <v>495</v>
      </c>
    </row>
    <row r="514" customFormat="false" ht="12.8" hidden="false" customHeight="false" outlineLevel="0" collapsed="false">
      <c r="A514" s="1" t="n">
        <v>428</v>
      </c>
      <c r="B514" s="1" t="s">
        <v>111</v>
      </c>
      <c r="C514" s="1" t="n">
        <v>100</v>
      </c>
      <c r="D514" s="1" t="n">
        <v>125</v>
      </c>
      <c r="E514" s="1" t="n">
        <v>52</v>
      </c>
      <c r="F514" s="1" t="n">
        <v>71</v>
      </c>
      <c r="G514" s="1" t="n">
        <v>105</v>
      </c>
      <c r="H514" s="1" t="n">
        <v>52</v>
      </c>
      <c r="I514" s="1" t="s">
        <v>49</v>
      </c>
      <c r="J514" s="1" t="s">
        <v>26</v>
      </c>
      <c r="L514" s="1" t="n">
        <f aca="false">SUM(C514:H514)</f>
        <v>505</v>
      </c>
    </row>
    <row r="515" customFormat="false" ht="12.8" hidden="false" customHeight="false" outlineLevel="0" collapsed="false">
      <c r="A515" s="1" t="n">
        <v>429</v>
      </c>
      <c r="B515" s="1" t="s">
        <v>771</v>
      </c>
      <c r="C515" s="1" t="n">
        <v>49</v>
      </c>
      <c r="D515" s="1" t="n">
        <v>55</v>
      </c>
      <c r="E515" s="1" t="n">
        <v>42</v>
      </c>
      <c r="F515" s="1" t="n">
        <v>85</v>
      </c>
      <c r="G515" s="1" t="n">
        <v>42</v>
      </c>
      <c r="H515" s="1" t="n">
        <v>37</v>
      </c>
      <c r="I515" s="1" t="s">
        <v>14</v>
      </c>
      <c r="L515" s="1" t="n">
        <f aca="false">SUM(C515:H515)</f>
        <v>310</v>
      </c>
    </row>
    <row r="516" customFormat="false" ht="12.8" hidden="false" customHeight="false" outlineLevel="0" collapsed="false">
      <c r="A516" s="1" t="n">
        <v>430</v>
      </c>
      <c r="B516" s="1" t="s">
        <v>772</v>
      </c>
      <c r="C516" s="1" t="n">
        <v>71</v>
      </c>
      <c r="D516" s="1" t="n">
        <v>82</v>
      </c>
      <c r="E516" s="1" t="n">
        <v>64</v>
      </c>
      <c r="F516" s="1" t="n">
        <v>112</v>
      </c>
      <c r="G516" s="1" t="n">
        <v>64</v>
      </c>
      <c r="H516" s="1" t="n">
        <v>59</v>
      </c>
      <c r="I516" s="1" t="s">
        <v>14</v>
      </c>
      <c r="L516" s="1" t="n">
        <f aca="false">SUM(C516:H516)</f>
        <v>452</v>
      </c>
    </row>
    <row r="517" customFormat="false" ht="12.8" hidden="false" customHeight="false" outlineLevel="0" collapsed="false">
      <c r="A517" s="1" t="n">
        <v>431</v>
      </c>
      <c r="B517" s="1" t="s">
        <v>115</v>
      </c>
      <c r="C517" s="1" t="n">
        <v>45</v>
      </c>
      <c r="D517" s="1" t="n">
        <v>30</v>
      </c>
      <c r="E517" s="1" t="n">
        <v>50</v>
      </c>
      <c r="F517" s="1" t="n">
        <v>45</v>
      </c>
      <c r="G517" s="1" t="n">
        <v>65</v>
      </c>
      <c r="H517" s="1" t="n">
        <v>50</v>
      </c>
      <c r="I517" s="1" t="s">
        <v>35</v>
      </c>
      <c r="L517" s="1" t="n">
        <f aca="false">SUM(C517:H517)</f>
        <v>285</v>
      </c>
    </row>
    <row r="518" customFormat="false" ht="12.8" hidden="false" customHeight="false" outlineLevel="0" collapsed="false">
      <c r="A518" s="1" t="n">
        <v>432</v>
      </c>
      <c r="B518" s="1" t="s">
        <v>773</v>
      </c>
      <c r="C518" s="1" t="n">
        <v>63</v>
      </c>
      <c r="D518" s="1" t="n">
        <v>63</v>
      </c>
      <c r="E518" s="1" t="n">
        <v>47</v>
      </c>
      <c r="F518" s="1" t="n">
        <v>74</v>
      </c>
      <c r="G518" s="1" t="n">
        <v>41</v>
      </c>
      <c r="H518" s="1" t="n">
        <v>41</v>
      </c>
      <c r="I518" s="1" t="s">
        <v>23</v>
      </c>
      <c r="J518" s="1" t="s">
        <v>49</v>
      </c>
      <c r="L518" s="1" t="n">
        <f aca="false">SUM(C518:H518)</f>
        <v>329</v>
      </c>
    </row>
    <row r="519" customFormat="false" ht="12.8" hidden="false" customHeight="false" outlineLevel="0" collapsed="false">
      <c r="A519" s="1" t="n">
        <v>433</v>
      </c>
      <c r="B519" s="1" t="s">
        <v>774</v>
      </c>
      <c r="C519" s="1" t="n">
        <v>103</v>
      </c>
      <c r="D519" s="1" t="n">
        <v>93</v>
      </c>
      <c r="E519" s="1" t="n">
        <v>67</v>
      </c>
      <c r="F519" s="1" t="n">
        <v>84</v>
      </c>
      <c r="G519" s="1" t="n">
        <v>71</v>
      </c>
      <c r="H519" s="1" t="n">
        <v>61</v>
      </c>
      <c r="I519" s="1" t="s">
        <v>23</v>
      </c>
      <c r="J519" s="1" t="s">
        <v>49</v>
      </c>
      <c r="L519" s="1" t="n">
        <f aca="false">SUM(C519:H519)</f>
        <v>479</v>
      </c>
    </row>
    <row r="520" customFormat="false" ht="12.8" hidden="false" customHeight="false" outlineLevel="0" collapsed="false">
      <c r="A520" s="1" t="n">
        <v>434</v>
      </c>
      <c r="B520" s="1" t="s">
        <v>775</v>
      </c>
      <c r="C520" s="1" t="n">
        <v>57</v>
      </c>
      <c r="D520" s="1" t="n">
        <v>24</v>
      </c>
      <c r="E520" s="1" t="n">
        <v>86</v>
      </c>
      <c r="F520" s="1" t="n">
        <v>23</v>
      </c>
      <c r="G520" s="1" t="n">
        <v>24</v>
      </c>
      <c r="H520" s="1" t="n">
        <v>86</v>
      </c>
      <c r="I520" s="1" t="s">
        <v>46</v>
      </c>
      <c r="J520" s="1" t="s">
        <v>35</v>
      </c>
      <c r="L520" s="1" t="n">
        <f aca="false">SUM(C520:H520)</f>
        <v>300</v>
      </c>
    </row>
    <row r="521" customFormat="false" ht="12.8" hidden="false" customHeight="false" outlineLevel="0" collapsed="false">
      <c r="A521" s="1" t="n">
        <v>435</v>
      </c>
      <c r="B521" s="1" t="s">
        <v>776</v>
      </c>
      <c r="C521" s="1" t="n">
        <v>67</v>
      </c>
      <c r="D521" s="1" t="n">
        <v>89</v>
      </c>
      <c r="E521" s="1" t="n">
        <v>116</v>
      </c>
      <c r="F521" s="1" t="n">
        <v>33</v>
      </c>
      <c r="G521" s="1" t="n">
        <v>79</v>
      </c>
      <c r="H521" s="1" t="n">
        <v>116</v>
      </c>
      <c r="I521" s="1" t="s">
        <v>46</v>
      </c>
      <c r="J521" s="1" t="s">
        <v>35</v>
      </c>
      <c r="L521" s="1" t="n">
        <f aca="false">SUM(C521:H521)</f>
        <v>500</v>
      </c>
    </row>
    <row r="522" customFormat="false" ht="12.8" hidden="false" customHeight="false" outlineLevel="0" collapsed="false">
      <c r="A522" s="1" t="n">
        <v>436</v>
      </c>
      <c r="B522" s="1" t="s">
        <v>777</v>
      </c>
      <c r="C522" s="1" t="n">
        <v>50</v>
      </c>
      <c r="D522" s="1" t="n">
        <v>80</v>
      </c>
      <c r="E522" s="1" t="n">
        <v>95</v>
      </c>
      <c r="F522" s="1" t="n">
        <v>10</v>
      </c>
      <c r="G522" s="1" t="n">
        <v>10</v>
      </c>
      <c r="H522" s="1" t="n">
        <v>45</v>
      </c>
      <c r="I522" s="1" t="s">
        <v>20</v>
      </c>
      <c r="L522" s="1" t="n">
        <f aca="false">SUM(C522:H522)</f>
        <v>290</v>
      </c>
    </row>
    <row r="523" customFormat="false" ht="12.8" hidden="false" customHeight="false" outlineLevel="0" collapsed="false">
      <c r="A523" s="1" t="n">
        <v>437</v>
      </c>
      <c r="B523" s="1" t="s">
        <v>778</v>
      </c>
      <c r="C523" s="1" t="n">
        <v>20</v>
      </c>
      <c r="D523" s="1" t="n">
        <v>25</v>
      </c>
      <c r="E523" s="1" t="n">
        <v>45</v>
      </c>
      <c r="F523" s="1" t="n">
        <v>60</v>
      </c>
      <c r="G523" s="1" t="n">
        <v>70</v>
      </c>
      <c r="H523" s="1" t="n">
        <v>90</v>
      </c>
      <c r="I523" s="1" t="s">
        <v>35</v>
      </c>
      <c r="J523" s="1" t="s">
        <v>50</v>
      </c>
      <c r="L523" s="1" t="n">
        <f aca="false">SUM(C523:H523)</f>
        <v>310</v>
      </c>
    </row>
    <row r="524" customFormat="false" ht="12.8" hidden="false" customHeight="false" outlineLevel="0" collapsed="false">
      <c r="A524" s="1" t="n">
        <v>438</v>
      </c>
      <c r="B524" s="1" t="s">
        <v>779</v>
      </c>
      <c r="C524" s="1" t="n">
        <v>100</v>
      </c>
      <c r="D524" s="1" t="n">
        <v>5</v>
      </c>
      <c r="E524" s="1" t="n">
        <v>5</v>
      </c>
      <c r="F524" s="1" t="n">
        <v>30</v>
      </c>
      <c r="G524" s="1" t="n">
        <v>15</v>
      </c>
      <c r="H524" s="1" t="n">
        <v>65</v>
      </c>
      <c r="I524" s="1" t="s">
        <v>14</v>
      </c>
      <c r="L524" s="1" t="n">
        <f aca="false">SUM(C524:H524)</f>
        <v>220</v>
      </c>
    </row>
    <row r="525" customFormat="false" ht="12.8" hidden="false" customHeight="false" outlineLevel="0" collapsed="false">
      <c r="A525" s="1" t="n">
        <v>439</v>
      </c>
      <c r="B525" s="1" t="s">
        <v>780</v>
      </c>
      <c r="C525" s="1" t="n">
        <v>76</v>
      </c>
      <c r="D525" s="1" t="n">
        <v>65</v>
      </c>
      <c r="E525" s="1" t="n">
        <v>45</v>
      </c>
      <c r="F525" s="1" t="n">
        <v>91</v>
      </c>
      <c r="G525" s="1" t="n">
        <v>92</v>
      </c>
      <c r="H525" s="1" t="n">
        <v>42</v>
      </c>
      <c r="I525" s="1" t="s">
        <v>14</v>
      </c>
      <c r="J525" s="1" t="s">
        <v>26</v>
      </c>
      <c r="L525" s="1" t="n">
        <f aca="false">SUM(C525:H525)</f>
        <v>411</v>
      </c>
    </row>
    <row r="526" customFormat="false" ht="12.8" hidden="false" customHeight="false" outlineLevel="0" collapsed="false">
      <c r="A526" s="1" t="n">
        <v>440</v>
      </c>
      <c r="B526" s="1" t="s">
        <v>781</v>
      </c>
      <c r="C526" s="1" t="n">
        <v>50</v>
      </c>
      <c r="D526" s="1" t="n">
        <v>92</v>
      </c>
      <c r="E526" s="1" t="n">
        <v>108</v>
      </c>
      <c r="F526" s="1" t="n">
        <v>35</v>
      </c>
      <c r="G526" s="1" t="n">
        <v>92</v>
      </c>
      <c r="H526" s="1" t="n">
        <v>108</v>
      </c>
      <c r="I526" s="1" t="s">
        <v>31</v>
      </c>
      <c r="J526" s="1" t="s">
        <v>49</v>
      </c>
      <c r="L526" s="1" t="n">
        <f aca="false">SUM(C526:H526)</f>
        <v>485</v>
      </c>
    </row>
    <row r="527" customFormat="false" ht="12.8" hidden="false" customHeight="false" outlineLevel="0" collapsed="false">
      <c r="A527" s="1" t="n">
        <v>441</v>
      </c>
      <c r="B527" s="1" t="s">
        <v>782</v>
      </c>
      <c r="C527" s="1" t="n">
        <v>58</v>
      </c>
      <c r="D527" s="1" t="n">
        <v>70</v>
      </c>
      <c r="E527" s="1" t="n">
        <v>45</v>
      </c>
      <c r="F527" s="1" t="n">
        <v>42</v>
      </c>
      <c r="G527" s="1" t="n">
        <v>40</v>
      </c>
      <c r="H527" s="1" t="n">
        <v>45</v>
      </c>
      <c r="I527" s="1" t="s">
        <v>29</v>
      </c>
      <c r="J527" s="1" t="s">
        <v>54</v>
      </c>
      <c r="L527" s="1" t="n">
        <f aca="false">SUM(C527:H527)</f>
        <v>300</v>
      </c>
    </row>
    <row r="528" customFormat="false" ht="12.8" hidden="false" customHeight="false" outlineLevel="0" collapsed="false">
      <c r="A528" s="1" t="n">
        <v>442</v>
      </c>
      <c r="B528" s="1" t="s">
        <v>783</v>
      </c>
      <c r="C528" s="1" t="n">
        <v>68</v>
      </c>
      <c r="D528" s="1" t="n">
        <v>90</v>
      </c>
      <c r="E528" s="1" t="n">
        <v>65</v>
      </c>
      <c r="F528" s="1" t="n">
        <v>82</v>
      </c>
      <c r="G528" s="1" t="n">
        <v>50</v>
      </c>
      <c r="H528" s="1" t="n">
        <v>55</v>
      </c>
      <c r="I528" s="1" t="s">
        <v>29</v>
      </c>
      <c r="J528" s="1" t="s">
        <v>54</v>
      </c>
      <c r="L528" s="1" t="n">
        <f aca="false">SUM(C528:H528)</f>
        <v>410</v>
      </c>
    </row>
    <row r="529" customFormat="false" ht="12.8" hidden="false" customHeight="false" outlineLevel="0" collapsed="false">
      <c r="A529" s="1" t="n">
        <v>443</v>
      </c>
      <c r="B529" s="1" t="s">
        <v>784</v>
      </c>
      <c r="C529" s="1" t="n">
        <v>108</v>
      </c>
      <c r="D529" s="1" t="n">
        <v>130</v>
      </c>
      <c r="E529" s="1" t="n">
        <v>95</v>
      </c>
      <c r="F529" s="1" t="n">
        <v>102</v>
      </c>
      <c r="G529" s="1" t="n">
        <v>80</v>
      </c>
      <c r="H529" s="1" t="n">
        <v>85</v>
      </c>
      <c r="I529" s="1" t="s">
        <v>29</v>
      </c>
      <c r="J529" s="1" t="s">
        <v>54</v>
      </c>
      <c r="L529" s="1" t="n">
        <f aca="false">SUM(C529:H529)</f>
        <v>600</v>
      </c>
    </row>
    <row r="530" customFormat="false" ht="12.8" hidden="false" customHeight="false" outlineLevel="0" collapsed="false">
      <c r="A530" s="1" t="n">
        <v>443</v>
      </c>
      <c r="B530" s="1" t="s">
        <v>785</v>
      </c>
      <c r="C530" s="1" t="n">
        <v>108</v>
      </c>
      <c r="D530" s="1" t="n">
        <v>170</v>
      </c>
      <c r="E530" s="1" t="n">
        <v>115</v>
      </c>
      <c r="F530" s="1" t="n">
        <v>92</v>
      </c>
      <c r="G530" s="1" t="n">
        <v>120</v>
      </c>
      <c r="H530" s="1" t="n">
        <v>95</v>
      </c>
      <c r="I530" s="1" t="s">
        <v>29</v>
      </c>
      <c r="J530" s="1" t="s">
        <v>54</v>
      </c>
      <c r="L530" s="1" t="n">
        <f aca="false">SUM(C530:H530)</f>
        <v>700</v>
      </c>
    </row>
    <row r="531" customFormat="false" ht="12.8" hidden="false" customHeight="false" outlineLevel="0" collapsed="false">
      <c r="A531" s="1" t="n">
        <v>444</v>
      </c>
      <c r="B531" s="1" t="s">
        <v>786</v>
      </c>
      <c r="C531" s="1" t="n">
        <v>135</v>
      </c>
      <c r="D531" s="1" t="n">
        <v>85</v>
      </c>
      <c r="E531" s="1" t="n">
        <v>40</v>
      </c>
      <c r="F531" s="1" t="n">
        <v>5</v>
      </c>
      <c r="G531" s="1" t="n">
        <v>40</v>
      </c>
      <c r="H531" s="1" t="n">
        <v>85</v>
      </c>
      <c r="I531" s="1" t="s">
        <v>14</v>
      </c>
      <c r="L531" s="1" t="n">
        <f aca="false">SUM(C531:H531)</f>
        <v>390</v>
      </c>
    </row>
    <row r="532" customFormat="false" ht="12.8" hidden="false" customHeight="false" outlineLevel="0" collapsed="false">
      <c r="A532" s="1" t="n">
        <v>445</v>
      </c>
      <c r="B532" s="1" t="s">
        <v>787</v>
      </c>
      <c r="C532" s="1" t="n">
        <v>40</v>
      </c>
      <c r="D532" s="1" t="n">
        <v>70</v>
      </c>
      <c r="E532" s="1" t="n">
        <v>40</v>
      </c>
      <c r="F532" s="1" t="n">
        <v>60</v>
      </c>
      <c r="G532" s="1" t="n">
        <v>35</v>
      </c>
      <c r="H532" s="1" t="n">
        <v>40</v>
      </c>
      <c r="I532" s="1" t="s">
        <v>42</v>
      </c>
      <c r="L532" s="1" t="n">
        <f aca="false">SUM(C532:H532)</f>
        <v>285</v>
      </c>
    </row>
    <row r="533" customFormat="false" ht="12.8" hidden="false" customHeight="false" outlineLevel="0" collapsed="false">
      <c r="A533" s="1" t="n">
        <v>446</v>
      </c>
      <c r="B533" s="1" t="s">
        <v>788</v>
      </c>
      <c r="C533" s="1" t="n">
        <v>70</v>
      </c>
      <c r="D533" s="1" t="n">
        <v>110</v>
      </c>
      <c r="E533" s="1" t="n">
        <v>70</v>
      </c>
      <c r="F533" s="1" t="n">
        <v>90</v>
      </c>
      <c r="G533" s="1" t="n">
        <v>115</v>
      </c>
      <c r="H533" s="1" t="n">
        <v>70</v>
      </c>
      <c r="I533" s="1" t="s">
        <v>42</v>
      </c>
      <c r="J533" s="1" t="s">
        <v>46</v>
      </c>
      <c r="L533" s="1" t="n">
        <f aca="false">SUM(C533:H533)</f>
        <v>525</v>
      </c>
    </row>
    <row r="534" customFormat="false" ht="12.8" hidden="false" customHeight="false" outlineLevel="0" collapsed="false">
      <c r="A534" s="1" t="n">
        <v>446</v>
      </c>
      <c r="B534" s="1" t="s">
        <v>789</v>
      </c>
      <c r="C534" s="1" t="n">
        <v>70</v>
      </c>
      <c r="D534" s="1" t="n">
        <v>145</v>
      </c>
      <c r="E534" s="1" t="n">
        <v>88</v>
      </c>
      <c r="F534" s="1" t="n">
        <v>112</v>
      </c>
      <c r="G534" s="1" t="n">
        <v>140</v>
      </c>
      <c r="H534" s="1" t="n">
        <v>70</v>
      </c>
      <c r="I534" s="1" t="s">
        <v>42</v>
      </c>
      <c r="J534" s="1" t="s">
        <v>46</v>
      </c>
      <c r="L534" s="1" t="n">
        <f aca="false">SUM(C534:H534)</f>
        <v>625</v>
      </c>
    </row>
    <row r="535" customFormat="false" ht="12.8" hidden="false" customHeight="false" outlineLevel="0" collapsed="false">
      <c r="A535" s="1" t="n">
        <v>447</v>
      </c>
      <c r="B535" s="1" t="s">
        <v>790</v>
      </c>
      <c r="C535" s="1" t="n">
        <v>68</v>
      </c>
      <c r="D535" s="1" t="n">
        <v>72</v>
      </c>
      <c r="E535" s="1" t="n">
        <v>78</v>
      </c>
      <c r="F535" s="1" t="n">
        <v>32</v>
      </c>
      <c r="G535" s="1" t="n">
        <v>38</v>
      </c>
      <c r="H535" s="1" t="n">
        <v>42</v>
      </c>
      <c r="I535" s="1" t="s">
        <v>54</v>
      </c>
      <c r="L535" s="1" t="n">
        <f aca="false">SUM(C535:H535)</f>
        <v>330</v>
      </c>
    </row>
    <row r="536" customFormat="false" ht="12.8" hidden="false" customHeight="false" outlineLevel="0" collapsed="false">
      <c r="A536" s="1" t="n">
        <v>448</v>
      </c>
      <c r="B536" s="1" t="s">
        <v>791</v>
      </c>
      <c r="C536" s="1" t="n">
        <v>108</v>
      </c>
      <c r="D536" s="1" t="n">
        <v>112</v>
      </c>
      <c r="E536" s="1" t="n">
        <v>118</v>
      </c>
      <c r="F536" s="1" t="n">
        <v>47</v>
      </c>
      <c r="G536" s="1" t="n">
        <v>68</v>
      </c>
      <c r="H536" s="1" t="n">
        <v>72</v>
      </c>
      <c r="I536" s="1" t="s">
        <v>54</v>
      </c>
      <c r="L536" s="1" t="n">
        <f aca="false">SUM(C536:H536)</f>
        <v>525</v>
      </c>
    </row>
    <row r="537" customFormat="false" ht="12.8" hidden="false" customHeight="false" outlineLevel="0" collapsed="false">
      <c r="A537" s="1" t="n">
        <v>449</v>
      </c>
      <c r="B537" s="1" t="s">
        <v>792</v>
      </c>
      <c r="C537" s="1" t="n">
        <v>40</v>
      </c>
      <c r="D537" s="1" t="n">
        <v>50</v>
      </c>
      <c r="E537" s="1" t="n">
        <v>90</v>
      </c>
      <c r="F537" s="1" t="n">
        <v>65</v>
      </c>
      <c r="G537" s="1" t="n">
        <v>30</v>
      </c>
      <c r="H537" s="1" t="n">
        <v>55</v>
      </c>
      <c r="I537" s="1" t="s">
        <v>23</v>
      </c>
      <c r="J537" s="1" t="s">
        <v>37</v>
      </c>
      <c r="L537" s="1" t="n">
        <f aca="false">SUM(C537:H537)</f>
        <v>330</v>
      </c>
    </row>
    <row r="538" customFormat="false" ht="12.8" hidden="false" customHeight="false" outlineLevel="0" collapsed="false">
      <c r="A538" s="1" t="n">
        <v>450</v>
      </c>
      <c r="B538" s="1" t="s">
        <v>793</v>
      </c>
      <c r="C538" s="1" t="n">
        <v>70</v>
      </c>
      <c r="D538" s="1" t="n">
        <v>90</v>
      </c>
      <c r="E538" s="1" t="n">
        <v>110</v>
      </c>
      <c r="F538" s="1" t="n">
        <v>95</v>
      </c>
      <c r="G538" s="1" t="n">
        <v>60</v>
      </c>
      <c r="H538" s="1" t="n">
        <v>75</v>
      </c>
      <c r="I538" s="1" t="s">
        <v>23</v>
      </c>
      <c r="J538" s="1" t="s">
        <v>49</v>
      </c>
      <c r="L538" s="1" t="n">
        <f aca="false">SUM(C538:H538)</f>
        <v>500</v>
      </c>
    </row>
    <row r="539" customFormat="false" ht="12.8" hidden="false" customHeight="false" outlineLevel="0" collapsed="false">
      <c r="A539" s="1" t="n">
        <v>451</v>
      </c>
      <c r="B539" s="1" t="s">
        <v>794</v>
      </c>
      <c r="C539" s="1" t="n">
        <v>48</v>
      </c>
      <c r="D539" s="1" t="n">
        <v>61</v>
      </c>
      <c r="E539" s="1" t="n">
        <v>40</v>
      </c>
      <c r="F539" s="1" t="n">
        <v>50</v>
      </c>
      <c r="G539" s="1" t="n">
        <v>61</v>
      </c>
      <c r="H539" s="1" t="n">
        <v>40</v>
      </c>
      <c r="I539" s="1" t="s">
        <v>23</v>
      </c>
      <c r="J539" s="1" t="s">
        <v>42</v>
      </c>
      <c r="L539" s="1" t="n">
        <f aca="false">SUM(C539:H539)</f>
        <v>300</v>
      </c>
    </row>
    <row r="540" customFormat="false" ht="12.8" hidden="false" customHeight="false" outlineLevel="0" collapsed="false">
      <c r="A540" s="1" t="n">
        <v>452</v>
      </c>
      <c r="B540" s="1" t="s">
        <v>795</v>
      </c>
      <c r="C540" s="1" t="n">
        <v>83</v>
      </c>
      <c r="D540" s="1" t="n">
        <v>106</v>
      </c>
      <c r="E540" s="1" t="n">
        <v>65</v>
      </c>
      <c r="F540" s="1" t="n">
        <v>85</v>
      </c>
      <c r="G540" s="1" t="n">
        <v>86</v>
      </c>
      <c r="H540" s="1" t="n">
        <v>65</v>
      </c>
      <c r="I540" s="1" t="s">
        <v>23</v>
      </c>
      <c r="J540" s="1" t="s">
        <v>42</v>
      </c>
      <c r="L540" s="1" t="n">
        <f aca="false">SUM(C540:H540)</f>
        <v>490</v>
      </c>
    </row>
    <row r="541" customFormat="false" ht="12.8" hidden="false" customHeight="false" outlineLevel="0" collapsed="false">
      <c r="A541" s="1" t="n">
        <v>453</v>
      </c>
      <c r="B541" s="1" t="s">
        <v>796</v>
      </c>
      <c r="C541" s="1" t="n">
        <v>74</v>
      </c>
      <c r="D541" s="1" t="n">
        <v>100</v>
      </c>
      <c r="E541" s="1" t="n">
        <v>72</v>
      </c>
      <c r="F541" s="1" t="n">
        <v>46</v>
      </c>
      <c r="G541" s="1" t="n">
        <v>90</v>
      </c>
      <c r="H541" s="1" t="n">
        <v>72</v>
      </c>
      <c r="I541" s="1" t="s">
        <v>21</v>
      </c>
      <c r="L541" s="1" t="n">
        <f aca="false">SUM(C541:H541)</f>
        <v>454</v>
      </c>
    </row>
    <row r="542" customFormat="false" ht="12.8" hidden="false" customHeight="false" outlineLevel="0" collapsed="false">
      <c r="A542" s="1" t="n">
        <v>454</v>
      </c>
      <c r="B542" s="1" t="s">
        <v>797</v>
      </c>
      <c r="C542" s="1" t="n">
        <v>49</v>
      </c>
      <c r="D542" s="1" t="n">
        <v>49</v>
      </c>
      <c r="E542" s="1" t="n">
        <v>56</v>
      </c>
      <c r="F542" s="1" t="n">
        <v>66</v>
      </c>
      <c r="G542" s="1" t="n">
        <v>49</v>
      </c>
      <c r="H542" s="1" t="n">
        <v>61</v>
      </c>
      <c r="I542" s="1" t="s">
        <v>15</v>
      </c>
      <c r="L542" s="1" t="n">
        <f aca="false">SUM(C542:H542)</f>
        <v>330</v>
      </c>
    </row>
    <row r="543" customFormat="false" ht="12.8" hidden="false" customHeight="false" outlineLevel="0" collapsed="false">
      <c r="A543" s="1" t="n">
        <v>455</v>
      </c>
      <c r="B543" s="1" t="s">
        <v>798</v>
      </c>
      <c r="C543" s="1" t="n">
        <v>69</v>
      </c>
      <c r="D543" s="1" t="n">
        <v>69</v>
      </c>
      <c r="E543" s="1" t="n">
        <v>76</v>
      </c>
      <c r="F543" s="1" t="n">
        <v>91</v>
      </c>
      <c r="G543" s="1" t="n">
        <v>69</v>
      </c>
      <c r="H543" s="1" t="n">
        <v>86</v>
      </c>
      <c r="I543" s="1" t="s">
        <v>15</v>
      </c>
      <c r="L543" s="1" t="n">
        <f aca="false">SUM(C543:H543)</f>
        <v>460</v>
      </c>
    </row>
    <row r="544" customFormat="false" ht="12.8" hidden="false" customHeight="false" outlineLevel="0" collapsed="false">
      <c r="A544" s="1" t="n">
        <v>456</v>
      </c>
      <c r="B544" s="1" t="s">
        <v>799</v>
      </c>
      <c r="C544" s="1" t="n">
        <v>45</v>
      </c>
      <c r="D544" s="1" t="n">
        <v>20</v>
      </c>
      <c r="E544" s="1" t="n">
        <v>50</v>
      </c>
      <c r="F544" s="1" t="n">
        <v>50</v>
      </c>
      <c r="G544" s="1" t="n">
        <v>60</v>
      </c>
      <c r="H544" s="1" t="n">
        <v>120</v>
      </c>
      <c r="I544" s="1" t="s">
        <v>15</v>
      </c>
      <c r="J544" s="1" t="s">
        <v>26</v>
      </c>
      <c r="L544" s="1" t="n">
        <f aca="false">SUM(C544:H544)</f>
        <v>345</v>
      </c>
    </row>
    <row r="545" customFormat="false" ht="12.8" hidden="false" customHeight="false" outlineLevel="0" collapsed="false">
      <c r="A545" s="1" t="n">
        <v>457</v>
      </c>
      <c r="B545" s="1" t="s">
        <v>800</v>
      </c>
      <c r="C545" s="1" t="n">
        <v>60</v>
      </c>
      <c r="D545" s="1" t="n">
        <v>62</v>
      </c>
      <c r="E545" s="1" t="n">
        <v>50</v>
      </c>
      <c r="F545" s="1" t="n">
        <v>40</v>
      </c>
      <c r="G545" s="1" t="n">
        <v>62</v>
      </c>
      <c r="H545" s="1" t="n">
        <v>60</v>
      </c>
      <c r="I545" s="1" t="s">
        <v>21</v>
      </c>
      <c r="J545" s="1" t="s">
        <v>19</v>
      </c>
      <c r="L545" s="1" t="n">
        <f aca="false">SUM(C545:H545)</f>
        <v>334</v>
      </c>
    </row>
    <row r="546" customFormat="false" ht="12.8" hidden="false" customHeight="false" outlineLevel="0" collapsed="false">
      <c r="A546" s="1" t="n">
        <v>458</v>
      </c>
      <c r="B546" s="1" t="s">
        <v>801</v>
      </c>
      <c r="C546" s="1" t="n">
        <v>90</v>
      </c>
      <c r="D546" s="1" t="n">
        <v>92</v>
      </c>
      <c r="E546" s="1" t="n">
        <v>75</v>
      </c>
      <c r="F546" s="1" t="n">
        <v>60</v>
      </c>
      <c r="G546" s="1" t="n">
        <v>92</v>
      </c>
      <c r="H546" s="1" t="n">
        <v>85</v>
      </c>
      <c r="I546" s="1" t="s">
        <v>21</v>
      </c>
      <c r="J546" s="1" t="s">
        <v>19</v>
      </c>
      <c r="L546" s="1" t="n">
        <f aca="false">SUM(C546:H546)</f>
        <v>494</v>
      </c>
    </row>
    <row r="547" customFormat="false" ht="12.8" hidden="false" customHeight="false" outlineLevel="0" collapsed="false">
      <c r="A547" s="1" t="n">
        <v>458</v>
      </c>
      <c r="B547" s="1" t="s">
        <v>802</v>
      </c>
      <c r="C547" s="1" t="n">
        <v>90</v>
      </c>
      <c r="D547" s="1" t="n">
        <v>132</v>
      </c>
      <c r="E547" s="1" t="n">
        <v>105</v>
      </c>
      <c r="F547" s="1" t="n">
        <v>30</v>
      </c>
      <c r="G547" s="1" t="n">
        <v>132</v>
      </c>
      <c r="H547" s="1" t="n">
        <v>105</v>
      </c>
      <c r="I547" s="1" t="s">
        <v>21</v>
      </c>
      <c r="J547" s="1" t="s">
        <v>19</v>
      </c>
      <c r="L547" s="1" t="n">
        <f aca="false">SUM(C547:H547)</f>
        <v>594</v>
      </c>
    </row>
    <row r="548" customFormat="false" ht="12.8" hidden="false" customHeight="false" outlineLevel="0" collapsed="false">
      <c r="A548" s="1" t="n">
        <v>459</v>
      </c>
      <c r="B548" s="1" t="s">
        <v>803</v>
      </c>
      <c r="C548" s="1" t="n">
        <v>70</v>
      </c>
      <c r="D548" s="1" t="n">
        <v>120</v>
      </c>
      <c r="E548" s="1" t="n">
        <v>65</v>
      </c>
      <c r="F548" s="1" t="n">
        <v>125</v>
      </c>
      <c r="G548" s="1" t="n">
        <v>45</v>
      </c>
      <c r="H548" s="1" t="n">
        <v>85</v>
      </c>
      <c r="I548" s="1" t="s">
        <v>49</v>
      </c>
      <c r="J548" s="1" t="s">
        <v>19</v>
      </c>
      <c r="L548" s="1" t="n">
        <f aca="false">SUM(C548:H548)</f>
        <v>510</v>
      </c>
    </row>
    <row r="549" customFormat="false" ht="12.8" hidden="false" customHeight="false" outlineLevel="0" collapsed="false">
      <c r="A549" s="1" t="n">
        <v>460</v>
      </c>
      <c r="B549" s="1" t="s">
        <v>804</v>
      </c>
      <c r="C549" s="1" t="n">
        <v>70</v>
      </c>
      <c r="D549" s="1" t="n">
        <v>70</v>
      </c>
      <c r="E549" s="1" t="n">
        <v>115</v>
      </c>
      <c r="F549" s="1" t="n">
        <v>60</v>
      </c>
      <c r="G549" s="1" t="n">
        <v>130</v>
      </c>
      <c r="H549" s="1" t="n">
        <v>90</v>
      </c>
      <c r="I549" s="1" t="s">
        <v>17</v>
      </c>
      <c r="J549" s="1" t="s">
        <v>46</v>
      </c>
      <c r="L549" s="1" t="n">
        <f aca="false">SUM(C549:H549)</f>
        <v>535</v>
      </c>
    </row>
    <row r="550" customFormat="false" ht="12.8" hidden="false" customHeight="false" outlineLevel="0" collapsed="false">
      <c r="A550" s="1" t="n">
        <v>461</v>
      </c>
      <c r="B550" s="1" t="s">
        <v>805</v>
      </c>
      <c r="C550" s="1" t="n">
        <v>110</v>
      </c>
      <c r="D550" s="1" t="n">
        <v>85</v>
      </c>
      <c r="E550" s="1" t="n">
        <v>95</v>
      </c>
      <c r="F550" s="1" t="n">
        <v>50</v>
      </c>
      <c r="G550" s="1" t="n">
        <v>80</v>
      </c>
      <c r="H550" s="1" t="n">
        <v>95</v>
      </c>
      <c r="I550" s="1" t="s">
        <v>14</v>
      </c>
      <c r="L550" s="1" t="n">
        <f aca="false">SUM(C550:H550)</f>
        <v>515</v>
      </c>
    </row>
    <row r="551" customFormat="false" ht="12.8" hidden="false" customHeight="false" outlineLevel="0" collapsed="false">
      <c r="A551" s="1" t="n">
        <v>462</v>
      </c>
      <c r="B551" s="1" t="s">
        <v>806</v>
      </c>
      <c r="C551" s="1" t="n">
        <v>115</v>
      </c>
      <c r="D551" s="1" t="n">
        <v>140</v>
      </c>
      <c r="E551" s="1" t="n">
        <v>130</v>
      </c>
      <c r="F551" s="1" t="n">
        <v>40</v>
      </c>
      <c r="G551" s="1" t="n">
        <v>55</v>
      </c>
      <c r="H551" s="1" t="n">
        <v>55</v>
      </c>
      <c r="I551" s="1" t="s">
        <v>54</v>
      </c>
      <c r="J551" s="1" t="s">
        <v>20</v>
      </c>
      <c r="L551" s="1" t="n">
        <f aca="false">SUM(C551:H551)</f>
        <v>535</v>
      </c>
    </row>
    <row r="552" customFormat="false" ht="12.8" hidden="false" customHeight="false" outlineLevel="0" collapsed="false">
      <c r="A552" s="1" t="n">
        <v>463</v>
      </c>
      <c r="B552" s="1" t="s">
        <v>807</v>
      </c>
      <c r="C552" s="1" t="n">
        <v>100</v>
      </c>
      <c r="D552" s="1" t="n">
        <v>100</v>
      </c>
      <c r="E552" s="1" t="n">
        <v>125</v>
      </c>
      <c r="F552" s="1" t="n">
        <v>50</v>
      </c>
      <c r="G552" s="1" t="n">
        <v>110</v>
      </c>
      <c r="H552" s="1" t="n">
        <v>50</v>
      </c>
      <c r="I552" s="1" t="s">
        <v>21</v>
      </c>
      <c r="L552" s="1" t="n">
        <f aca="false">SUM(C552:H552)</f>
        <v>535</v>
      </c>
    </row>
    <row r="553" customFormat="false" ht="12.8" hidden="false" customHeight="false" outlineLevel="0" collapsed="false">
      <c r="A553" s="1" t="n">
        <v>464</v>
      </c>
      <c r="B553" s="1" t="s">
        <v>808</v>
      </c>
      <c r="C553" s="1" t="n">
        <v>75</v>
      </c>
      <c r="D553" s="1" t="n">
        <v>123</v>
      </c>
      <c r="E553" s="1" t="n">
        <v>67</v>
      </c>
      <c r="F553" s="1" t="n">
        <v>95</v>
      </c>
      <c r="G553" s="1" t="n">
        <v>95</v>
      </c>
      <c r="H553" s="1" t="n">
        <v>85</v>
      </c>
      <c r="I553" s="1" t="s">
        <v>17</v>
      </c>
      <c r="L553" s="1" t="n">
        <f aca="false">SUM(C553:H553)</f>
        <v>540</v>
      </c>
    </row>
    <row r="554" customFormat="false" ht="12.8" hidden="false" customHeight="false" outlineLevel="0" collapsed="false">
      <c r="A554" s="1" t="n">
        <v>465</v>
      </c>
      <c r="B554" s="1" t="s">
        <v>809</v>
      </c>
      <c r="C554" s="1" t="n">
        <v>75</v>
      </c>
      <c r="D554" s="1" t="n">
        <v>95</v>
      </c>
      <c r="E554" s="1" t="n">
        <v>67</v>
      </c>
      <c r="F554" s="1" t="n">
        <v>83</v>
      </c>
      <c r="G554" s="1" t="n">
        <v>125</v>
      </c>
      <c r="H554" s="1" t="n">
        <v>95</v>
      </c>
      <c r="I554" s="1" t="s">
        <v>39</v>
      </c>
      <c r="L554" s="1" t="n">
        <f aca="false">SUM(C554:H554)</f>
        <v>540</v>
      </c>
    </row>
    <row r="555" customFormat="false" ht="12.8" hidden="false" customHeight="false" outlineLevel="0" collapsed="false">
      <c r="A555" s="1" t="n">
        <v>466</v>
      </c>
      <c r="B555" s="1" t="s">
        <v>810</v>
      </c>
      <c r="C555" s="1" t="n">
        <v>85</v>
      </c>
      <c r="D555" s="1" t="n">
        <v>50</v>
      </c>
      <c r="E555" s="1" t="n">
        <v>95</v>
      </c>
      <c r="F555" s="1" t="n">
        <v>80</v>
      </c>
      <c r="G555" s="1" t="n">
        <v>120</v>
      </c>
      <c r="H555" s="1" t="n">
        <v>115</v>
      </c>
      <c r="I555" s="1" t="s">
        <v>50</v>
      </c>
      <c r="J555" s="1" t="s">
        <v>26</v>
      </c>
      <c r="L555" s="1" t="n">
        <f aca="false">SUM(C555:H555)</f>
        <v>545</v>
      </c>
    </row>
    <row r="556" customFormat="false" ht="12.8" hidden="false" customHeight="false" outlineLevel="0" collapsed="false">
      <c r="A556" s="1" t="n">
        <v>467</v>
      </c>
      <c r="B556" s="1" t="s">
        <v>811</v>
      </c>
      <c r="C556" s="1" t="n">
        <v>86</v>
      </c>
      <c r="D556" s="1" t="n">
        <v>76</v>
      </c>
      <c r="E556" s="1" t="n">
        <v>86</v>
      </c>
      <c r="F556" s="1" t="n">
        <v>95</v>
      </c>
      <c r="G556" s="1" t="n">
        <v>116</v>
      </c>
      <c r="H556" s="1" t="n">
        <v>56</v>
      </c>
      <c r="I556" s="1" t="s">
        <v>37</v>
      </c>
      <c r="J556" s="1" t="s">
        <v>26</v>
      </c>
      <c r="L556" s="1" t="n">
        <f aca="false">SUM(C556:H556)</f>
        <v>515</v>
      </c>
    </row>
    <row r="557" customFormat="false" ht="12.8" hidden="false" customHeight="false" outlineLevel="0" collapsed="false">
      <c r="A557" s="1" t="n">
        <v>468</v>
      </c>
      <c r="B557" s="1" t="s">
        <v>148</v>
      </c>
      <c r="C557" s="1" t="n">
        <v>65</v>
      </c>
      <c r="D557" s="1" t="n">
        <v>110</v>
      </c>
      <c r="E557" s="1" t="n">
        <v>130</v>
      </c>
      <c r="F557" s="1" t="n">
        <v>95</v>
      </c>
      <c r="G557" s="1" t="n">
        <v>60</v>
      </c>
      <c r="H557" s="1" t="n">
        <v>65</v>
      </c>
      <c r="I557" s="1" t="s">
        <v>21</v>
      </c>
      <c r="L557" s="1" t="n">
        <f aca="false">SUM(C557:H557)</f>
        <v>525</v>
      </c>
    </row>
    <row r="558" customFormat="false" ht="12.8" hidden="false" customHeight="false" outlineLevel="0" collapsed="false">
      <c r="A558" s="1" t="n">
        <v>469</v>
      </c>
      <c r="B558" s="1" t="s">
        <v>149</v>
      </c>
      <c r="C558" s="1" t="n">
        <v>65</v>
      </c>
      <c r="D558" s="1" t="n">
        <v>60</v>
      </c>
      <c r="E558" s="1" t="n">
        <v>110</v>
      </c>
      <c r="F558" s="1" t="n">
        <v>65</v>
      </c>
      <c r="G558" s="1" t="n">
        <v>130</v>
      </c>
      <c r="H558" s="1" t="n">
        <v>95</v>
      </c>
      <c r="I558" s="1" t="s">
        <v>19</v>
      </c>
      <c r="L558" s="1" t="n">
        <f aca="false">SUM(C558:H558)</f>
        <v>525</v>
      </c>
    </row>
    <row r="559" customFormat="false" ht="12.8" hidden="false" customHeight="false" outlineLevel="0" collapsed="false">
      <c r="A559" s="1" t="n">
        <v>470</v>
      </c>
      <c r="B559" s="1" t="s">
        <v>812</v>
      </c>
      <c r="C559" s="1" t="n">
        <v>75</v>
      </c>
      <c r="D559" s="1" t="n">
        <v>95</v>
      </c>
      <c r="E559" s="1" t="n">
        <v>125</v>
      </c>
      <c r="F559" s="1" t="n">
        <v>95</v>
      </c>
      <c r="G559" s="1" t="n">
        <v>45</v>
      </c>
      <c r="H559" s="1" t="n">
        <v>75</v>
      </c>
      <c r="I559" s="1" t="s">
        <v>54</v>
      </c>
      <c r="J559" s="1" t="s">
        <v>26</v>
      </c>
      <c r="L559" s="1" t="n">
        <f aca="false">SUM(C559:H559)</f>
        <v>510</v>
      </c>
    </row>
    <row r="560" customFormat="false" ht="12.8" hidden="false" customHeight="false" outlineLevel="0" collapsed="false">
      <c r="A560" s="1" t="n">
        <v>471</v>
      </c>
      <c r="B560" s="1" t="s">
        <v>813</v>
      </c>
      <c r="C560" s="1" t="n">
        <v>110</v>
      </c>
      <c r="D560" s="1" t="n">
        <v>130</v>
      </c>
      <c r="E560" s="1" t="n">
        <v>80</v>
      </c>
      <c r="F560" s="1" t="n">
        <v>80</v>
      </c>
      <c r="G560" s="1" t="n">
        <v>70</v>
      </c>
      <c r="H560" s="1" t="n">
        <v>60</v>
      </c>
      <c r="I560" s="1" t="s">
        <v>19</v>
      </c>
      <c r="J560" s="1" t="s">
        <v>54</v>
      </c>
      <c r="L560" s="1" t="n">
        <f aca="false">SUM(C560:H560)</f>
        <v>530</v>
      </c>
    </row>
    <row r="561" customFormat="false" ht="12.8" hidden="false" customHeight="false" outlineLevel="0" collapsed="false">
      <c r="A561" s="1" t="n">
        <v>472</v>
      </c>
      <c r="B561" s="1" t="s">
        <v>128</v>
      </c>
      <c r="C561" s="1" t="n">
        <v>85</v>
      </c>
      <c r="D561" s="1" t="n">
        <v>80</v>
      </c>
      <c r="E561" s="1" t="n">
        <v>70</v>
      </c>
      <c r="F561" s="1" t="n">
        <v>90</v>
      </c>
      <c r="G561" s="1" t="n">
        <v>135</v>
      </c>
      <c r="H561" s="1" t="n">
        <v>75</v>
      </c>
      <c r="I561" s="1" t="s">
        <v>14</v>
      </c>
      <c r="L561" s="1" t="n">
        <f aca="false">SUM(C561:H561)</f>
        <v>535</v>
      </c>
    </row>
    <row r="562" customFormat="false" ht="12.8" hidden="false" customHeight="false" outlineLevel="0" collapsed="false">
      <c r="A562" s="1" t="n">
        <v>473</v>
      </c>
      <c r="B562" s="1" t="s">
        <v>814</v>
      </c>
      <c r="C562" s="1" t="n">
        <v>68</v>
      </c>
      <c r="D562" s="1" t="n">
        <v>125</v>
      </c>
      <c r="E562" s="1" t="n">
        <v>65</v>
      </c>
      <c r="F562" s="1" t="n">
        <v>80</v>
      </c>
      <c r="G562" s="1" t="n">
        <v>65</v>
      </c>
      <c r="H562" s="1" t="n">
        <v>115</v>
      </c>
      <c r="I562" s="1" t="s">
        <v>35</v>
      </c>
      <c r="J562" s="1" t="s">
        <v>42</v>
      </c>
      <c r="L562" s="1" t="n">
        <f aca="false">SUM(C562:H562)</f>
        <v>518</v>
      </c>
    </row>
    <row r="563" customFormat="false" ht="12.8" hidden="false" customHeight="false" outlineLevel="0" collapsed="false">
      <c r="A563" s="1" t="n">
        <v>473</v>
      </c>
      <c r="B563" s="1" t="s">
        <v>815</v>
      </c>
      <c r="C563" s="1" t="n">
        <v>68</v>
      </c>
      <c r="D563" s="1" t="n">
        <v>165</v>
      </c>
      <c r="E563" s="1" t="n">
        <v>95</v>
      </c>
      <c r="F563" s="1" t="n">
        <v>110</v>
      </c>
      <c r="G563" s="1" t="n">
        <v>65</v>
      </c>
      <c r="H563" s="1" t="n">
        <v>115</v>
      </c>
      <c r="I563" s="1" t="s">
        <v>35</v>
      </c>
      <c r="J563" s="1" t="s">
        <v>42</v>
      </c>
      <c r="L563" s="1" t="n">
        <f aca="false">SUM(C563:H563)</f>
        <v>618</v>
      </c>
    </row>
    <row r="564" customFormat="false" ht="12.8" hidden="false" customHeight="false" outlineLevel="0" collapsed="false">
      <c r="A564" s="1" t="n">
        <v>474</v>
      </c>
      <c r="B564" s="1" t="s">
        <v>816</v>
      </c>
      <c r="C564" s="1" t="n">
        <v>60</v>
      </c>
      <c r="D564" s="1" t="n">
        <v>55</v>
      </c>
      <c r="E564" s="1" t="n">
        <v>145</v>
      </c>
      <c r="F564" s="1" t="n">
        <v>40</v>
      </c>
      <c r="G564" s="1" t="n">
        <v>75</v>
      </c>
      <c r="H564" s="1" t="n">
        <v>150</v>
      </c>
      <c r="I564" s="1" t="s">
        <v>20</v>
      </c>
      <c r="J564" s="1" t="s">
        <v>46</v>
      </c>
      <c r="L564" s="1" t="n">
        <f aca="false">SUM(C564:H564)</f>
        <v>525</v>
      </c>
    </row>
    <row r="565" customFormat="false" ht="12.8" hidden="false" customHeight="false" outlineLevel="0" collapsed="false">
      <c r="A565" s="1" t="n">
        <v>475</v>
      </c>
      <c r="B565" s="1" t="s">
        <v>817</v>
      </c>
      <c r="C565" s="1" t="n">
        <v>45</v>
      </c>
      <c r="D565" s="1" t="n">
        <v>100</v>
      </c>
      <c r="E565" s="1" t="n">
        <v>135</v>
      </c>
      <c r="F565" s="1" t="n">
        <v>45</v>
      </c>
      <c r="G565" s="1" t="n">
        <v>65</v>
      </c>
      <c r="H565" s="1" t="n">
        <v>135</v>
      </c>
      <c r="I565" s="1" t="s">
        <v>31</v>
      </c>
      <c r="L565" s="1" t="n">
        <f aca="false">SUM(C565:H565)</f>
        <v>525</v>
      </c>
    </row>
    <row r="566" customFormat="false" ht="12.8" hidden="false" customHeight="false" outlineLevel="0" collapsed="false">
      <c r="A566" s="1" t="n">
        <v>476</v>
      </c>
      <c r="B566" s="1" t="s">
        <v>209</v>
      </c>
      <c r="C566" s="1" t="n">
        <v>70</v>
      </c>
      <c r="D566" s="1" t="n">
        <v>80</v>
      </c>
      <c r="E566" s="1" t="n">
        <v>70</v>
      </c>
      <c r="F566" s="1" t="n">
        <v>110</v>
      </c>
      <c r="G566" s="1" t="n">
        <v>80</v>
      </c>
      <c r="H566" s="1" t="n">
        <v>70</v>
      </c>
      <c r="I566" s="1" t="s">
        <v>19</v>
      </c>
      <c r="J566" s="1" t="s">
        <v>31</v>
      </c>
      <c r="L566" s="1" t="n">
        <f aca="false">SUM(C566:H566)</f>
        <v>480</v>
      </c>
    </row>
    <row r="567" customFormat="false" ht="12.8" hidden="false" customHeight="false" outlineLevel="0" collapsed="false">
      <c r="A567" s="1" t="n">
        <v>477</v>
      </c>
      <c r="B567" s="1" t="s">
        <v>818</v>
      </c>
      <c r="C567" s="1" t="n">
        <v>50</v>
      </c>
      <c r="D567" s="1" t="n">
        <v>65</v>
      </c>
      <c r="E567" s="1" t="n">
        <v>107</v>
      </c>
      <c r="F567" s="1" t="n">
        <v>86</v>
      </c>
      <c r="G567" s="1" t="n">
        <v>105</v>
      </c>
      <c r="H567" s="1" t="n">
        <v>107</v>
      </c>
      <c r="I567" s="1" t="s">
        <v>17</v>
      </c>
      <c r="J567" s="1" t="s">
        <v>39</v>
      </c>
      <c r="L567" s="1" t="n">
        <f aca="false">SUM(C567:H567)</f>
        <v>520</v>
      </c>
    </row>
    <row r="568" customFormat="false" ht="12.8" hidden="false" customHeight="false" outlineLevel="0" collapsed="false">
      <c r="A568" s="1" t="n">
        <v>477</v>
      </c>
      <c r="B568" s="1" t="s">
        <v>819</v>
      </c>
      <c r="C568" s="1" t="n">
        <v>50</v>
      </c>
      <c r="D568" s="1" t="n">
        <v>65</v>
      </c>
      <c r="E568" s="1" t="n">
        <v>107</v>
      </c>
      <c r="F568" s="1" t="n">
        <v>86</v>
      </c>
      <c r="G568" s="1" t="n">
        <v>105</v>
      </c>
      <c r="H568" s="1" t="n">
        <v>107</v>
      </c>
      <c r="I568" s="1" t="s">
        <v>17</v>
      </c>
      <c r="J568" s="1" t="s">
        <v>26</v>
      </c>
      <c r="L568" s="1" t="n">
        <f aca="false">SUM(C568:H568)</f>
        <v>520</v>
      </c>
    </row>
    <row r="569" customFormat="false" ht="12.8" hidden="false" customHeight="false" outlineLevel="0" collapsed="false">
      <c r="A569" s="1" t="n">
        <v>477</v>
      </c>
      <c r="B569" s="1" t="s">
        <v>820</v>
      </c>
      <c r="C569" s="1" t="n">
        <v>50</v>
      </c>
      <c r="D569" s="1" t="n">
        <v>50</v>
      </c>
      <c r="E569" s="1" t="n">
        <v>77</v>
      </c>
      <c r="F569" s="1" t="n">
        <v>91</v>
      </c>
      <c r="G569" s="1" t="n">
        <v>95</v>
      </c>
      <c r="H569" s="1" t="n">
        <v>77</v>
      </c>
      <c r="I569" s="1" t="s">
        <v>17</v>
      </c>
      <c r="J569" s="1" t="s">
        <v>31</v>
      </c>
      <c r="L569" s="1" t="n">
        <f aca="false">SUM(C569:H569)</f>
        <v>440</v>
      </c>
    </row>
    <row r="570" customFormat="false" ht="12.8" hidden="false" customHeight="false" outlineLevel="0" collapsed="false">
      <c r="A570" s="1" t="n">
        <v>477</v>
      </c>
      <c r="B570" s="1" t="s">
        <v>821</v>
      </c>
      <c r="C570" s="1" t="n">
        <v>50</v>
      </c>
      <c r="D570" s="1" t="n">
        <v>65</v>
      </c>
      <c r="E570" s="1" t="n">
        <v>107</v>
      </c>
      <c r="F570" s="1" t="n">
        <v>86</v>
      </c>
      <c r="G570" s="1" t="n">
        <v>105</v>
      </c>
      <c r="H570" s="1" t="n">
        <v>107</v>
      </c>
      <c r="I570" s="1" t="s">
        <v>17</v>
      </c>
      <c r="J570" s="1" t="s">
        <v>21</v>
      </c>
      <c r="L570" s="1" t="n">
        <f aca="false">SUM(C570:H570)</f>
        <v>520</v>
      </c>
    </row>
    <row r="571" customFormat="false" ht="12.8" hidden="false" customHeight="false" outlineLevel="0" collapsed="false">
      <c r="A571" s="1" t="n">
        <v>477</v>
      </c>
      <c r="B571" s="1" t="s">
        <v>822</v>
      </c>
      <c r="C571" s="1" t="n">
        <v>50</v>
      </c>
      <c r="D571" s="1" t="n">
        <v>65</v>
      </c>
      <c r="E571" s="1" t="n">
        <v>107</v>
      </c>
      <c r="F571" s="1" t="n">
        <v>86</v>
      </c>
      <c r="G571" s="1" t="n">
        <v>105</v>
      </c>
      <c r="H571" s="1" t="n">
        <v>107</v>
      </c>
      <c r="I571" s="1" t="s">
        <v>17</v>
      </c>
      <c r="J571" s="1" t="s">
        <v>19</v>
      </c>
      <c r="L571" s="1" t="n">
        <f aca="false">SUM(C571:H571)</f>
        <v>520</v>
      </c>
    </row>
    <row r="572" customFormat="false" ht="12.8" hidden="false" customHeight="false" outlineLevel="0" collapsed="false">
      <c r="A572" s="1" t="n">
        <v>477</v>
      </c>
      <c r="B572" s="1" t="s">
        <v>823</v>
      </c>
      <c r="C572" s="1" t="n">
        <v>50</v>
      </c>
      <c r="D572" s="1" t="n">
        <v>65</v>
      </c>
      <c r="E572" s="1" t="n">
        <v>107</v>
      </c>
      <c r="F572" s="1" t="n">
        <v>86</v>
      </c>
      <c r="G572" s="1" t="n">
        <v>105</v>
      </c>
      <c r="H572" s="1" t="n">
        <v>107</v>
      </c>
      <c r="I572" s="1" t="s">
        <v>17</v>
      </c>
      <c r="J572" s="1" t="s">
        <v>15</v>
      </c>
      <c r="L572" s="1" t="n">
        <f aca="false">SUM(C572:H572)</f>
        <v>520</v>
      </c>
    </row>
    <row r="573" customFormat="false" ht="12.8" hidden="false" customHeight="false" outlineLevel="0" collapsed="false">
      <c r="A573" s="1" t="n">
        <v>478</v>
      </c>
      <c r="B573" s="1" t="s">
        <v>824</v>
      </c>
      <c r="C573" s="1" t="n">
        <v>75</v>
      </c>
      <c r="D573" s="1" t="n">
        <v>75</v>
      </c>
      <c r="E573" s="1" t="n">
        <v>130</v>
      </c>
      <c r="F573" s="1" t="n">
        <v>95</v>
      </c>
      <c r="G573" s="1" t="n">
        <v>75</v>
      </c>
      <c r="H573" s="1" t="n">
        <v>130</v>
      </c>
      <c r="I573" s="1" t="s">
        <v>35</v>
      </c>
      <c r="L573" s="1" t="n">
        <f aca="false">SUM(C573:H573)</f>
        <v>580</v>
      </c>
    </row>
    <row r="574" customFormat="false" ht="12.8" hidden="false" customHeight="false" outlineLevel="0" collapsed="false">
      <c r="A574" s="1" t="n">
        <v>479</v>
      </c>
      <c r="B574" s="1" t="s">
        <v>825</v>
      </c>
      <c r="C574" s="1" t="n">
        <v>80</v>
      </c>
      <c r="D574" s="1" t="n">
        <v>105</v>
      </c>
      <c r="E574" s="1" t="n">
        <v>105</v>
      </c>
      <c r="F574" s="1" t="n">
        <v>80</v>
      </c>
      <c r="G574" s="1" t="n">
        <v>105</v>
      </c>
      <c r="H574" s="1" t="n">
        <v>105</v>
      </c>
      <c r="I574" s="1" t="s">
        <v>35</v>
      </c>
      <c r="L574" s="1" t="n">
        <f aca="false">SUM(C574:H574)</f>
        <v>580</v>
      </c>
    </row>
    <row r="575" customFormat="false" ht="12.8" hidden="false" customHeight="false" outlineLevel="0" collapsed="false">
      <c r="A575" s="1" t="n">
        <v>480</v>
      </c>
      <c r="B575" s="1" t="s">
        <v>826</v>
      </c>
      <c r="C575" s="1" t="n">
        <v>75</v>
      </c>
      <c r="D575" s="1" t="n">
        <v>125</v>
      </c>
      <c r="E575" s="1" t="n">
        <v>70</v>
      </c>
      <c r="F575" s="1" t="n">
        <v>115</v>
      </c>
      <c r="G575" s="1" t="n">
        <v>125</v>
      </c>
      <c r="H575" s="1" t="n">
        <v>70</v>
      </c>
      <c r="I575" s="1" t="s">
        <v>35</v>
      </c>
      <c r="L575" s="1" t="n">
        <f aca="false">SUM(C575:H575)</f>
        <v>580</v>
      </c>
    </row>
    <row r="576" customFormat="false" ht="12.8" hidden="false" customHeight="false" outlineLevel="0" collapsed="false">
      <c r="A576" s="1" t="n">
        <v>481</v>
      </c>
      <c r="B576" s="1" t="s">
        <v>827</v>
      </c>
      <c r="C576" s="1" t="n">
        <v>100</v>
      </c>
      <c r="D576" s="1" t="n">
        <v>120</v>
      </c>
      <c r="E576" s="1" t="n">
        <v>120</v>
      </c>
      <c r="F576" s="1" t="n">
        <v>90</v>
      </c>
      <c r="G576" s="1" t="n">
        <v>150</v>
      </c>
      <c r="H576" s="1" t="n">
        <v>100</v>
      </c>
      <c r="I576" s="1" t="s">
        <v>46</v>
      </c>
      <c r="J576" s="1" t="s">
        <v>29</v>
      </c>
      <c r="L576" s="1" t="n">
        <f aca="false">SUM(C576:H576)</f>
        <v>680</v>
      </c>
    </row>
    <row r="577" customFormat="false" ht="12.8" hidden="false" customHeight="false" outlineLevel="0" collapsed="false">
      <c r="A577" s="1" t="n">
        <v>482</v>
      </c>
      <c r="B577" s="1" t="s">
        <v>828</v>
      </c>
      <c r="C577" s="1" t="n">
        <v>90</v>
      </c>
      <c r="D577" s="1" t="n">
        <v>120</v>
      </c>
      <c r="E577" s="1" t="n">
        <v>100</v>
      </c>
      <c r="F577" s="1" t="n">
        <v>100</v>
      </c>
      <c r="G577" s="1" t="n">
        <v>150</v>
      </c>
      <c r="H577" s="1" t="n">
        <v>120</v>
      </c>
      <c r="I577" s="1" t="s">
        <v>15</v>
      </c>
      <c r="J577" s="1" t="s">
        <v>29</v>
      </c>
      <c r="L577" s="1" t="n">
        <f aca="false">SUM(C577:H577)</f>
        <v>680</v>
      </c>
    </row>
    <row r="578" customFormat="false" ht="12.8" hidden="false" customHeight="false" outlineLevel="0" collapsed="false">
      <c r="A578" s="1" t="n">
        <v>483</v>
      </c>
      <c r="B578" s="1" t="s">
        <v>829</v>
      </c>
      <c r="C578" s="1" t="n">
        <v>91</v>
      </c>
      <c r="D578" s="1" t="n">
        <v>90</v>
      </c>
      <c r="E578" s="1" t="n">
        <v>106</v>
      </c>
      <c r="F578" s="1" t="n">
        <v>77</v>
      </c>
      <c r="G578" s="1" t="n">
        <v>130</v>
      </c>
      <c r="H578" s="1" t="n">
        <v>106</v>
      </c>
      <c r="I578" s="1" t="s">
        <v>39</v>
      </c>
      <c r="J578" s="1" t="s">
        <v>46</v>
      </c>
      <c r="L578" s="1" t="n">
        <f aca="false">SUM(C578:H578)</f>
        <v>600</v>
      </c>
    </row>
    <row r="579" customFormat="false" ht="12.8" hidden="false" customHeight="false" outlineLevel="0" collapsed="false">
      <c r="A579" s="1" t="n">
        <v>484</v>
      </c>
      <c r="B579" s="1" t="s">
        <v>830</v>
      </c>
      <c r="C579" s="1" t="n">
        <v>110</v>
      </c>
      <c r="D579" s="1" t="n">
        <v>160</v>
      </c>
      <c r="E579" s="1" t="n">
        <v>110</v>
      </c>
      <c r="F579" s="1" t="n">
        <v>100</v>
      </c>
      <c r="G579" s="1" t="n">
        <v>80</v>
      </c>
      <c r="H579" s="1" t="n">
        <v>110</v>
      </c>
      <c r="I579" s="1" t="s">
        <v>14</v>
      </c>
      <c r="L579" s="1" t="n">
        <f aca="false">SUM(C579:H579)</f>
        <v>670</v>
      </c>
    </row>
    <row r="580" customFormat="false" ht="12.8" hidden="false" customHeight="false" outlineLevel="0" collapsed="false">
      <c r="A580" s="1" t="n">
        <v>485</v>
      </c>
      <c r="B580" s="1" t="s">
        <v>831</v>
      </c>
      <c r="C580" s="1" t="n">
        <v>150</v>
      </c>
      <c r="D580" s="1" t="n">
        <v>100</v>
      </c>
      <c r="E580" s="1" t="n">
        <v>120</v>
      </c>
      <c r="F580" s="1" t="n">
        <v>90</v>
      </c>
      <c r="G580" s="1" t="n">
        <v>100</v>
      </c>
      <c r="H580" s="1" t="n">
        <v>120</v>
      </c>
      <c r="I580" s="1" t="s">
        <v>31</v>
      </c>
      <c r="J580" s="1" t="s">
        <v>29</v>
      </c>
      <c r="L580" s="1" t="n">
        <f aca="false">SUM(C580:H580)</f>
        <v>680</v>
      </c>
    </row>
    <row r="581" customFormat="false" ht="12.8" hidden="false" customHeight="false" outlineLevel="0" collapsed="false">
      <c r="A581" s="1" t="n">
        <v>485</v>
      </c>
      <c r="B581" s="1" t="s">
        <v>832</v>
      </c>
      <c r="C581" s="1" t="n">
        <v>150</v>
      </c>
      <c r="D581" s="1" t="n">
        <v>120</v>
      </c>
      <c r="E581" s="1" t="n">
        <v>100</v>
      </c>
      <c r="F581" s="1" t="n">
        <v>90</v>
      </c>
      <c r="G581" s="1" t="n">
        <v>120</v>
      </c>
      <c r="H581" s="1" t="n">
        <v>100</v>
      </c>
      <c r="I581" s="1" t="s">
        <v>31</v>
      </c>
      <c r="J581" s="1" t="s">
        <v>29</v>
      </c>
      <c r="L581" s="1" t="n">
        <f aca="false">SUM(C581:H581)</f>
        <v>680</v>
      </c>
    </row>
    <row r="582" customFormat="false" ht="12.8" hidden="false" customHeight="false" outlineLevel="0" collapsed="false">
      <c r="A582" s="1" t="n">
        <v>486</v>
      </c>
      <c r="B582" s="1" t="s">
        <v>833</v>
      </c>
      <c r="C582" s="1" t="n">
        <v>120</v>
      </c>
      <c r="D582" s="1" t="n">
        <v>70</v>
      </c>
      <c r="E582" s="1" t="n">
        <v>120</v>
      </c>
      <c r="F582" s="1" t="n">
        <v>85</v>
      </c>
      <c r="G582" s="1" t="n">
        <v>75</v>
      </c>
      <c r="H582" s="1" t="n">
        <v>130</v>
      </c>
      <c r="I582" s="1" t="s">
        <v>35</v>
      </c>
      <c r="L582" s="1" t="n">
        <f aca="false">SUM(C582:H582)</f>
        <v>600</v>
      </c>
    </row>
    <row r="583" customFormat="false" ht="12.8" hidden="false" customHeight="false" outlineLevel="0" collapsed="false">
      <c r="A583" s="1" t="n">
        <v>487</v>
      </c>
      <c r="B583" s="1" t="s">
        <v>834</v>
      </c>
      <c r="C583" s="1" t="n">
        <v>80</v>
      </c>
      <c r="D583" s="1" t="n">
        <v>80</v>
      </c>
      <c r="E583" s="1" t="n">
        <v>80</v>
      </c>
      <c r="F583" s="1" t="n">
        <v>80</v>
      </c>
      <c r="G583" s="1" t="n">
        <v>80</v>
      </c>
      <c r="H583" s="1" t="n">
        <v>80</v>
      </c>
      <c r="I583" s="1" t="s">
        <v>15</v>
      </c>
      <c r="L583" s="1" t="n">
        <f aca="false">SUM(C583:H583)</f>
        <v>480</v>
      </c>
    </row>
    <row r="584" customFormat="false" ht="12.8" hidden="false" customHeight="false" outlineLevel="0" collapsed="false">
      <c r="A584" s="1" t="n">
        <v>488</v>
      </c>
      <c r="B584" s="1" t="s">
        <v>835</v>
      </c>
      <c r="C584" s="1" t="n">
        <v>100</v>
      </c>
      <c r="D584" s="1" t="n">
        <v>100</v>
      </c>
      <c r="E584" s="1" t="n">
        <v>100</v>
      </c>
      <c r="F584" s="1" t="n">
        <v>100</v>
      </c>
      <c r="G584" s="1" t="n">
        <v>100</v>
      </c>
      <c r="H584" s="1" t="n">
        <v>100</v>
      </c>
      <c r="I584" s="1" t="s">
        <v>15</v>
      </c>
      <c r="L584" s="1" t="n">
        <f aca="false">SUM(C584:H584)</f>
        <v>600</v>
      </c>
    </row>
    <row r="585" customFormat="false" ht="12.8" hidden="false" customHeight="false" outlineLevel="0" collapsed="false">
      <c r="A585" s="1" t="n">
        <v>489</v>
      </c>
      <c r="B585" s="1" t="s">
        <v>836</v>
      </c>
      <c r="C585" s="1" t="n">
        <v>70</v>
      </c>
      <c r="D585" s="1" t="n">
        <v>90</v>
      </c>
      <c r="E585" s="1" t="n">
        <v>90</v>
      </c>
      <c r="F585" s="1" t="n">
        <v>125</v>
      </c>
      <c r="G585" s="1" t="n">
        <v>135</v>
      </c>
      <c r="H585" s="1" t="n">
        <v>90</v>
      </c>
      <c r="I585" s="1" t="s">
        <v>49</v>
      </c>
      <c r="L585" s="1" t="n">
        <f aca="false">SUM(C585:H585)</f>
        <v>600</v>
      </c>
    </row>
    <row r="586" customFormat="false" ht="12.8" hidden="false" customHeight="false" outlineLevel="0" collapsed="false">
      <c r="A586" s="1" t="n">
        <v>490</v>
      </c>
      <c r="B586" s="1" t="s">
        <v>837</v>
      </c>
      <c r="C586" s="1" t="n">
        <v>100</v>
      </c>
      <c r="D586" s="1" t="n">
        <v>103</v>
      </c>
      <c r="E586" s="1" t="n">
        <v>75</v>
      </c>
      <c r="F586" s="1" t="n">
        <v>127</v>
      </c>
      <c r="G586" s="1" t="n">
        <v>120</v>
      </c>
      <c r="H586" s="1" t="n">
        <v>75</v>
      </c>
      <c r="I586" s="1" t="s">
        <v>21</v>
      </c>
      <c r="J586" s="1" t="s">
        <v>26</v>
      </c>
      <c r="L586" s="1" t="n">
        <f aca="false">SUM(C586:H586)</f>
        <v>600</v>
      </c>
    </row>
    <row r="587" customFormat="false" ht="12.8" hidden="false" customHeight="false" outlineLevel="0" collapsed="false">
      <c r="A587" s="1" t="n">
        <v>490</v>
      </c>
      <c r="B587" s="1" t="s">
        <v>838</v>
      </c>
      <c r="C587" s="1" t="n">
        <v>100</v>
      </c>
      <c r="D587" s="1" t="n">
        <v>100</v>
      </c>
      <c r="E587" s="1" t="n">
        <v>100</v>
      </c>
      <c r="F587" s="1" t="n">
        <v>100</v>
      </c>
      <c r="G587" s="1" t="n">
        <v>100</v>
      </c>
      <c r="H587" s="1" t="n">
        <v>100</v>
      </c>
      <c r="I587" s="1" t="s">
        <v>21</v>
      </c>
      <c r="L587" s="1" t="n">
        <f aca="false">SUM(C587:H587)</f>
        <v>600</v>
      </c>
    </row>
    <row r="588" customFormat="false" ht="12.8" hidden="false" customHeight="false" outlineLevel="0" collapsed="false">
      <c r="A588" s="1" t="n">
        <v>491</v>
      </c>
      <c r="B588" s="1" t="s">
        <v>839</v>
      </c>
      <c r="C588" s="1" t="n">
        <v>120</v>
      </c>
      <c r="D588" s="1" t="n">
        <v>120</v>
      </c>
      <c r="E588" s="1" t="n">
        <v>120</v>
      </c>
      <c r="F588" s="1" t="n">
        <v>120</v>
      </c>
      <c r="G588" s="1" t="n">
        <v>120</v>
      </c>
      <c r="H588" s="1" t="n">
        <v>120</v>
      </c>
      <c r="I588" s="1" t="s">
        <v>37</v>
      </c>
      <c r="L588" s="1" t="n">
        <f aca="false">SUM(C588:H588)</f>
        <v>720</v>
      </c>
    </row>
    <row r="589" customFormat="false" ht="12.8" hidden="false" customHeight="false" outlineLevel="0" collapsed="false">
      <c r="A589" s="1" t="n">
        <v>491</v>
      </c>
      <c r="B589" s="1" t="s">
        <v>840</v>
      </c>
      <c r="C589" s="1" t="n">
        <v>120</v>
      </c>
      <c r="D589" s="1" t="n">
        <v>120</v>
      </c>
      <c r="E589" s="1" t="n">
        <v>120</v>
      </c>
      <c r="F589" s="1" t="n">
        <v>120</v>
      </c>
      <c r="G589" s="1" t="n">
        <v>120</v>
      </c>
      <c r="H589" s="1" t="n">
        <v>120</v>
      </c>
      <c r="I589" s="1" t="s">
        <v>49</v>
      </c>
      <c r="L589" s="1" t="n">
        <f aca="false">SUM(C589:H589)</f>
        <v>720</v>
      </c>
    </row>
    <row r="590" customFormat="false" ht="12.8" hidden="false" customHeight="false" outlineLevel="0" collapsed="false">
      <c r="A590" s="1" t="n">
        <v>491</v>
      </c>
      <c r="B590" s="1" t="s">
        <v>841</v>
      </c>
      <c r="C590" s="1" t="n">
        <v>120</v>
      </c>
      <c r="D590" s="1" t="n">
        <v>120</v>
      </c>
      <c r="E590" s="1" t="n">
        <v>120</v>
      </c>
      <c r="F590" s="1" t="n">
        <v>120</v>
      </c>
      <c r="G590" s="1" t="n">
        <v>120</v>
      </c>
      <c r="H590" s="1" t="n">
        <v>120</v>
      </c>
      <c r="I590" s="1" t="s">
        <v>29</v>
      </c>
      <c r="L590" s="1" t="n">
        <f aca="false">SUM(C590:H590)</f>
        <v>720</v>
      </c>
    </row>
    <row r="591" customFormat="false" ht="12.8" hidden="false" customHeight="false" outlineLevel="0" collapsed="false">
      <c r="A591" s="1" t="n">
        <v>491</v>
      </c>
      <c r="B591" s="1" t="s">
        <v>842</v>
      </c>
      <c r="C591" s="1" t="n">
        <v>120</v>
      </c>
      <c r="D591" s="1" t="n">
        <v>120</v>
      </c>
      <c r="E591" s="1" t="n">
        <v>120</v>
      </c>
      <c r="F591" s="1" t="n">
        <v>120</v>
      </c>
      <c r="G591" s="1" t="n">
        <v>120</v>
      </c>
      <c r="H591" s="1" t="n">
        <v>120</v>
      </c>
      <c r="I591" s="1" t="s">
        <v>17</v>
      </c>
      <c r="L591" s="1" t="n">
        <f aca="false">SUM(C591:H591)</f>
        <v>720</v>
      </c>
    </row>
    <row r="592" customFormat="false" ht="12.8" hidden="false" customHeight="false" outlineLevel="0" collapsed="false">
      <c r="A592" s="1" t="n">
        <v>491</v>
      </c>
      <c r="B592" s="1" t="s">
        <v>843</v>
      </c>
      <c r="C592" s="1" t="n">
        <v>120</v>
      </c>
      <c r="D592" s="1" t="n">
        <v>120</v>
      </c>
      <c r="E592" s="1" t="n">
        <v>120</v>
      </c>
      <c r="F592" s="1" t="n">
        <v>120</v>
      </c>
      <c r="G592" s="1" t="n">
        <v>120</v>
      </c>
      <c r="H592" s="1" t="n">
        <v>120</v>
      </c>
      <c r="I592" s="1" t="s">
        <v>50</v>
      </c>
      <c r="L592" s="1" t="n">
        <f aca="false">SUM(C592:H592)</f>
        <v>720</v>
      </c>
    </row>
    <row r="593" customFormat="false" ht="12.8" hidden="false" customHeight="false" outlineLevel="0" collapsed="false">
      <c r="A593" s="1" t="n">
        <v>491</v>
      </c>
      <c r="B593" s="1" t="s">
        <v>844</v>
      </c>
      <c r="C593" s="1" t="n">
        <v>120</v>
      </c>
      <c r="D593" s="1" t="n">
        <v>120</v>
      </c>
      <c r="E593" s="1" t="n">
        <v>120</v>
      </c>
      <c r="F593" s="1" t="n">
        <v>120</v>
      </c>
      <c r="G593" s="1" t="n">
        <v>120</v>
      </c>
      <c r="H593" s="1" t="n">
        <v>120</v>
      </c>
      <c r="I593" s="1" t="s">
        <v>42</v>
      </c>
      <c r="L593" s="1" t="n">
        <f aca="false">SUM(C593:H593)</f>
        <v>720</v>
      </c>
    </row>
    <row r="594" customFormat="false" ht="12.8" hidden="false" customHeight="false" outlineLevel="0" collapsed="false">
      <c r="A594" s="1" t="n">
        <v>491</v>
      </c>
      <c r="B594" s="1" t="s">
        <v>845</v>
      </c>
      <c r="C594" s="1" t="n">
        <v>120</v>
      </c>
      <c r="D594" s="1" t="n">
        <v>120</v>
      </c>
      <c r="E594" s="1" t="n">
        <v>120</v>
      </c>
      <c r="F594" s="1" t="n">
        <v>120</v>
      </c>
      <c r="G594" s="1" t="n">
        <v>120</v>
      </c>
      <c r="H594" s="1" t="n">
        <v>120</v>
      </c>
      <c r="I594" s="1" t="s">
        <v>39</v>
      </c>
      <c r="L594" s="1" t="n">
        <f aca="false">SUM(C594:H594)</f>
        <v>720</v>
      </c>
    </row>
    <row r="595" customFormat="false" ht="12.8" hidden="false" customHeight="false" outlineLevel="0" collapsed="false">
      <c r="A595" s="1" t="n">
        <v>491</v>
      </c>
      <c r="B595" s="1" t="s">
        <v>846</v>
      </c>
      <c r="C595" s="1" t="n">
        <v>120</v>
      </c>
      <c r="D595" s="1" t="n">
        <v>120</v>
      </c>
      <c r="E595" s="1" t="n">
        <v>120</v>
      </c>
      <c r="F595" s="1" t="n">
        <v>120</v>
      </c>
      <c r="G595" s="1" t="n">
        <v>120</v>
      </c>
      <c r="H595" s="1" t="n">
        <v>120</v>
      </c>
      <c r="I595" s="1" t="s">
        <v>26</v>
      </c>
      <c r="L595" s="1" t="n">
        <f aca="false">SUM(C595:H595)</f>
        <v>720</v>
      </c>
    </row>
    <row r="596" customFormat="false" ht="12.8" hidden="false" customHeight="false" outlineLevel="0" collapsed="false">
      <c r="A596" s="1" t="n">
        <v>491</v>
      </c>
      <c r="B596" s="1" t="s">
        <v>847</v>
      </c>
      <c r="C596" s="1" t="n">
        <v>120</v>
      </c>
      <c r="D596" s="1" t="n">
        <v>120</v>
      </c>
      <c r="E596" s="1" t="n">
        <v>120</v>
      </c>
      <c r="F596" s="1" t="n">
        <v>120</v>
      </c>
      <c r="G596" s="1" t="n">
        <v>120</v>
      </c>
      <c r="H596" s="1" t="n">
        <v>120</v>
      </c>
      <c r="I596" s="1" t="s">
        <v>31</v>
      </c>
      <c r="L596" s="1" t="n">
        <f aca="false">SUM(C596:H596)</f>
        <v>720</v>
      </c>
    </row>
    <row r="597" customFormat="false" ht="12.8" hidden="false" customHeight="false" outlineLevel="0" collapsed="false">
      <c r="A597" s="1" t="n">
        <v>491</v>
      </c>
      <c r="B597" s="1" t="s">
        <v>848</v>
      </c>
      <c r="C597" s="1" t="n">
        <v>120</v>
      </c>
      <c r="D597" s="1" t="n">
        <v>120</v>
      </c>
      <c r="E597" s="1" t="n">
        <v>120</v>
      </c>
      <c r="F597" s="1" t="n">
        <v>120</v>
      </c>
      <c r="G597" s="1" t="n">
        <v>120</v>
      </c>
      <c r="H597" s="1" t="n">
        <v>120</v>
      </c>
      <c r="I597" s="1" t="s">
        <v>21</v>
      </c>
      <c r="L597" s="1" t="n">
        <f aca="false">SUM(C597:H597)</f>
        <v>720</v>
      </c>
    </row>
    <row r="598" customFormat="false" ht="12.8" hidden="false" customHeight="false" outlineLevel="0" collapsed="false">
      <c r="A598" s="1" t="n">
        <v>491</v>
      </c>
      <c r="B598" s="1" t="s">
        <v>849</v>
      </c>
      <c r="C598" s="1" t="n">
        <v>120</v>
      </c>
      <c r="D598" s="1" t="n">
        <v>120</v>
      </c>
      <c r="E598" s="1" t="n">
        <v>120</v>
      </c>
      <c r="F598" s="1" t="n">
        <v>120</v>
      </c>
      <c r="G598" s="1" t="n">
        <v>120</v>
      </c>
      <c r="H598" s="1" t="n">
        <v>120</v>
      </c>
      <c r="I598" s="1" t="s">
        <v>54</v>
      </c>
      <c r="L598" s="1" t="n">
        <f aca="false">SUM(C598:H598)</f>
        <v>720</v>
      </c>
    </row>
    <row r="599" customFormat="false" ht="12.8" hidden="false" customHeight="false" outlineLevel="0" collapsed="false">
      <c r="A599" s="1" t="n">
        <v>491</v>
      </c>
      <c r="B599" s="1" t="s">
        <v>850</v>
      </c>
      <c r="C599" s="1" t="n">
        <v>120</v>
      </c>
      <c r="D599" s="1" t="n">
        <v>120</v>
      </c>
      <c r="E599" s="1" t="n">
        <v>120</v>
      </c>
      <c r="F599" s="1" t="n">
        <v>120</v>
      </c>
      <c r="G599" s="1" t="n">
        <v>120</v>
      </c>
      <c r="H599" s="1" t="n">
        <v>120</v>
      </c>
      <c r="I599" s="1" t="s">
        <v>19</v>
      </c>
      <c r="L599" s="1" t="n">
        <f aca="false">SUM(C599:H599)</f>
        <v>720</v>
      </c>
    </row>
    <row r="600" customFormat="false" ht="12.8" hidden="false" customHeight="false" outlineLevel="0" collapsed="false">
      <c r="A600" s="1" t="n">
        <v>491</v>
      </c>
      <c r="B600" s="1" t="s">
        <v>851</v>
      </c>
      <c r="C600" s="1" t="n">
        <v>120</v>
      </c>
      <c r="D600" s="1" t="n">
        <v>120</v>
      </c>
      <c r="E600" s="1" t="n">
        <v>120</v>
      </c>
      <c r="F600" s="1" t="n">
        <v>120</v>
      </c>
      <c r="G600" s="1" t="n">
        <v>120</v>
      </c>
      <c r="H600" s="1" t="n">
        <v>120</v>
      </c>
      <c r="I600" s="1" t="s">
        <v>14</v>
      </c>
      <c r="L600" s="1" t="n">
        <f aca="false">SUM(C600:H600)</f>
        <v>720</v>
      </c>
    </row>
    <row r="601" customFormat="false" ht="12.8" hidden="false" customHeight="false" outlineLevel="0" collapsed="false">
      <c r="A601" s="1" t="n">
        <v>491</v>
      </c>
      <c r="B601" s="1" t="s">
        <v>852</v>
      </c>
      <c r="C601" s="1" t="n">
        <v>120</v>
      </c>
      <c r="D601" s="1" t="n">
        <v>120</v>
      </c>
      <c r="E601" s="1" t="n">
        <v>120</v>
      </c>
      <c r="F601" s="1" t="n">
        <v>120</v>
      </c>
      <c r="G601" s="1" t="n">
        <v>120</v>
      </c>
      <c r="H601" s="1" t="n">
        <v>120</v>
      </c>
      <c r="I601" s="1" t="s">
        <v>23</v>
      </c>
      <c r="L601" s="1" t="n">
        <f aca="false">SUM(C601:H601)</f>
        <v>720</v>
      </c>
    </row>
    <row r="602" customFormat="false" ht="12.8" hidden="false" customHeight="false" outlineLevel="0" collapsed="false">
      <c r="A602" s="1" t="n">
        <v>491</v>
      </c>
      <c r="B602" s="1" t="s">
        <v>853</v>
      </c>
      <c r="C602" s="1" t="n">
        <v>120</v>
      </c>
      <c r="D602" s="1" t="n">
        <v>120</v>
      </c>
      <c r="E602" s="1" t="n">
        <v>120</v>
      </c>
      <c r="F602" s="1" t="n">
        <v>120</v>
      </c>
      <c r="G602" s="1" t="n">
        <v>120</v>
      </c>
      <c r="H602" s="1" t="n">
        <v>120</v>
      </c>
      <c r="I602" s="1" t="s">
        <v>35</v>
      </c>
      <c r="L602" s="1" t="n">
        <f aca="false">SUM(C602:H602)</f>
        <v>720</v>
      </c>
    </row>
    <row r="603" customFormat="false" ht="12.8" hidden="false" customHeight="false" outlineLevel="0" collapsed="false">
      <c r="A603" s="1" t="n">
        <v>491</v>
      </c>
      <c r="B603" s="1" t="s">
        <v>854</v>
      </c>
      <c r="C603" s="1" t="n">
        <v>120</v>
      </c>
      <c r="D603" s="1" t="n">
        <v>120</v>
      </c>
      <c r="E603" s="1" t="n">
        <v>120</v>
      </c>
      <c r="F603" s="1" t="n">
        <v>120</v>
      </c>
      <c r="G603" s="1" t="n">
        <v>120</v>
      </c>
      <c r="H603" s="1" t="n">
        <v>120</v>
      </c>
      <c r="I603" s="1" t="s">
        <v>55</v>
      </c>
      <c r="L603" s="1" t="n">
        <f aca="false">SUM(C603:H603)</f>
        <v>720</v>
      </c>
    </row>
    <row r="604" customFormat="false" ht="12.8" hidden="false" customHeight="false" outlineLevel="0" collapsed="false">
      <c r="A604" s="1" t="n">
        <v>491</v>
      </c>
      <c r="B604" s="1" t="s">
        <v>855</v>
      </c>
      <c r="C604" s="1" t="n">
        <v>120</v>
      </c>
      <c r="D604" s="1" t="n">
        <v>120</v>
      </c>
      <c r="E604" s="1" t="n">
        <v>120</v>
      </c>
      <c r="F604" s="1" t="n">
        <v>120</v>
      </c>
      <c r="G604" s="1" t="n">
        <v>120</v>
      </c>
      <c r="H604" s="1" t="n">
        <v>120</v>
      </c>
      <c r="I604" s="1" t="s">
        <v>20</v>
      </c>
      <c r="L604" s="1" t="n">
        <f aca="false">SUM(C604:H604)</f>
        <v>720</v>
      </c>
    </row>
    <row r="605" customFormat="false" ht="12.8" hidden="false" customHeight="false" outlineLevel="0" collapsed="false">
      <c r="A605" s="1" t="n">
        <v>491</v>
      </c>
      <c r="B605" s="1" t="s">
        <v>856</v>
      </c>
      <c r="C605" s="1" t="n">
        <v>120</v>
      </c>
      <c r="D605" s="1" t="n">
        <v>120</v>
      </c>
      <c r="E605" s="1" t="n">
        <v>120</v>
      </c>
      <c r="F605" s="1" t="n">
        <v>120</v>
      </c>
      <c r="G605" s="1" t="n">
        <v>120</v>
      </c>
      <c r="H605" s="1" t="n">
        <v>120</v>
      </c>
      <c r="I605" s="1" t="s">
        <v>46</v>
      </c>
      <c r="L605" s="1" t="n">
        <f aca="false">SUM(C605:H605)</f>
        <v>720</v>
      </c>
    </row>
    <row r="606" customFormat="false" ht="12.8" hidden="false" customHeight="false" outlineLevel="0" collapsed="false">
      <c r="A606" s="1" t="n">
        <v>491</v>
      </c>
      <c r="B606" s="1" t="s">
        <v>857</v>
      </c>
      <c r="C606" s="1" t="n">
        <v>120</v>
      </c>
      <c r="D606" s="1" t="n">
        <v>120</v>
      </c>
      <c r="E606" s="1" t="n">
        <v>120</v>
      </c>
      <c r="F606" s="1" t="n">
        <v>120</v>
      </c>
      <c r="G606" s="1" t="n">
        <v>120</v>
      </c>
      <c r="H606" s="1" t="n">
        <v>120</v>
      </c>
      <c r="I606" s="1" t="s">
        <v>15</v>
      </c>
      <c r="L606" s="1" t="n">
        <f aca="false">SUM(C606:H606)</f>
        <v>720</v>
      </c>
    </row>
    <row r="607" customFormat="false" ht="12.8" hidden="false" customHeight="false" outlineLevel="0" collapsed="false">
      <c r="A607" s="1" t="n">
        <v>492</v>
      </c>
      <c r="B607" s="1" t="s">
        <v>858</v>
      </c>
      <c r="C607" s="1" t="n">
        <v>100</v>
      </c>
      <c r="D607" s="1" t="n">
        <v>100</v>
      </c>
      <c r="E607" s="1" t="n">
        <v>100</v>
      </c>
      <c r="F607" s="1" t="n">
        <v>100</v>
      </c>
      <c r="G607" s="1" t="n">
        <v>100</v>
      </c>
      <c r="H607" s="1" t="n">
        <v>100</v>
      </c>
      <c r="I607" s="1" t="s">
        <v>35</v>
      </c>
      <c r="J607" s="1" t="s">
        <v>39</v>
      </c>
      <c r="L607" s="1" t="n">
        <f aca="false">SUM(C607:H607)</f>
        <v>600</v>
      </c>
    </row>
    <row r="608" customFormat="false" ht="12.8" hidden="false" customHeight="false" outlineLevel="0" collapsed="false">
      <c r="A608" s="1" t="n">
        <v>493</v>
      </c>
      <c r="B608" s="1" t="s">
        <v>859</v>
      </c>
      <c r="C608" s="1" t="n">
        <v>45</v>
      </c>
      <c r="D608" s="1" t="n">
        <v>45</v>
      </c>
      <c r="E608" s="1" t="n">
        <v>55</v>
      </c>
      <c r="F608" s="1" t="n">
        <v>63</v>
      </c>
      <c r="G608" s="1" t="n">
        <v>45</v>
      </c>
      <c r="H608" s="1" t="n">
        <v>55</v>
      </c>
      <c r="I608" s="1" t="s">
        <v>21</v>
      </c>
      <c r="L608" s="1" t="n">
        <f aca="false">SUM(C608:H608)</f>
        <v>308</v>
      </c>
    </row>
    <row r="609" customFormat="false" ht="12.8" hidden="false" customHeight="false" outlineLevel="0" collapsed="false">
      <c r="A609" s="1" t="n">
        <v>494</v>
      </c>
      <c r="B609" s="1" t="s">
        <v>860</v>
      </c>
      <c r="C609" s="1" t="n">
        <v>60</v>
      </c>
      <c r="D609" s="1" t="n">
        <v>60</v>
      </c>
      <c r="E609" s="1" t="n">
        <v>75</v>
      </c>
      <c r="F609" s="1" t="n">
        <v>83</v>
      </c>
      <c r="G609" s="1" t="n">
        <v>60</v>
      </c>
      <c r="H609" s="1" t="n">
        <v>75</v>
      </c>
      <c r="I609" s="1" t="s">
        <v>21</v>
      </c>
      <c r="L609" s="1" t="n">
        <f aca="false">SUM(C609:H609)</f>
        <v>413</v>
      </c>
    </row>
    <row r="610" customFormat="false" ht="12.8" hidden="false" customHeight="false" outlineLevel="0" collapsed="false">
      <c r="A610" s="1" t="n">
        <v>495</v>
      </c>
      <c r="B610" s="1" t="s">
        <v>861</v>
      </c>
      <c r="C610" s="1" t="n">
        <v>75</v>
      </c>
      <c r="D610" s="1" t="n">
        <v>75</v>
      </c>
      <c r="E610" s="1" t="n">
        <v>95</v>
      </c>
      <c r="F610" s="1" t="n">
        <v>113</v>
      </c>
      <c r="G610" s="1" t="n">
        <v>75</v>
      </c>
      <c r="H610" s="1" t="n">
        <v>95</v>
      </c>
      <c r="I610" s="1" t="s">
        <v>21</v>
      </c>
      <c r="L610" s="1" t="n">
        <f aca="false">SUM(C610:H610)</f>
        <v>528</v>
      </c>
    </row>
    <row r="611" customFormat="false" ht="12.8" hidden="false" customHeight="false" outlineLevel="0" collapsed="false">
      <c r="A611" s="1" t="n">
        <v>496</v>
      </c>
      <c r="B611" s="1" t="s">
        <v>862</v>
      </c>
      <c r="C611" s="1" t="n">
        <v>65</v>
      </c>
      <c r="D611" s="1" t="n">
        <v>63</v>
      </c>
      <c r="E611" s="1" t="n">
        <v>45</v>
      </c>
      <c r="F611" s="1" t="n">
        <v>45</v>
      </c>
      <c r="G611" s="1" t="n">
        <v>45</v>
      </c>
      <c r="H611" s="1" t="n">
        <v>45</v>
      </c>
      <c r="I611" s="1" t="s">
        <v>39</v>
      </c>
      <c r="L611" s="1" t="n">
        <f aca="false">SUM(C611:H611)</f>
        <v>308</v>
      </c>
    </row>
    <row r="612" customFormat="false" ht="12.8" hidden="false" customHeight="false" outlineLevel="0" collapsed="false">
      <c r="A612" s="1" t="n">
        <v>497</v>
      </c>
      <c r="B612" s="1" t="s">
        <v>863</v>
      </c>
      <c r="C612" s="1" t="n">
        <v>90</v>
      </c>
      <c r="D612" s="1" t="n">
        <v>93</v>
      </c>
      <c r="E612" s="1" t="n">
        <v>55</v>
      </c>
      <c r="F612" s="1" t="n">
        <v>55</v>
      </c>
      <c r="G612" s="1" t="n">
        <v>70</v>
      </c>
      <c r="H612" s="1" t="n">
        <v>55</v>
      </c>
      <c r="I612" s="1" t="s">
        <v>39</v>
      </c>
      <c r="J612" s="1" t="s">
        <v>42</v>
      </c>
      <c r="L612" s="1" t="n">
        <f aca="false">SUM(C612:H612)</f>
        <v>418</v>
      </c>
    </row>
    <row r="613" customFormat="false" ht="12.8" hidden="false" customHeight="false" outlineLevel="0" collapsed="false">
      <c r="A613" s="1" t="n">
        <v>498</v>
      </c>
      <c r="B613" s="1" t="s">
        <v>864</v>
      </c>
      <c r="C613" s="1" t="n">
        <v>110</v>
      </c>
      <c r="D613" s="1" t="n">
        <v>123</v>
      </c>
      <c r="E613" s="1" t="n">
        <v>65</v>
      </c>
      <c r="F613" s="1" t="n">
        <v>65</v>
      </c>
      <c r="G613" s="1" t="n">
        <v>100</v>
      </c>
      <c r="H613" s="1" t="n">
        <v>65</v>
      </c>
      <c r="I613" s="1" t="s">
        <v>39</v>
      </c>
      <c r="J613" s="1" t="s">
        <v>42</v>
      </c>
      <c r="L613" s="1" t="n">
        <f aca="false">SUM(C613:H613)</f>
        <v>528</v>
      </c>
    </row>
    <row r="614" customFormat="false" ht="12.8" hidden="false" customHeight="false" outlineLevel="0" collapsed="false">
      <c r="A614" s="1" t="n">
        <v>499</v>
      </c>
      <c r="B614" s="1" t="s">
        <v>865</v>
      </c>
      <c r="C614" s="1" t="n">
        <v>55</v>
      </c>
      <c r="D614" s="1" t="n">
        <v>55</v>
      </c>
      <c r="E614" s="1" t="n">
        <v>45</v>
      </c>
      <c r="F614" s="1" t="n">
        <v>45</v>
      </c>
      <c r="G614" s="1" t="n">
        <v>63</v>
      </c>
      <c r="H614" s="1" t="n">
        <v>45</v>
      </c>
      <c r="I614" s="1" t="s">
        <v>15</v>
      </c>
      <c r="L614" s="1" t="n">
        <f aca="false">SUM(C614:H614)</f>
        <v>308</v>
      </c>
    </row>
    <row r="615" customFormat="false" ht="12.8" hidden="false" customHeight="false" outlineLevel="0" collapsed="false">
      <c r="A615" s="1" t="n">
        <v>500</v>
      </c>
      <c r="B615" s="1" t="s">
        <v>866</v>
      </c>
      <c r="C615" s="1" t="n">
        <v>75</v>
      </c>
      <c r="D615" s="1" t="n">
        <v>75</v>
      </c>
      <c r="E615" s="1" t="n">
        <v>60</v>
      </c>
      <c r="F615" s="1" t="n">
        <v>60</v>
      </c>
      <c r="G615" s="1" t="n">
        <v>83</v>
      </c>
      <c r="H615" s="1" t="n">
        <v>60</v>
      </c>
      <c r="I615" s="1" t="s">
        <v>15</v>
      </c>
      <c r="L615" s="1" t="n">
        <f aca="false">SUM(C615:H615)</f>
        <v>413</v>
      </c>
    </row>
    <row r="616" customFormat="false" ht="12.8" hidden="false" customHeight="false" outlineLevel="0" collapsed="false">
      <c r="A616" s="1" t="n">
        <v>501</v>
      </c>
      <c r="B616" s="1" t="s">
        <v>867</v>
      </c>
      <c r="C616" s="1" t="n">
        <v>95</v>
      </c>
      <c r="D616" s="1" t="n">
        <v>100</v>
      </c>
      <c r="E616" s="1" t="n">
        <v>85</v>
      </c>
      <c r="F616" s="1" t="n">
        <v>70</v>
      </c>
      <c r="G616" s="1" t="n">
        <v>108</v>
      </c>
      <c r="H616" s="1" t="n">
        <v>70</v>
      </c>
      <c r="I616" s="1" t="s">
        <v>15</v>
      </c>
      <c r="L616" s="1" t="n">
        <f aca="false">SUM(C616:H616)</f>
        <v>528</v>
      </c>
    </row>
    <row r="617" customFormat="false" ht="12.8" hidden="false" customHeight="false" outlineLevel="0" collapsed="false">
      <c r="A617" s="1" t="n">
        <v>502</v>
      </c>
      <c r="B617" s="1" t="s">
        <v>868</v>
      </c>
      <c r="C617" s="1" t="n">
        <v>45</v>
      </c>
      <c r="D617" s="1" t="n">
        <v>55</v>
      </c>
      <c r="E617" s="1" t="n">
        <v>39</v>
      </c>
      <c r="F617" s="1" t="n">
        <v>42</v>
      </c>
      <c r="G617" s="1" t="n">
        <v>35</v>
      </c>
      <c r="H617" s="1" t="n">
        <v>39</v>
      </c>
      <c r="I617" s="1" t="s">
        <v>14</v>
      </c>
      <c r="L617" s="1" t="n">
        <f aca="false">SUM(C617:H617)</f>
        <v>255</v>
      </c>
    </row>
    <row r="618" customFormat="false" ht="12.8" hidden="false" customHeight="false" outlineLevel="0" collapsed="false">
      <c r="A618" s="1" t="n">
        <v>503</v>
      </c>
      <c r="B618" s="1" t="s">
        <v>869</v>
      </c>
      <c r="C618" s="1" t="n">
        <v>60</v>
      </c>
      <c r="D618" s="1" t="n">
        <v>85</v>
      </c>
      <c r="E618" s="1" t="n">
        <v>69</v>
      </c>
      <c r="F618" s="1" t="n">
        <v>77</v>
      </c>
      <c r="G618" s="1" t="n">
        <v>60</v>
      </c>
      <c r="H618" s="1" t="n">
        <v>69</v>
      </c>
      <c r="I618" s="1" t="s">
        <v>14</v>
      </c>
      <c r="L618" s="1" t="n">
        <f aca="false">SUM(C618:H618)</f>
        <v>420</v>
      </c>
    </row>
    <row r="619" customFormat="false" ht="12.8" hidden="false" customHeight="false" outlineLevel="0" collapsed="false">
      <c r="A619" s="1" t="n">
        <v>504</v>
      </c>
      <c r="B619" s="1" t="s">
        <v>870</v>
      </c>
      <c r="C619" s="1" t="n">
        <v>45</v>
      </c>
      <c r="D619" s="1" t="n">
        <v>60</v>
      </c>
      <c r="E619" s="1" t="n">
        <v>45</v>
      </c>
      <c r="F619" s="1" t="n">
        <v>55</v>
      </c>
      <c r="G619" s="1" t="n">
        <v>25</v>
      </c>
      <c r="H619" s="1" t="n">
        <v>45</v>
      </c>
      <c r="I619" s="1" t="s">
        <v>14</v>
      </c>
      <c r="L619" s="1" t="n">
        <f aca="false">SUM(C619:H619)</f>
        <v>275</v>
      </c>
    </row>
    <row r="620" customFormat="false" ht="12.8" hidden="false" customHeight="false" outlineLevel="0" collapsed="false">
      <c r="A620" s="1" t="n">
        <v>505</v>
      </c>
      <c r="B620" s="1" t="s">
        <v>871</v>
      </c>
      <c r="C620" s="1" t="n">
        <v>65</v>
      </c>
      <c r="D620" s="1" t="n">
        <v>80</v>
      </c>
      <c r="E620" s="1" t="n">
        <v>65</v>
      </c>
      <c r="F620" s="1" t="n">
        <v>60</v>
      </c>
      <c r="G620" s="1" t="n">
        <v>35</v>
      </c>
      <c r="H620" s="1" t="n">
        <v>65</v>
      </c>
      <c r="I620" s="1" t="s">
        <v>14</v>
      </c>
      <c r="L620" s="1" t="n">
        <f aca="false">SUM(C620:H620)</f>
        <v>370</v>
      </c>
    </row>
    <row r="621" customFormat="false" ht="12.8" hidden="false" customHeight="false" outlineLevel="0" collapsed="false">
      <c r="A621" s="1" t="n">
        <v>506</v>
      </c>
      <c r="B621" s="1" t="s">
        <v>872</v>
      </c>
      <c r="C621" s="1" t="n">
        <v>85</v>
      </c>
      <c r="D621" s="1" t="n">
        <v>110</v>
      </c>
      <c r="E621" s="1" t="n">
        <v>90</v>
      </c>
      <c r="F621" s="1" t="n">
        <v>80</v>
      </c>
      <c r="G621" s="1" t="n">
        <v>45</v>
      </c>
      <c r="H621" s="1" t="n">
        <v>90</v>
      </c>
      <c r="I621" s="1" t="s">
        <v>14</v>
      </c>
      <c r="L621" s="1" t="n">
        <f aca="false">SUM(C621:H621)</f>
        <v>500</v>
      </c>
    </row>
    <row r="622" customFormat="false" ht="12.8" hidden="false" customHeight="false" outlineLevel="0" collapsed="false">
      <c r="A622" s="1" t="n">
        <v>507</v>
      </c>
      <c r="B622" s="1" t="s">
        <v>873</v>
      </c>
      <c r="C622" s="1" t="n">
        <v>41</v>
      </c>
      <c r="D622" s="1" t="n">
        <v>50</v>
      </c>
      <c r="E622" s="1" t="n">
        <v>37</v>
      </c>
      <c r="F622" s="1" t="n">
        <v>66</v>
      </c>
      <c r="G622" s="1" t="n">
        <v>50</v>
      </c>
      <c r="H622" s="1" t="n">
        <v>37</v>
      </c>
      <c r="I622" s="1" t="s">
        <v>49</v>
      </c>
      <c r="L622" s="1" t="n">
        <f aca="false">SUM(C622:H622)</f>
        <v>281</v>
      </c>
    </row>
    <row r="623" customFormat="false" ht="12.8" hidden="false" customHeight="false" outlineLevel="0" collapsed="false">
      <c r="A623" s="1" t="n">
        <v>508</v>
      </c>
      <c r="B623" s="1" t="s">
        <v>874</v>
      </c>
      <c r="C623" s="1" t="n">
        <v>64</v>
      </c>
      <c r="D623" s="1" t="n">
        <v>88</v>
      </c>
      <c r="E623" s="1" t="n">
        <v>50</v>
      </c>
      <c r="F623" s="1" t="n">
        <v>106</v>
      </c>
      <c r="G623" s="1" t="n">
        <v>88</v>
      </c>
      <c r="H623" s="1" t="n">
        <v>50</v>
      </c>
      <c r="I623" s="1" t="s">
        <v>49</v>
      </c>
      <c r="L623" s="1" t="n">
        <f aca="false">SUM(C623:H623)</f>
        <v>446</v>
      </c>
    </row>
    <row r="624" customFormat="false" ht="12.8" hidden="false" customHeight="false" outlineLevel="0" collapsed="false">
      <c r="A624" s="1" t="n">
        <v>509</v>
      </c>
      <c r="B624" s="1" t="s">
        <v>875</v>
      </c>
      <c r="C624" s="1" t="n">
        <v>50</v>
      </c>
      <c r="D624" s="1" t="n">
        <v>53</v>
      </c>
      <c r="E624" s="1" t="n">
        <v>48</v>
      </c>
      <c r="F624" s="1" t="n">
        <v>64</v>
      </c>
      <c r="G624" s="1" t="n">
        <v>53</v>
      </c>
      <c r="H624" s="1" t="n">
        <v>48</v>
      </c>
      <c r="I624" s="1" t="s">
        <v>21</v>
      </c>
      <c r="L624" s="1" t="n">
        <f aca="false">SUM(C624:H624)</f>
        <v>316</v>
      </c>
    </row>
    <row r="625" customFormat="false" ht="12.8" hidden="false" customHeight="false" outlineLevel="0" collapsed="false">
      <c r="A625" s="1" t="n">
        <v>510</v>
      </c>
      <c r="B625" s="1" t="s">
        <v>876</v>
      </c>
      <c r="C625" s="1" t="n">
        <v>75</v>
      </c>
      <c r="D625" s="1" t="n">
        <v>98</v>
      </c>
      <c r="E625" s="1" t="n">
        <v>63</v>
      </c>
      <c r="F625" s="1" t="n">
        <v>101</v>
      </c>
      <c r="G625" s="1" t="n">
        <v>98</v>
      </c>
      <c r="H625" s="1" t="n">
        <v>63</v>
      </c>
      <c r="I625" s="1" t="s">
        <v>21</v>
      </c>
      <c r="L625" s="1" t="n">
        <f aca="false">SUM(C625:H625)</f>
        <v>498</v>
      </c>
    </row>
    <row r="626" customFormat="false" ht="12.8" hidden="false" customHeight="false" outlineLevel="0" collapsed="false">
      <c r="A626" s="1" t="n">
        <v>511</v>
      </c>
      <c r="B626" s="1" t="s">
        <v>877</v>
      </c>
      <c r="C626" s="1" t="n">
        <v>50</v>
      </c>
      <c r="D626" s="1" t="n">
        <v>53</v>
      </c>
      <c r="E626" s="1" t="n">
        <v>48</v>
      </c>
      <c r="F626" s="1" t="n">
        <v>64</v>
      </c>
      <c r="G626" s="1" t="n">
        <v>53</v>
      </c>
      <c r="H626" s="1" t="n">
        <v>48</v>
      </c>
      <c r="I626" s="1" t="s">
        <v>39</v>
      </c>
      <c r="L626" s="1" t="n">
        <f aca="false">SUM(C626:H626)</f>
        <v>316</v>
      </c>
    </row>
    <row r="627" customFormat="false" ht="12.8" hidden="false" customHeight="false" outlineLevel="0" collapsed="false">
      <c r="A627" s="1" t="n">
        <v>512</v>
      </c>
      <c r="B627" s="1" t="s">
        <v>878</v>
      </c>
      <c r="C627" s="1" t="n">
        <v>75</v>
      </c>
      <c r="D627" s="1" t="n">
        <v>98</v>
      </c>
      <c r="E627" s="1" t="n">
        <v>63</v>
      </c>
      <c r="F627" s="1" t="n">
        <v>101</v>
      </c>
      <c r="G627" s="1" t="n">
        <v>98</v>
      </c>
      <c r="H627" s="1" t="n">
        <v>63</v>
      </c>
      <c r="I627" s="1" t="s">
        <v>39</v>
      </c>
      <c r="L627" s="1" t="n">
        <f aca="false">SUM(C627:H627)</f>
        <v>498</v>
      </c>
    </row>
    <row r="628" customFormat="false" ht="12.8" hidden="false" customHeight="false" outlineLevel="0" collapsed="false">
      <c r="A628" s="1" t="n">
        <v>513</v>
      </c>
      <c r="B628" s="1" t="s">
        <v>879</v>
      </c>
      <c r="C628" s="1" t="n">
        <v>50</v>
      </c>
      <c r="D628" s="1" t="n">
        <v>53</v>
      </c>
      <c r="E628" s="1" t="n">
        <v>48</v>
      </c>
      <c r="F628" s="1" t="n">
        <v>64</v>
      </c>
      <c r="G628" s="1" t="n">
        <v>53</v>
      </c>
      <c r="H628" s="1" t="n">
        <v>48</v>
      </c>
      <c r="I628" s="1" t="s">
        <v>15</v>
      </c>
      <c r="L628" s="1" t="n">
        <f aca="false">SUM(C628:H628)</f>
        <v>316</v>
      </c>
    </row>
    <row r="629" customFormat="false" ht="12.8" hidden="false" customHeight="false" outlineLevel="0" collapsed="false">
      <c r="A629" s="1" t="n">
        <v>514</v>
      </c>
      <c r="B629" s="1" t="s">
        <v>880</v>
      </c>
      <c r="C629" s="1" t="n">
        <v>75</v>
      </c>
      <c r="D629" s="1" t="n">
        <v>98</v>
      </c>
      <c r="E629" s="1" t="n">
        <v>63</v>
      </c>
      <c r="F629" s="1" t="n">
        <v>101</v>
      </c>
      <c r="G629" s="1" t="n">
        <v>98</v>
      </c>
      <c r="H629" s="1" t="n">
        <v>63</v>
      </c>
      <c r="I629" s="1" t="s">
        <v>15</v>
      </c>
      <c r="L629" s="1" t="n">
        <f aca="false">SUM(C629:H629)</f>
        <v>498</v>
      </c>
    </row>
    <row r="630" customFormat="false" ht="12.8" hidden="false" customHeight="false" outlineLevel="0" collapsed="false">
      <c r="A630" s="1" t="n">
        <v>515</v>
      </c>
      <c r="B630" s="1" t="s">
        <v>881</v>
      </c>
      <c r="C630" s="1" t="n">
        <v>76</v>
      </c>
      <c r="D630" s="1" t="n">
        <v>25</v>
      </c>
      <c r="E630" s="1" t="n">
        <v>45</v>
      </c>
      <c r="F630" s="1" t="n">
        <v>24</v>
      </c>
      <c r="G630" s="1" t="n">
        <v>67</v>
      </c>
      <c r="H630" s="1" t="n">
        <v>55</v>
      </c>
      <c r="I630" s="1" t="s">
        <v>35</v>
      </c>
      <c r="L630" s="1" t="n">
        <f aca="false">SUM(C630:H630)</f>
        <v>292</v>
      </c>
    </row>
    <row r="631" customFormat="false" ht="12.8" hidden="false" customHeight="false" outlineLevel="0" collapsed="false">
      <c r="A631" s="1" t="n">
        <v>516</v>
      </c>
      <c r="B631" s="1" t="s">
        <v>882</v>
      </c>
      <c r="C631" s="1" t="n">
        <v>116</v>
      </c>
      <c r="D631" s="1" t="n">
        <v>55</v>
      </c>
      <c r="E631" s="1" t="n">
        <v>85</v>
      </c>
      <c r="F631" s="1" t="n">
        <v>29</v>
      </c>
      <c r="G631" s="1" t="n">
        <v>107</v>
      </c>
      <c r="H631" s="1" t="n">
        <v>95</v>
      </c>
      <c r="I631" s="1" t="s">
        <v>35</v>
      </c>
      <c r="L631" s="1" t="n">
        <f aca="false">SUM(C631:H631)</f>
        <v>487</v>
      </c>
    </row>
    <row r="632" customFormat="false" ht="12.8" hidden="false" customHeight="false" outlineLevel="0" collapsed="false">
      <c r="A632" s="1" t="n">
        <v>517</v>
      </c>
      <c r="B632" s="1" t="s">
        <v>883</v>
      </c>
      <c r="C632" s="1" t="n">
        <v>50</v>
      </c>
      <c r="D632" s="1" t="n">
        <v>55</v>
      </c>
      <c r="E632" s="1" t="n">
        <v>50</v>
      </c>
      <c r="F632" s="1" t="n">
        <v>43</v>
      </c>
      <c r="G632" s="1" t="n">
        <v>36</v>
      </c>
      <c r="H632" s="1" t="n">
        <v>30</v>
      </c>
      <c r="I632" s="1" t="s">
        <v>14</v>
      </c>
      <c r="J632" s="1" t="s">
        <v>26</v>
      </c>
      <c r="L632" s="1" t="n">
        <f aca="false">SUM(C632:H632)</f>
        <v>264</v>
      </c>
    </row>
    <row r="633" customFormat="false" ht="12.8" hidden="false" customHeight="false" outlineLevel="0" collapsed="false">
      <c r="A633" s="1" t="n">
        <v>518</v>
      </c>
      <c r="B633" s="1" t="s">
        <v>884</v>
      </c>
      <c r="C633" s="1" t="n">
        <v>62</v>
      </c>
      <c r="D633" s="1" t="n">
        <v>77</v>
      </c>
      <c r="E633" s="1" t="n">
        <v>62</v>
      </c>
      <c r="F633" s="1" t="n">
        <v>65</v>
      </c>
      <c r="G633" s="1" t="n">
        <v>50</v>
      </c>
      <c r="H633" s="1" t="n">
        <v>42</v>
      </c>
      <c r="I633" s="1" t="s">
        <v>14</v>
      </c>
      <c r="J633" s="1" t="s">
        <v>26</v>
      </c>
      <c r="L633" s="1" t="n">
        <f aca="false">SUM(C633:H633)</f>
        <v>358</v>
      </c>
    </row>
    <row r="634" customFormat="false" ht="12.8" hidden="false" customHeight="false" outlineLevel="0" collapsed="false">
      <c r="A634" s="1" t="n">
        <v>519</v>
      </c>
      <c r="B634" s="1" t="s">
        <v>885</v>
      </c>
      <c r="C634" s="1" t="n">
        <v>80</v>
      </c>
      <c r="D634" s="1" t="n">
        <v>115</v>
      </c>
      <c r="E634" s="1" t="n">
        <v>80</v>
      </c>
      <c r="F634" s="1" t="n">
        <v>93</v>
      </c>
      <c r="G634" s="1" t="n">
        <v>65</v>
      </c>
      <c r="H634" s="1" t="n">
        <v>55</v>
      </c>
      <c r="I634" s="1" t="s">
        <v>14</v>
      </c>
      <c r="J634" s="1" t="s">
        <v>26</v>
      </c>
      <c r="L634" s="1" t="n">
        <f aca="false">SUM(C634:H634)</f>
        <v>488</v>
      </c>
    </row>
    <row r="635" customFormat="false" ht="12.8" hidden="false" customHeight="false" outlineLevel="0" collapsed="false">
      <c r="A635" s="1" t="n">
        <v>520</v>
      </c>
      <c r="B635" s="1" t="s">
        <v>886</v>
      </c>
      <c r="C635" s="1" t="n">
        <v>45</v>
      </c>
      <c r="D635" s="1" t="n">
        <v>60</v>
      </c>
      <c r="E635" s="1" t="n">
        <v>32</v>
      </c>
      <c r="F635" s="1" t="n">
        <v>76</v>
      </c>
      <c r="G635" s="1" t="n">
        <v>50</v>
      </c>
      <c r="H635" s="1" t="n">
        <v>32</v>
      </c>
      <c r="I635" s="1" t="s">
        <v>17</v>
      </c>
      <c r="L635" s="1" t="n">
        <f aca="false">SUM(C635:H635)</f>
        <v>295</v>
      </c>
    </row>
    <row r="636" customFormat="false" ht="12.8" hidden="false" customHeight="false" outlineLevel="0" collapsed="false">
      <c r="A636" s="1" t="n">
        <v>521</v>
      </c>
      <c r="B636" s="1" t="s">
        <v>887</v>
      </c>
      <c r="C636" s="1" t="n">
        <v>75</v>
      </c>
      <c r="D636" s="1" t="n">
        <v>100</v>
      </c>
      <c r="E636" s="1" t="n">
        <v>63</v>
      </c>
      <c r="F636" s="1" t="n">
        <v>116</v>
      </c>
      <c r="G636" s="1" t="n">
        <v>80</v>
      </c>
      <c r="H636" s="1" t="n">
        <v>63</v>
      </c>
      <c r="I636" s="1" t="s">
        <v>17</v>
      </c>
      <c r="L636" s="1" t="n">
        <f aca="false">SUM(C636:H636)</f>
        <v>497</v>
      </c>
    </row>
    <row r="637" customFormat="false" ht="12.8" hidden="false" customHeight="false" outlineLevel="0" collapsed="false">
      <c r="A637" s="1" t="n">
        <v>522</v>
      </c>
      <c r="B637" s="1" t="s">
        <v>888</v>
      </c>
      <c r="C637" s="1" t="n">
        <v>55</v>
      </c>
      <c r="D637" s="1" t="n">
        <v>75</v>
      </c>
      <c r="E637" s="1" t="n">
        <v>85</v>
      </c>
      <c r="F637" s="1" t="n">
        <v>15</v>
      </c>
      <c r="G637" s="1" t="n">
        <v>25</v>
      </c>
      <c r="H637" s="1" t="n">
        <v>25</v>
      </c>
      <c r="I637" s="1" t="s">
        <v>20</v>
      </c>
      <c r="L637" s="1" t="n">
        <f aca="false">SUM(C637:H637)</f>
        <v>280</v>
      </c>
    </row>
    <row r="638" customFormat="false" ht="12.8" hidden="false" customHeight="false" outlineLevel="0" collapsed="false">
      <c r="A638" s="1" t="n">
        <v>523</v>
      </c>
      <c r="B638" s="1" t="s">
        <v>889</v>
      </c>
      <c r="C638" s="1" t="n">
        <v>70</v>
      </c>
      <c r="D638" s="1" t="n">
        <v>105</v>
      </c>
      <c r="E638" s="1" t="n">
        <v>105</v>
      </c>
      <c r="F638" s="1" t="n">
        <v>20</v>
      </c>
      <c r="G638" s="1" t="n">
        <v>50</v>
      </c>
      <c r="H638" s="1" t="n">
        <v>40</v>
      </c>
      <c r="I638" s="1" t="s">
        <v>20</v>
      </c>
      <c r="L638" s="1" t="n">
        <f aca="false">SUM(C638:H638)</f>
        <v>390</v>
      </c>
    </row>
    <row r="639" customFormat="false" ht="12.8" hidden="false" customHeight="false" outlineLevel="0" collapsed="false">
      <c r="A639" s="1" t="n">
        <v>524</v>
      </c>
      <c r="B639" s="1" t="s">
        <v>890</v>
      </c>
      <c r="C639" s="1" t="n">
        <v>85</v>
      </c>
      <c r="D639" s="1" t="n">
        <v>135</v>
      </c>
      <c r="E639" s="1" t="n">
        <v>130</v>
      </c>
      <c r="F639" s="1" t="n">
        <v>25</v>
      </c>
      <c r="G639" s="1" t="n">
        <v>60</v>
      </c>
      <c r="H639" s="1" t="n">
        <v>80</v>
      </c>
      <c r="I639" s="1" t="s">
        <v>20</v>
      </c>
      <c r="L639" s="1" t="n">
        <f aca="false">SUM(C639:H639)</f>
        <v>515</v>
      </c>
    </row>
    <row r="640" customFormat="false" ht="12.8" hidden="false" customHeight="false" outlineLevel="0" collapsed="false">
      <c r="A640" s="1" t="n">
        <v>525</v>
      </c>
      <c r="B640" s="1" t="s">
        <v>891</v>
      </c>
      <c r="C640" s="1" t="n">
        <v>65</v>
      </c>
      <c r="D640" s="1" t="n">
        <v>45</v>
      </c>
      <c r="E640" s="1" t="n">
        <v>43</v>
      </c>
      <c r="F640" s="1" t="n">
        <v>72</v>
      </c>
      <c r="G640" s="1" t="n">
        <v>55</v>
      </c>
      <c r="H640" s="1" t="n">
        <v>43</v>
      </c>
      <c r="I640" s="1" t="s">
        <v>35</v>
      </c>
      <c r="J640" s="1" t="s">
        <v>26</v>
      </c>
      <c r="L640" s="1" t="n">
        <f aca="false">SUM(C640:H640)</f>
        <v>323</v>
      </c>
    </row>
    <row r="641" customFormat="false" ht="12.8" hidden="false" customHeight="false" outlineLevel="0" collapsed="false">
      <c r="A641" s="1" t="n">
        <v>526</v>
      </c>
      <c r="B641" s="1" t="s">
        <v>892</v>
      </c>
      <c r="C641" s="1" t="n">
        <v>67</v>
      </c>
      <c r="D641" s="1" t="n">
        <v>57</v>
      </c>
      <c r="E641" s="1" t="n">
        <v>55</v>
      </c>
      <c r="F641" s="1" t="n">
        <v>114</v>
      </c>
      <c r="G641" s="1" t="n">
        <v>77</v>
      </c>
      <c r="H641" s="1" t="n">
        <v>55</v>
      </c>
      <c r="I641" s="1" t="s">
        <v>35</v>
      </c>
      <c r="J641" s="1" t="s">
        <v>26</v>
      </c>
      <c r="L641" s="1" t="n">
        <f aca="false">SUM(C641:H641)</f>
        <v>425</v>
      </c>
    </row>
    <row r="642" customFormat="false" ht="12.8" hidden="false" customHeight="false" outlineLevel="0" collapsed="false">
      <c r="A642" s="1" t="n">
        <v>527</v>
      </c>
      <c r="B642" s="1" t="s">
        <v>190</v>
      </c>
      <c r="C642" s="1" t="n">
        <v>60</v>
      </c>
      <c r="D642" s="1" t="n">
        <v>85</v>
      </c>
      <c r="E642" s="1" t="n">
        <v>40</v>
      </c>
      <c r="F642" s="1" t="n">
        <v>68</v>
      </c>
      <c r="G642" s="1" t="n">
        <v>30</v>
      </c>
      <c r="H642" s="1" t="n">
        <v>45</v>
      </c>
      <c r="I642" s="1" t="s">
        <v>54</v>
      </c>
      <c r="L642" s="1" t="n">
        <f aca="false">SUM(C642:H642)</f>
        <v>328</v>
      </c>
    </row>
    <row r="643" customFormat="false" ht="12.8" hidden="false" customHeight="false" outlineLevel="0" collapsed="false">
      <c r="A643" s="1" t="n">
        <v>528</v>
      </c>
      <c r="B643" s="1" t="s">
        <v>191</v>
      </c>
      <c r="C643" s="1" t="n">
        <v>110</v>
      </c>
      <c r="D643" s="1" t="n">
        <v>135</v>
      </c>
      <c r="E643" s="1" t="n">
        <v>60</v>
      </c>
      <c r="F643" s="1" t="n">
        <v>88</v>
      </c>
      <c r="G643" s="1" t="n">
        <v>50</v>
      </c>
      <c r="H643" s="1" t="n">
        <v>65</v>
      </c>
      <c r="I643" s="1" t="s">
        <v>54</v>
      </c>
      <c r="J643" s="1" t="s">
        <v>46</v>
      </c>
      <c r="L643" s="1" t="n">
        <f aca="false">SUM(C643:H643)</f>
        <v>508</v>
      </c>
    </row>
    <row r="644" customFormat="false" ht="12.8" hidden="false" customHeight="false" outlineLevel="0" collapsed="false">
      <c r="A644" s="1" t="n">
        <v>529</v>
      </c>
      <c r="B644" s="1" t="s">
        <v>893</v>
      </c>
      <c r="C644" s="1" t="n">
        <v>103</v>
      </c>
      <c r="D644" s="1" t="n">
        <v>60</v>
      </c>
      <c r="E644" s="1" t="n">
        <v>126</v>
      </c>
      <c r="F644" s="1" t="n">
        <v>50</v>
      </c>
      <c r="G644" s="1" t="n">
        <v>80</v>
      </c>
      <c r="H644" s="1" t="n">
        <v>126</v>
      </c>
      <c r="I644" s="1" t="s">
        <v>14</v>
      </c>
      <c r="J644" s="1" t="s">
        <v>50</v>
      </c>
      <c r="L644" s="1" t="n">
        <f aca="false">SUM(C644:H644)</f>
        <v>545</v>
      </c>
    </row>
    <row r="645" customFormat="false" ht="12.8" hidden="false" customHeight="false" outlineLevel="0" collapsed="false">
      <c r="A645" s="1" t="n">
        <v>529</v>
      </c>
      <c r="B645" s="1" t="s">
        <v>894</v>
      </c>
      <c r="C645" s="1" t="n">
        <v>103</v>
      </c>
      <c r="D645" s="1" t="n">
        <v>60</v>
      </c>
      <c r="E645" s="1" t="n">
        <v>86</v>
      </c>
      <c r="F645" s="1" t="n">
        <v>50</v>
      </c>
      <c r="G645" s="1" t="n">
        <v>60</v>
      </c>
      <c r="H645" s="1" t="n">
        <v>86</v>
      </c>
      <c r="I645" s="1" t="s">
        <v>14</v>
      </c>
      <c r="L645" s="1" t="n">
        <f aca="false">SUM(C645:H645)</f>
        <v>445</v>
      </c>
    </row>
    <row r="646" customFormat="false" ht="12.8" hidden="false" customHeight="false" outlineLevel="0" collapsed="false">
      <c r="A646" s="1" t="n">
        <v>530</v>
      </c>
      <c r="B646" s="1" t="s">
        <v>895</v>
      </c>
      <c r="C646" s="1" t="n">
        <v>75</v>
      </c>
      <c r="D646" s="1" t="n">
        <v>80</v>
      </c>
      <c r="E646" s="1" t="n">
        <v>55</v>
      </c>
      <c r="F646" s="1" t="n">
        <v>35</v>
      </c>
      <c r="G646" s="1" t="n">
        <v>25</v>
      </c>
      <c r="H646" s="1" t="n">
        <v>35</v>
      </c>
      <c r="I646" s="1" t="s">
        <v>42</v>
      </c>
      <c r="L646" s="1" t="n">
        <f aca="false">SUM(C646:H646)</f>
        <v>305</v>
      </c>
    </row>
    <row r="647" customFormat="false" ht="12.8" hidden="false" customHeight="false" outlineLevel="0" collapsed="false">
      <c r="A647" s="1" t="n">
        <v>531</v>
      </c>
      <c r="B647" s="1" t="s">
        <v>896</v>
      </c>
      <c r="C647" s="1" t="n">
        <v>85</v>
      </c>
      <c r="D647" s="1" t="n">
        <v>105</v>
      </c>
      <c r="E647" s="1" t="n">
        <v>85</v>
      </c>
      <c r="F647" s="1" t="n">
        <v>40</v>
      </c>
      <c r="G647" s="1" t="n">
        <v>40</v>
      </c>
      <c r="H647" s="1" t="n">
        <v>50</v>
      </c>
      <c r="I647" s="1" t="s">
        <v>42</v>
      </c>
      <c r="L647" s="1" t="n">
        <f aca="false">SUM(C647:H647)</f>
        <v>405</v>
      </c>
    </row>
    <row r="648" customFormat="false" ht="12.8" hidden="false" customHeight="false" outlineLevel="0" collapsed="false">
      <c r="A648" s="1" t="n">
        <v>532</v>
      </c>
      <c r="B648" s="1" t="s">
        <v>897</v>
      </c>
      <c r="C648" s="1" t="n">
        <v>105</v>
      </c>
      <c r="D648" s="1" t="n">
        <v>140</v>
      </c>
      <c r="E648" s="1" t="n">
        <v>95</v>
      </c>
      <c r="F648" s="1" t="n">
        <v>45</v>
      </c>
      <c r="G648" s="1" t="n">
        <v>55</v>
      </c>
      <c r="H648" s="1" t="n">
        <v>65</v>
      </c>
      <c r="I648" s="1" t="s">
        <v>42</v>
      </c>
      <c r="L648" s="1" t="n">
        <f aca="false">SUM(C648:H648)</f>
        <v>505</v>
      </c>
    </row>
    <row r="649" customFormat="false" ht="12.8" hidden="false" customHeight="false" outlineLevel="0" collapsed="false">
      <c r="A649" s="1" t="n">
        <v>533</v>
      </c>
      <c r="B649" s="1" t="s">
        <v>898</v>
      </c>
      <c r="C649" s="1" t="n">
        <v>50</v>
      </c>
      <c r="D649" s="1" t="n">
        <v>50</v>
      </c>
      <c r="E649" s="1" t="n">
        <v>40</v>
      </c>
      <c r="F649" s="1" t="n">
        <v>64</v>
      </c>
      <c r="G649" s="1" t="n">
        <v>50</v>
      </c>
      <c r="H649" s="1" t="n">
        <v>40</v>
      </c>
      <c r="I649" s="1" t="s">
        <v>15</v>
      </c>
      <c r="L649" s="1" t="n">
        <f aca="false">SUM(C649:H649)</f>
        <v>294</v>
      </c>
    </row>
    <row r="650" customFormat="false" ht="12.8" hidden="false" customHeight="false" outlineLevel="0" collapsed="false">
      <c r="A650" s="1" t="n">
        <v>534</v>
      </c>
      <c r="B650" s="1" t="s">
        <v>899</v>
      </c>
      <c r="C650" s="1" t="n">
        <v>75</v>
      </c>
      <c r="D650" s="1" t="n">
        <v>65</v>
      </c>
      <c r="E650" s="1" t="n">
        <v>55</v>
      </c>
      <c r="F650" s="1" t="n">
        <v>69</v>
      </c>
      <c r="G650" s="1" t="n">
        <v>65</v>
      </c>
      <c r="H650" s="1" t="n">
        <v>55</v>
      </c>
      <c r="I650" s="1" t="s">
        <v>15</v>
      </c>
      <c r="J650" s="1" t="s">
        <v>54</v>
      </c>
      <c r="L650" s="1" t="n">
        <f aca="false">SUM(C650:H650)</f>
        <v>384</v>
      </c>
    </row>
    <row r="651" customFormat="false" ht="12.8" hidden="false" customHeight="false" outlineLevel="0" collapsed="false">
      <c r="A651" s="1" t="n">
        <v>535</v>
      </c>
      <c r="B651" s="1" t="s">
        <v>900</v>
      </c>
      <c r="C651" s="1" t="n">
        <v>105</v>
      </c>
      <c r="D651" s="1" t="n">
        <v>95</v>
      </c>
      <c r="E651" s="1" t="n">
        <v>75</v>
      </c>
      <c r="F651" s="1" t="n">
        <v>74</v>
      </c>
      <c r="G651" s="1" t="n">
        <v>85</v>
      </c>
      <c r="H651" s="1" t="n">
        <v>75</v>
      </c>
      <c r="I651" s="1" t="s">
        <v>15</v>
      </c>
      <c r="J651" s="1" t="s">
        <v>54</v>
      </c>
      <c r="L651" s="1" t="n">
        <f aca="false">SUM(C651:H651)</f>
        <v>509</v>
      </c>
    </row>
    <row r="652" customFormat="false" ht="12.8" hidden="false" customHeight="false" outlineLevel="0" collapsed="false">
      <c r="A652" s="1" t="n">
        <v>536</v>
      </c>
      <c r="B652" s="1" t="s">
        <v>901</v>
      </c>
      <c r="C652" s="1" t="n">
        <v>120</v>
      </c>
      <c r="D652" s="1" t="n">
        <v>100</v>
      </c>
      <c r="E652" s="1" t="n">
        <v>85</v>
      </c>
      <c r="F652" s="1" t="n">
        <v>45</v>
      </c>
      <c r="G652" s="1" t="n">
        <v>30</v>
      </c>
      <c r="H652" s="1" t="n">
        <v>85</v>
      </c>
      <c r="I652" s="1" t="s">
        <v>42</v>
      </c>
      <c r="L652" s="1" t="n">
        <f aca="false">SUM(C652:H652)</f>
        <v>465</v>
      </c>
    </row>
    <row r="653" customFormat="false" ht="12.8" hidden="false" customHeight="false" outlineLevel="0" collapsed="false">
      <c r="A653" s="1" t="n">
        <v>537</v>
      </c>
      <c r="B653" s="1" t="s">
        <v>902</v>
      </c>
      <c r="C653" s="1" t="n">
        <v>75</v>
      </c>
      <c r="D653" s="1" t="n">
        <v>125</v>
      </c>
      <c r="E653" s="1" t="n">
        <v>75</v>
      </c>
      <c r="F653" s="1" t="n">
        <v>85</v>
      </c>
      <c r="G653" s="1" t="n">
        <v>30</v>
      </c>
      <c r="H653" s="1" t="n">
        <v>75</v>
      </c>
      <c r="I653" s="1" t="s">
        <v>42</v>
      </c>
      <c r="L653" s="1" t="n">
        <f aca="false">SUM(C653:H653)</f>
        <v>465</v>
      </c>
    </row>
    <row r="654" customFormat="false" ht="12.8" hidden="false" customHeight="false" outlineLevel="0" collapsed="false">
      <c r="A654" s="1" t="n">
        <v>538</v>
      </c>
      <c r="B654" s="1" t="s">
        <v>903</v>
      </c>
      <c r="C654" s="1" t="n">
        <v>45</v>
      </c>
      <c r="D654" s="1" t="n">
        <v>53</v>
      </c>
      <c r="E654" s="1" t="n">
        <v>70</v>
      </c>
      <c r="F654" s="1" t="n">
        <v>42</v>
      </c>
      <c r="G654" s="1" t="n">
        <v>40</v>
      </c>
      <c r="H654" s="1" t="n">
        <v>60</v>
      </c>
      <c r="I654" s="1" t="s">
        <v>37</v>
      </c>
      <c r="J654" s="1" t="s">
        <v>21</v>
      </c>
      <c r="L654" s="1" t="n">
        <f aca="false">SUM(C654:H654)</f>
        <v>310</v>
      </c>
    </row>
    <row r="655" customFormat="false" ht="12.8" hidden="false" customHeight="false" outlineLevel="0" collapsed="false">
      <c r="A655" s="1" t="n">
        <v>539</v>
      </c>
      <c r="B655" s="1" t="s">
        <v>904</v>
      </c>
      <c r="C655" s="1" t="n">
        <v>55</v>
      </c>
      <c r="D655" s="1" t="n">
        <v>63</v>
      </c>
      <c r="E655" s="1" t="n">
        <v>90</v>
      </c>
      <c r="F655" s="1" t="n">
        <v>42</v>
      </c>
      <c r="G655" s="1" t="n">
        <v>50</v>
      </c>
      <c r="H655" s="1" t="n">
        <v>80</v>
      </c>
      <c r="I655" s="1" t="s">
        <v>37</v>
      </c>
      <c r="J655" s="1" t="s">
        <v>21</v>
      </c>
      <c r="L655" s="1" t="n">
        <f aca="false">SUM(C655:H655)</f>
        <v>380</v>
      </c>
    </row>
    <row r="656" customFormat="false" ht="12.8" hidden="false" customHeight="false" outlineLevel="0" collapsed="false">
      <c r="A656" s="1" t="n">
        <v>540</v>
      </c>
      <c r="B656" s="1" t="s">
        <v>905</v>
      </c>
      <c r="C656" s="1" t="n">
        <v>75</v>
      </c>
      <c r="D656" s="1" t="n">
        <v>103</v>
      </c>
      <c r="E656" s="1" t="n">
        <v>80</v>
      </c>
      <c r="F656" s="1" t="n">
        <v>92</v>
      </c>
      <c r="G656" s="1" t="n">
        <v>70</v>
      </c>
      <c r="H656" s="1" t="n">
        <v>80</v>
      </c>
      <c r="I656" s="1" t="s">
        <v>37</v>
      </c>
      <c r="J656" s="1" t="s">
        <v>21</v>
      </c>
      <c r="L656" s="1" t="n">
        <f aca="false">SUM(C656:H656)</f>
        <v>500</v>
      </c>
    </row>
    <row r="657" customFormat="false" ht="12.8" hidden="false" customHeight="false" outlineLevel="0" collapsed="false">
      <c r="A657" s="1" t="n">
        <v>541</v>
      </c>
      <c r="B657" s="1" t="s">
        <v>906</v>
      </c>
      <c r="C657" s="1" t="n">
        <v>30</v>
      </c>
      <c r="D657" s="1" t="n">
        <v>45</v>
      </c>
      <c r="E657" s="1" t="n">
        <v>59</v>
      </c>
      <c r="F657" s="1" t="n">
        <v>57</v>
      </c>
      <c r="G657" s="1" t="n">
        <v>30</v>
      </c>
      <c r="H657" s="1" t="n">
        <v>39</v>
      </c>
      <c r="I657" s="1" t="s">
        <v>37</v>
      </c>
      <c r="J657" s="1" t="s">
        <v>23</v>
      </c>
      <c r="L657" s="1" t="n">
        <f aca="false">SUM(C657:H657)</f>
        <v>260</v>
      </c>
    </row>
    <row r="658" customFormat="false" ht="12.8" hidden="false" customHeight="false" outlineLevel="0" collapsed="false">
      <c r="A658" s="1" t="n">
        <v>542</v>
      </c>
      <c r="B658" s="1" t="s">
        <v>907</v>
      </c>
      <c r="C658" s="1" t="n">
        <v>40</v>
      </c>
      <c r="D658" s="1" t="n">
        <v>55</v>
      </c>
      <c r="E658" s="1" t="n">
        <v>99</v>
      </c>
      <c r="F658" s="1" t="n">
        <v>47</v>
      </c>
      <c r="G658" s="1" t="n">
        <v>40</v>
      </c>
      <c r="H658" s="1" t="n">
        <v>79</v>
      </c>
      <c r="I658" s="1" t="s">
        <v>37</v>
      </c>
      <c r="J658" s="1" t="s">
        <v>23</v>
      </c>
      <c r="L658" s="1" t="n">
        <f aca="false">SUM(C658:H658)</f>
        <v>360</v>
      </c>
    </row>
    <row r="659" customFormat="false" ht="12.8" hidden="false" customHeight="false" outlineLevel="0" collapsed="false">
      <c r="A659" s="1" t="n">
        <v>543</v>
      </c>
      <c r="B659" s="1" t="s">
        <v>908</v>
      </c>
      <c r="C659" s="1" t="n">
        <v>60</v>
      </c>
      <c r="D659" s="1" t="n">
        <v>100</v>
      </c>
      <c r="E659" s="1" t="n">
        <v>89</v>
      </c>
      <c r="F659" s="1" t="n">
        <v>112</v>
      </c>
      <c r="G659" s="1" t="n">
        <v>55</v>
      </c>
      <c r="H659" s="1" t="n">
        <v>69</v>
      </c>
      <c r="I659" s="1" t="s">
        <v>37</v>
      </c>
      <c r="J659" s="1" t="s">
        <v>23</v>
      </c>
      <c r="L659" s="1" t="n">
        <f aca="false">SUM(C659:H659)</f>
        <v>485</v>
      </c>
    </row>
    <row r="660" customFormat="false" ht="12.8" hidden="false" customHeight="false" outlineLevel="0" collapsed="false">
      <c r="A660" s="1" t="n">
        <v>544</v>
      </c>
      <c r="B660" s="1" t="s">
        <v>909</v>
      </c>
      <c r="C660" s="1" t="n">
        <v>40</v>
      </c>
      <c r="D660" s="1" t="n">
        <v>27</v>
      </c>
      <c r="E660" s="1" t="n">
        <v>60</v>
      </c>
      <c r="F660" s="1" t="n">
        <v>66</v>
      </c>
      <c r="G660" s="1" t="n">
        <v>37</v>
      </c>
      <c r="H660" s="1" t="n">
        <v>50</v>
      </c>
      <c r="I660" s="1" t="s">
        <v>21</v>
      </c>
      <c r="J660" s="1" t="s">
        <v>50</v>
      </c>
      <c r="L660" s="1" t="n">
        <f aca="false">SUM(C660:H660)</f>
        <v>280</v>
      </c>
    </row>
    <row r="661" customFormat="false" ht="12.8" hidden="false" customHeight="false" outlineLevel="0" collapsed="false">
      <c r="A661" s="1" t="n">
        <v>545</v>
      </c>
      <c r="B661" s="1" t="s">
        <v>910</v>
      </c>
      <c r="C661" s="1" t="n">
        <v>60</v>
      </c>
      <c r="D661" s="1" t="n">
        <v>67</v>
      </c>
      <c r="E661" s="1" t="n">
        <v>85</v>
      </c>
      <c r="F661" s="1" t="n">
        <v>116</v>
      </c>
      <c r="G661" s="1" t="n">
        <v>77</v>
      </c>
      <c r="H661" s="1" t="n">
        <v>75</v>
      </c>
      <c r="I661" s="1" t="s">
        <v>21</v>
      </c>
      <c r="J661" s="1" t="s">
        <v>50</v>
      </c>
      <c r="L661" s="1" t="n">
        <f aca="false">SUM(C661:H661)</f>
        <v>480</v>
      </c>
    </row>
    <row r="662" customFormat="false" ht="12.8" hidden="false" customHeight="false" outlineLevel="0" collapsed="false">
      <c r="A662" s="1" t="n">
        <v>546</v>
      </c>
      <c r="B662" s="1" t="s">
        <v>911</v>
      </c>
      <c r="C662" s="1" t="n">
        <v>45</v>
      </c>
      <c r="D662" s="1" t="n">
        <v>35</v>
      </c>
      <c r="E662" s="1" t="n">
        <v>50</v>
      </c>
      <c r="F662" s="1" t="n">
        <v>30</v>
      </c>
      <c r="G662" s="1" t="n">
        <v>70</v>
      </c>
      <c r="H662" s="1" t="n">
        <v>50</v>
      </c>
      <c r="I662" s="1" t="s">
        <v>21</v>
      </c>
      <c r="L662" s="1" t="n">
        <f aca="false">SUM(C662:H662)</f>
        <v>280</v>
      </c>
    </row>
    <row r="663" customFormat="false" ht="12.8" hidden="false" customHeight="false" outlineLevel="0" collapsed="false">
      <c r="A663" s="1" t="n">
        <v>547</v>
      </c>
      <c r="B663" s="1" t="s">
        <v>912</v>
      </c>
      <c r="C663" s="1" t="n">
        <v>70</v>
      </c>
      <c r="D663" s="1" t="n">
        <v>60</v>
      </c>
      <c r="E663" s="1" t="n">
        <v>75</v>
      </c>
      <c r="F663" s="1" t="n">
        <v>90</v>
      </c>
      <c r="G663" s="1" t="n">
        <v>110</v>
      </c>
      <c r="H663" s="1" t="n">
        <v>75</v>
      </c>
      <c r="I663" s="1" t="s">
        <v>21</v>
      </c>
      <c r="L663" s="1" t="n">
        <f aca="false">SUM(C663:H663)</f>
        <v>480</v>
      </c>
    </row>
    <row r="664" customFormat="false" ht="12.8" hidden="false" customHeight="false" outlineLevel="0" collapsed="false">
      <c r="A664" s="1" t="n">
        <v>548</v>
      </c>
      <c r="B664" s="1" t="s">
        <v>913</v>
      </c>
      <c r="C664" s="1" t="n">
        <v>70</v>
      </c>
      <c r="D664" s="1" t="n">
        <v>92</v>
      </c>
      <c r="E664" s="1" t="n">
        <v>65</v>
      </c>
      <c r="F664" s="1" t="n">
        <v>98</v>
      </c>
      <c r="G664" s="1" t="n">
        <v>80</v>
      </c>
      <c r="H664" s="1" t="n">
        <v>55</v>
      </c>
      <c r="I664" s="1" t="s">
        <v>15</v>
      </c>
      <c r="L664" s="1" t="n">
        <f aca="false">SUM(C664:H664)</f>
        <v>460</v>
      </c>
    </row>
    <row r="665" customFormat="false" ht="12.8" hidden="false" customHeight="false" outlineLevel="0" collapsed="false">
      <c r="A665" s="1" t="n">
        <v>549</v>
      </c>
      <c r="B665" s="1" t="s">
        <v>914</v>
      </c>
      <c r="C665" s="1" t="n">
        <v>50</v>
      </c>
      <c r="D665" s="1" t="n">
        <v>72</v>
      </c>
      <c r="E665" s="1" t="n">
        <v>35</v>
      </c>
      <c r="F665" s="1" t="n">
        <v>65</v>
      </c>
      <c r="G665" s="1" t="n">
        <v>35</v>
      </c>
      <c r="H665" s="1" t="n">
        <v>35</v>
      </c>
      <c r="I665" s="1" t="s">
        <v>54</v>
      </c>
      <c r="J665" s="1" t="s">
        <v>49</v>
      </c>
      <c r="L665" s="1" t="n">
        <f aca="false">SUM(C665:H665)</f>
        <v>292</v>
      </c>
    </row>
    <row r="666" customFormat="false" ht="12.8" hidden="false" customHeight="false" outlineLevel="0" collapsed="false">
      <c r="A666" s="1" t="n">
        <v>550</v>
      </c>
      <c r="B666" s="1" t="s">
        <v>915</v>
      </c>
      <c r="C666" s="1" t="n">
        <v>60</v>
      </c>
      <c r="D666" s="1" t="n">
        <v>82</v>
      </c>
      <c r="E666" s="1" t="n">
        <v>45</v>
      </c>
      <c r="F666" s="1" t="n">
        <v>74</v>
      </c>
      <c r="G666" s="1" t="n">
        <v>45</v>
      </c>
      <c r="H666" s="1" t="n">
        <v>45</v>
      </c>
      <c r="I666" s="1" t="s">
        <v>54</v>
      </c>
      <c r="J666" s="1" t="s">
        <v>49</v>
      </c>
      <c r="L666" s="1" t="n">
        <f aca="false">SUM(C666:H666)</f>
        <v>351</v>
      </c>
    </row>
    <row r="667" customFormat="false" ht="12.8" hidden="false" customHeight="false" outlineLevel="0" collapsed="false">
      <c r="A667" s="1" t="n">
        <v>551</v>
      </c>
      <c r="B667" s="1" t="s">
        <v>916</v>
      </c>
      <c r="C667" s="1" t="n">
        <v>95</v>
      </c>
      <c r="D667" s="1" t="n">
        <v>117</v>
      </c>
      <c r="E667" s="1" t="n">
        <v>80</v>
      </c>
      <c r="F667" s="1" t="n">
        <v>92</v>
      </c>
      <c r="G667" s="1" t="n">
        <v>65</v>
      </c>
      <c r="H667" s="1" t="n">
        <v>70</v>
      </c>
      <c r="I667" s="1" t="s">
        <v>54</v>
      </c>
      <c r="J667" s="1" t="s">
        <v>49</v>
      </c>
      <c r="L667" s="1" t="n">
        <f aca="false">SUM(C667:H667)</f>
        <v>519</v>
      </c>
    </row>
    <row r="668" customFormat="false" ht="12.8" hidden="false" customHeight="false" outlineLevel="0" collapsed="false">
      <c r="A668" s="1" t="n">
        <v>552</v>
      </c>
      <c r="B668" s="1" t="s">
        <v>917</v>
      </c>
      <c r="C668" s="1" t="n">
        <v>70</v>
      </c>
      <c r="D668" s="1" t="n">
        <v>90</v>
      </c>
      <c r="E668" s="1" t="n">
        <v>45</v>
      </c>
      <c r="F668" s="1" t="n">
        <v>50</v>
      </c>
      <c r="G668" s="1" t="n">
        <v>15</v>
      </c>
      <c r="H668" s="1" t="n">
        <v>45</v>
      </c>
      <c r="I668" s="1" t="s">
        <v>39</v>
      </c>
      <c r="L668" s="1" t="n">
        <f aca="false">SUM(C668:H668)</f>
        <v>315</v>
      </c>
    </row>
    <row r="669" customFormat="false" ht="12.8" hidden="false" customHeight="false" outlineLevel="0" collapsed="false">
      <c r="A669" s="1" t="n">
        <v>552</v>
      </c>
      <c r="B669" s="1" t="s">
        <v>918</v>
      </c>
      <c r="C669" s="1" t="n">
        <v>70</v>
      </c>
      <c r="D669" s="1" t="n">
        <v>90</v>
      </c>
      <c r="E669" s="1" t="n">
        <v>45</v>
      </c>
      <c r="F669" s="1" t="n">
        <v>50</v>
      </c>
      <c r="G669" s="1" t="n">
        <v>15</v>
      </c>
      <c r="H669" s="1" t="n">
        <v>45</v>
      </c>
      <c r="I669" s="1" t="s">
        <v>19</v>
      </c>
      <c r="L669" s="1" t="n">
        <f aca="false">SUM(C669:H669)</f>
        <v>315</v>
      </c>
    </row>
    <row r="670" customFormat="false" ht="12.8" hidden="false" customHeight="false" outlineLevel="0" collapsed="false">
      <c r="A670" s="1" t="n">
        <v>553</v>
      </c>
      <c r="B670" s="1" t="s">
        <v>919</v>
      </c>
      <c r="C670" s="1" t="n">
        <v>105</v>
      </c>
      <c r="D670" s="1" t="n">
        <v>30</v>
      </c>
      <c r="E670" s="1" t="n">
        <v>105</v>
      </c>
      <c r="F670" s="1" t="n">
        <v>55</v>
      </c>
      <c r="G670" s="1" t="n">
        <v>140</v>
      </c>
      <c r="H670" s="1" t="n">
        <v>105</v>
      </c>
      <c r="I670" s="1" t="s">
        <v>39</v>
      </c>
      <c r="J670" s="1" t="s">
        <v>35</v>
      </c>
      <c r="L670" s="1" t="n">
        <f aca="false">SUM(C670:H670)</f>
        <v>540</v>
      </c>
    </row>
    <row r="671" customFormat="false" ht="12.8" hidden="false" customHeight="false" outlineLevel="0" collapsed="false">
      <c r="A671" s="1" t="n">
        <v>553</v>
      </c>
      <c r="B671" s="1" t="s">
        <v>920</v>
      </c>
      <c r="C671" s="1" t="n">
        <v>105</v>
      </c>
      <c r="D671" s="1" t="n">
        <v>140</v>
      </c>
      <c r="E671" s="1" t="n">
        <v>55</v>
      </c>
      <c r="F671" s="1" t="n">
        <v>95</v>
      </c>
      <c r="G671" s="1" t="n">
        <v>30</v>
      </c>
      <c r="H671" s="1" t="n">
        <v>55</v>
      </c>
      <c r="I671" s="1" t="s">
        <v>39</v>
      </c>
      <c r="L671" s="1" t="n">
        <f aca="false">SUM(C671:H671)</f>
        <v>480</v>
      </c>
    </row>
    <row r="672" customFormat="false" ht="12.8" hidden="false" customHeight="false" outlineLevel="0" collapsed="false">
      <c r="A672" s="1" t="n">
        <v>553</v>
      </c>
      <c r="B672" s="1" t="s">
        <v>921</v>
      </c>
      <c r="C672" s="1" t="n">
        <v>105</v>
      </c>
      <c r="D672" s="1" t="n">
        <v>160</v>
      </c>
      <c r="E672" s="1" t="n">
        <v>55</v>
      </c>
      <c r="F672" s="1" t="n">
        <v>135</v>
      </c>
      <c r="G672" s="1" t="n">
        <v>30</v>
      </c>
      <c r="H672" s="1" t="n">
        <v>55</v>
      </c>
      <c r="I672" s="1" t="s">
        <v>19</v>
      </c>
      <c r="J672" s="1" t="s">
        <v>39</v>
      </c>
      <c r="L672" s="1" t="n">
        <f aca="false">SUM(C672:H672)</f>
        <v>540</v>
      </c>
    </row>
    <row r="673" customFormat="false" ht="12.8" hidden="false" customHeight="false" outlineLevel="0" collapsed="false">
      <c r="A673" s="1" t="n">
        <v>553</v>
      </c>
      <c r="B673" s="1" t="s">
        <v>922</v>
      </c>
      <c r="C673" s="1" t="n">
        <v>105</v>
      </c>
      <c r="D673" s="1" t="n">
        <v>140</v>
      </c>
      <c r="E673" s="1" t="n">
        <v>55</v>
      </c>
      <c r="F673" s="1" t="n">
        <v>95</v>
      </c>
      <c r="G673" s="1" t="n">
        <v>30</v>
      </c>
      <c r="H673" s="1" t="n">
        <v>55</v>
      </c>
      <c r="I673" s="1" t="s">
        <v>19</v>
      </c>
      <c r="L673" s="1" t="n">
        <f aca="false">SUM(C673:H673)</f>
        <v>480</v>
      </c>
    </row>
    <row r="674" customFormat="false" ht="12.8" hidden="false" customHeight="false" outlineLevel="0" collapsed="false">
      <c r="A674" s="1" t="n">
        <v>554</v>
      </c>
      <c r="B674" s="1" t="s">
        <v>923</v>
      </c>
      <c r="C674" s="1" t="n">
        <v>75</v>
      </c>
      <c r="D674" s="1" t="n">
        <v>86</v>
      </c>
      <c r="E674" s="1" t="n">
        <v>67</v>
      </c>
      <c r="F674" s="1" t="n">
        <v>60</v>
      </c>
      <c r="G674" s="1" t="n">
        <v>106</v>
      </c>
      <c r="H674" s="1" t="n">
        <v>67</v>
      </c>
      <c r="I674" s="1" t="s">
        <v>21</v>
      </c>
      <c r="L674" s="1" t="n">
        <f aca="false">SUM(C674:H674)</f>
        <v>461</v>
      </c>
    </row>
    <row r="675" customFormat="false" ht="12.8" hidden="false" customHeight="false" outlineLevel="0" collapsed="false">
      <c r="A675" s="1" t="n">
        <v>555</v>
      </c>
      <c r="B675" s="1" t="s">
        <v>924</v>
      </c>
      <c r="C675" s="1" t="n">
        <v>50</v>
      </c>
      <c r="D675" s="1" t="n">
        <v>65</v>
      </c>
      <c r="E675" s="1" t="n">
        <v>85</v>
      </c>
      <c r="F675" s="1" t="n">
        <v>55</v>
      </c>
      <c r="G675" s="1" t="n">
        <v>35</v>
      </c>
      <c r="H675" s="1" t="n">
        <v>35</v>
      </c>
      <c r="I675" s="1" t="s">
        <v>37</v>
      </c>
      <c r="J675" s="1" t="s">
        <v>20</v>
      </c>
      <c r="L675" s="1" t="n">
        <f aca="false">SUM(C675:H675)</f>
        <v>325</v>
      </c>
    </row>
    <row r="676" customFormat="false" ht="12.8" hidden="false" customHeight="false" outlineLevel="0" collapsed="false">
      <c r="A676" s="1" t="n">
        <v>556</v>
      </c>
      <c r="B676" s="1" t="s">
        <v>925</v>
      </c>
      <c r="C676" s="1" t="n">
        <v>70</v>
      </c>
      <c r="D676" s="1" t="n">
        <v>105</v>
      </c>
      <c r="E676" s="1" t="n">
        <v>125</v>
      </c>
      <c r="F676" s="1" t="n">
        <v>45</v>
      </c>
      <c r="G676" s="1" t="n">
        <v>65</v>
      </c>
      <c r="H676" s="1" t="n">
        <v>75</v>
      </c>
      <c r="I676" s="1" t="s">
        <v>37</v>
      </c>
      <c r="J676" s="1" t="s">
        <v>20</v>
      </c>
      <c r="L676" s="1" t="n">
        <f aca="false">SUM(C676:H676)</f>
        <v>485</v>
      </c>
    </row>
    <row r="677" customFormat="false" ht="12.8" hidden="false" customHeight="false" outlineLevel="0" collapsed="false">
      <c r="A677" s="1" t="n">
        <v>557</v>
      </c>
      <c r="B677" s="1" t="s">
        <v>926</v>
      </c>
      <c r="C677" s="1" t="n">
        <v>50</v>
      </c>
      <c r="D677" s="1" t="n">
        <v>75</v>
      </c>
      <c r="E677" s="1" t="n">
        <v>70</v>
      </c>
      <c r="F677" s="1" t="n">
        <v>48</v>
      </c>
      <c r="G677" s="1" t="n">
        <v>35</v>
      </c>
      <c r="H677" s="1" t="n">
        <v>70</v>
      </c>
      <c r="I677" s="1" t="s">
        <v>49</v>
      </c>
      <c r="J677" s="1" t="s">
        <v>42</v>
      </c>
      <c r="L677" s="1" t="n">
        <f aca="false">SUM(C677:H677)</f>
        <v>348</v>
      </c>
    </row>
    <row r="678" customFormat="false" ht="12.8" hidden="false" customHeight="false" outlineLevel="0" collapsed="false">
      <c r="A678" s="1" t="n">
        <v>558</v>
      </c>
      <c r="B678" s="1" t="s">
        <v>927</v>
      </c>
      <c r="C678" s="1" t="n">
        <v>65</v>
      </c>
      <c r="D678" s="1" t="n">
        <v>90</v>
      </c>
      <c r="E678" s="1" t="n">
        <v>115</v>
      </c>
      <c r="F678" s="1" t="n">
        <v>58</v>
      </c>
      <c r="G678" s="1" t="n">
        <v>45</v>
      </c>
      <c r="H678" s="1" t="n">
        <v>115</v>
      </c>
      <c r="I678" s="1" t="s">
        <v>49</v>
      </c>
      <c r="J678" s="1" t="s">
        <v>42</v>
      </c>
      <c r="L678" s="1" t="n">
        <f aca="false">SUM(C678:H678)</f>
        <v>488</v>
      </c>
    </row>
    <row r="679" customFormat="false" ht="12.8" hidden="false" customHeight="false" outlineLevel="0" collapsed="false">
      <c r="A679" s="1" t="n">
        <v>559</v>
      </c>
      <c r="B679" s="1" t="s">
        <v>928</v>
      </c>
      <c r="C679" s="1" t="n">
        <v>72</v>
      </c>
      <c r="D679" s="1" t="n">
        <v>58</v>
      </c>
      <c r="E679" s="1" t="n">
        <v>80</v>
      </c>
      <c r="F679" s="1" t="n">
        <v>97</v>
      </c>
      <c r="G679" s="1" t="n">
        <v>103</v>
      </c>
      <c r="H679" s="1" t="n">
        <v>80</v>
      </c>
      <c r="I679" s="1" t="s">
        <v>35</v>
      </c>
      <c r="J679" s="1" t="s">
        <v>26</v>
      </c>
      <c r="L679" s="1" t="n">
        <f aca="false">SUM(C679:H679)</f>
        <v>490</v>
      </c>
    </row>
    <row r="680" customFormat="false" ht="12.8" hidden="false" customHeight="false" outlineLevel="0" collapsed="false">
      <c r="A680" s="1" t="n">
        <v>560</v>
      </c>
      <c r="B680" s="1" t="s">
        <v>929</v>
      </c>
      <c r="C680" s="1" t="n">
        <v>38</v>
      </c>
      <c r="D680" s="1" t="n">
        <v>30</v>
      </c>
      <c r="E680" s="1" t="n">
        <v>85</v>
      </c>
      <c r="F680" s="1" t="n">
        <v>30</v>
      </c>
      <c r="G680" s="1" t="n">
        <v>55</v>
      </c>
      <c r="H680" s="1" t="n">
        <v>65</v>
      </c>
      <c r="I680" s="1" t="s">
        <v>31</v>
      </c>
      <c r="L680" s="1" t="n">
        <f aca="false">SUM(C680:H680)</f>
        <v>303</v>
      </c>
    </row>
    <row r="681" customFormat="false" ht="12.8" hidden="false" customHeight="false" outlineLevel="0" collapsed="false">
      <c r="A681" s="1" t="n">
        <v>560</v>
      </c>
      <c r="B681" s="1" t="s">
        <v>930</v>
      </c>
      <c r="C681" s="1" t="n">
        <v>38</v>
      </c>
      <c r="D681" s="1" t="n">
        <v>55</v>
      </c>
      <c r="E681" s="1" t="n">
        <v>85</v>
      </c>
      <c r="F681" s="1" t="n">
        <v>30</v>
      </c>
      <c r="G681" s="1" t="n">
        <v>30</v>
      </c>
      <c r="H681" s="1" t="n">
        <v>65</v>
      </c>
      <c r="I681" s="1" t="s">
        <v>54</v>
      </c>
      <c r="J681" s="1" t="s">
        <v>31</v>
      </c>
      <c r="L681" s="1" t="n">
        <f aca="false">SUM(C681:H681)</f>
        <v>303</v>
      </c>
    </row>
    <row r="682" customFormat="false" ht="12.8" hidden="false" customHeight="false" outlineLevel="0" collapsed="false">
      <c r="A682" s="1" t="n">
        <v>561</v>
      </c>
      <c r="B682" s="1" t="s">
        <v>931</v>
      </c>
      <c r="C682" s="1" t="n">
        <v>58</v>
      </c>
      <c r="D682" s="1" t="n">
        <v>50</v>
      </c>
      <c r="E682" s="1" t="n">
        <v>145</v>
      </c>
      <c r="F682" s="1" t="n">
        <v>30</v>
      </c>
      <c r="G682" s="1" t="n">
        <v>95</v>
      </c>
      <c r="H682" s="1" t="n">
        <v>105</v>
      </c>
      <c r="I682" s="1" t="s">
        <v>31</v>
      </c>
      <c r="L682" s="1" t="n">
        <f aca="false">SUM(C682:H682)</f>
        <v>483</v>
      </c>
    </row>
    <row r="683" customFormat="false" ht="12.8" hidden="false" customHeight="false" outlineLevel="0" collapsed="false">
      <c r="A683" s="1" t="n">
        <v>562</v>
      </c>
      <c r="B683" s="1" t="s">
        <v>932</v>
      </c>
      <c r="C683" s="1" t="n">
        <v>54</v>
      </c>
      <c r="D683" s="1" t="n">
        <v>78</v>
      </c>
      <c r="E683" s="1" t="n">
        <v>103</v>
      </c>
      <c r="F683" s="1" t="n">
        <v>22</v>
      </c>
      <c r="G683" s="1" t="n">
        <v>53</v>
      </c>
      <c r="H683" s="1" t="n">
        <v>45</v>
      </c>
      <c r="I683" s="1" t="s">
        <v>15</v>
      </c>
      <c r="J683" s="1" t="s">
        <v>20</v>
      </c>
      <c r="L683" s="1" t="n">
        <f aca="false">SUM(C683:H683)</f>
        <v>355</v>
      </c>
    </row>
    <row r="684" customFormat="false" ht="12.8" hidden="false" customHeight="false" outlineLevel="0" collapsed="false">
      <c r="A684" s="1" t="n">
        <v>563</v>
      </c>
      <c r="B684" s="1" t="s">
        <v>933</v>
      </c>
      <c r="C684" s="1" t="n">
        <v>74</v>
      </c>
      <c r="D684" s="1" t="n">
        <v>108</v>
      </c>
      <c r="E684" s="1" t="n">
        <v>133</v>
      </c>
      <c r="F684" s="1" t="n">
        <v>32</v>
      </c>
      <c r="G684" s="1" t="n">
        <v>83</v>
      </c>
      <c r="H684" s="1" t="n">
        <v>65</v>
      </c>
      <c r="I684" s="1" t="s">
        <v>15</v>
      </c>
      <c r="J684" s="1" t="s">
        <v>20</v>
      </c>
      <c r="L684" s="1" t="n">
        <f aca="false">SUM(C684:H684)</f>
        <v>495</v>
      </c>
    </row>
    <row r="685" customFormat="false" ht="12.8" hidden="false" customHeight="false" outlineLevel="0" collapsed="false">
      <c r="A685" s="1" t="n">
        <v>564</v>
      </c>
      <c r="B685" s="1" t="s">
        <v>934</v>
      </c>
      <c r="C685" s="1" t="n">
        <v>55</v>
      </c>
      <c r="D685" s="1" t="n">
        <v>112</v>
      </c>
      <c r="E685" s="1" t="n">
        <v>45</v>
      </c>
      <c r="F685" s="1" t="n">
        <v>70</v>
      </c>
      <c r="G685" s="1" t="n">
        <v>74</v>
      </c>
      <c r="H685" s="1" t="n">
        <v>45</v>
      </c>
      <c r="I685" s="1" t="s">
        <v>20</v>
      </c>
      <c r="J685" s="1" t="s">
        <v>26</v>
      </c>
      <c r="L685" s="1" t="n">
        <f aca="false">SUM(C685:H685)</f>
        <v>401</v>
      </c>
    </row>
    <row r="686" customFormat="false" ht="12.8" hidden="false" customHeight="false" outlineLevel="0" collapsed="false">
      <c r="A686" s="1" t="n">
        <v>565</v>
      </c>
      <c r="B686" s="1" t="s">
        <v>935</v>
      </c>
      <c r="C686" s="1" t="n">
        <v>75</v>
      </c>
      <c r="D686" s="1" t="n">
        <v>140</v>
      </c>
      <c r="E686" s="1" t="n">
        <v>65</v>
      </c>
      <c r="F686" s="1" t="n">
        <v>110</v>
      </c>
      <c r="G686" s="1" t="n">
        <v>112</v>
      </c>
      <c r="H686" s="1" t="n">
        <v>65</v>
      </c>
      <c r="I686" s="1" t="s">
        <v>20</v>
      </c>
      <c r="J686" s="1" t="s">
        <v>26</v>
      </c>
      <c r="L686" s="1" t="n">
        <f aca="false">SUM(C686:H686)</f>
        <v>567</v>
      </c>
    </row>
    <row r="687" customFormat="false" ht="12.8" hidden="false" customHeight="false" outlineLevel="0" collapsed="false">
      <c r="A687" s="1" t="n">
        <v>566</v>
      </c>
      <c r="B687" s="1" t="s">
        <v>124</v>
      </c>
      <c r="C687" s="1" t="n">
        <v>50</v>
      </c>
      <c r="D687" s="1" t="n">
        <v>50</v>
      </c>
      <c r="E687" s="1" t="n">
        <v>62</v>
      </c>
      <c r="F687" s="1" t="n">
        <v>65</v>
      </c>
      <c r="G687" s="1" t="n">
        <v>40</v>
      </c>
      <c r="H687" s="1" t="n">
        <v>62</v>
      </c>
      <c r="I687" s="1" t="s">
        <v>23</v>
      </c>
      <c r="L687" s="1" t="n">
        <f aca="false">SUM(C687:H687)</f>
        <v>329</v>
      </c>
    </row>
    <row r="688" customFormat="false" ht="12.8" hidden="false" customHeight="false" outlineLevel="0" collapsed="false">
      <c r="A688" s="1" t="n">
        <v>567</v>
      </c>
      <c r="B688" s="1" t="s">
        <v>125</v>
      </c>
      <c r="C688" s="1" t="n">
        <v>80</v>
      </c>
      <c r="D688" s="1" t="n">
        <v>95</v>
      </c>
      <c r="E688" s="1" t="n">
        <v>82</v>
      </c>
      <c r="F688" s="1" t="n">
        <v>75</v>
      </c>
      <c r="G688" s="1" t="n">
        <v>60</v>
      </c>
      <c r="H688" s="1" t="n">
        <v>82</v>
      </c>
      <c r="I688" s="1" t="s">
        <v>23</v>
      </c>
      <c r="L688" s="1" t="n">
        <f aca="false">SUM(C688:H688)</f>
        <v>474</v>
      </c>
    </row>
    <row r="689" customFormat="false" ht="12.8" hidden="false" customHeight="false" outlineLevel="0" collapsed="false">
      <c r="A689" s="1" t="n">
        <v>568</v>
      </c>
      <c r="B689" s="1" t="s">
        <v>936</v>
      </c>
      <c r="C689" s="1" t="n">
        <v>40</v>
      </c>
      <c r="D689" s="1" t="n">
        <v>65</v>
      </c>
      <c r="E689" s="1" t="n">
        <v>40</v>
      </c>
      <c r="F689" s="1" t="n">
        <v>65</v>
      </c>
      <c r="G689" s="1" t="n">
        <v>80</v>
      </c>
      <c r="H689" s="1" t="n">
        <v>40</v>
      </c>
      <c r="I689" s="1" t="s">
        <v>49</v>
      </c>
      <c r="L689" s="1" t="n">
        <f aca="false">SUM(C689:H689)</f>
        <v>330</v>
      </c>
    </row>
    <row r="690" customFormat="false" ht="12.8" hidden="false" customHeight="false" outlineLevel="0" collapsed="false">
      <c r="A690" s="1" t="n">
        <v>569</v>
      </c>
      <c r="B690" s="1" t="s">
        <v>937</v>
      </c>
      <c r="C690" s="1" t="n">
        <v>60</v>
      </c>
      <c r="D690" s="1" t="n">
        <v>105</v>
      </c>
      <c r="E690" s="1" t="n">
        <v>60</v>
      </c>
      <c r="F690" s="1" t="n">
        <v>105</v>
      </c>
      <c r="G690" s="1" t="n">
        <v>120</v>
      </c>
      <c r="H690" s="1" t="n">
        <v>60</v>
      </c>
      <c r="I690" s="1" t="s">
        <v>49</v>
      </c>
      <c r="L690" s="1" t="n">
        <f aca="false">SUM(C690:H690)</f>
        <v>510</v>
      </c>
    </row>
    <row r="691" customFormat="false" ht="12.8" hidden="false" customHeight="false" outlineLevel="0" collapsed="false">
      <c r="A691" s="1" t="n">
        <v>570</v>
      </c>
      <c r="B691" s="1" t="s">
        <v>938</v>
      </c>
      <c r="C691" s="1" t="n">
        <v>55</v>
      </c>
      <c r="D691" s="1" t="n">
        <v>50</v>
      </c>
      <c r="E691" s="1" t="n">
        <v>40</v>
      </c>
      <c r="F691" s="1" t="n">
        <v>75</v>
      </c>
      <c r="G691" s="1" t="n">
        <v>40</v>
      </c>
      <c r="H691" s="1" t="n">
        <v>40</v>
      </c>
      <c r="I691" s="1" t="s">
        <v>14</v>
      </c>
      <c r="L691" s="1" t="n">
        <f aca="false">SUM(C691:H691)</f>
        <v>300</v>
      </c>
    </row>
    <row r="692" customFormat="false" ht="12.8" hidden="false" customHeight="false" outlineLevel="0" collapsed="false">
      <c r="A692" s="1" t="n">
        <v>571</v>
      </c>
      <c r="B692" s="1" t="s">
        <v>939</v>
      </c>
      <c r="C692" s="1" t="n">
        <v>75</v>
      </c>
      <c r="D692" s="1" t="n">
        <v>95</v>
      </c>
      <c r="E692" s="1" t="n">
        <v>60</v>
      </c>
      <c r="F692" s="1" t="n">
        <v>115</v>
      </c>
      <c r="G692" s="1" t="n">
        <v>65</v>
      </c>
      <c r="H692" s="1" t="n">
        <v>60</v>
      </c>
      <c r="I692" s="1" t="s">
        <v>14</v>
      </c>
      <c r="L692" s="1" t="n">
        <f aca="false">SUM(C692:H692)</f>
        <v>470</v>
      </c>
    </row>
    <row r="693" customFormat="false" ht="12.8" hidden="false" customHeight="false" outlineLevel="0" collapsed="false">
      <c r="A693" s="1" t="n">
        <v>572</v>
      </c>
      <c r="B693" s="1" t="s">
        <v>940</v>
      </c>
      <c r="C693" s="1" t="n">
        <v>45</v>
      </c>
      <c r="D693" s="1" t="n">
        <v>30</v>
      </c>
      <c r="E693" s="1" t="n">
        <v>50</v>
      </c>
      <c r="F693" s="1" t="n">
        <v>45</v>
      </c>
      <c r="G693" s="1" t="n">
        <v>55</v>
      </c>
      <c r="H693" s="1" t="n">
        <v>65</v>
      </c>
      <c r="I693" s="1" t="s">
        <v>35</v>
      </c>
      <c r="L693" s="1" t="n">
        <f aca="false">SUM(C693:H693)</f>
        <v>290</v>
      </c>
    </row>
    <row r="694" customFormat="false" ht="12.8" hidden="false" customHeight="false" outlineLevel="0" collapsed="false">
      <c r="A694" s="1" t="n">
        <v>573</v>
      </c>
      <c r="B694" s="1" t="s">
        <v>941</v>
      </c>
      <c r="C694" s="1" t="n">
        <v>60</v>
      </c>
      <c r="D694" s="1" t="n">
        <v>45</v>
      </c>
      <c r="E694" s="1" t="n">
        <v>70</v>
      </c>
      <c r="F694" s="1" t="n">
        <v>55</v>
      </c>
      <c r="G694" s="1" t="n">
        <v>75</v>
      </c>
      <c r="H694" s="1" t="n">
        <v>85</v>
      </c>
      <c r="I694" s="1" t="s">
        <v>35</v>
      </c>
      <c r="L694" s="1" t="n">
        <f aca="false">SUM(C694:H694)</f>
        <v>390</v>
      </c>
    </row>
    <row r="695" customFormat="false" ht="12.8" hidden="false" customHeight="false" outlineLevel="0" collapsed="false">
      <c r="A695" s="1" t="n">
        <v>574</v>
      </c>
      <c r="B695" s="1" t="s">
        <v>942</v>
      </c>
      <c r="C695" s="1" t="n">
        <v>70</v>
      </c>
      <c r="D695" s="1" t="n">
        <v>55</v>
      </c>
      <c r="E695" s="1" t="n">
        <v>95</v>
      </c>
      <c r="F695" s="1" t="n">
        <v>65</v>
      </c>
      <c r="G695" s="1" t="n">
        <v>95</v>
      </c>
      <c r="H695" s="1" t="n">
        <v>110</v>
      </c>
      <c r="I695" s="1" t="s">
        <v>35</v>
      </c>
      <c r="L695" s="1" t="n">
        <f aca="false">SUM(C695:H695)</f>
        <v>490</v>
      </c>
    </row>
    <row r="696" customFormat="false" ht="12.8" hidden="false" customHeight="false" outlineLevel="0" collapsed="false">
      <c r="A696" s="1" t="n">
        <v>575</v>
      </c>
      <c r="B696" s="1" t="s">
        <v>943</v>
      </c>
      <c r="C696" s="1" t="n">
        <v>45</v>
      </c>
      <c r="D696" s="1" t="n">
        <v>30</v>
      </c>
      <c r="E696" s="1" t="n">
        <v>40</v>
      </c>
      <c r="F696" s="1" t="n">
        <v>20</v>
      </c>
      <c r="G696" s="1" t="n">
        <v>105</v>
      </c>
      <c r="H696" s="1" t="n">
        <v>50</v>
      </c>
      <c r="I696" s="1" t="s">
        <v>35</v>
      </c>
      <c r="L696" s="1" t="n">
        <f aca="false">SUM(C696:H696)</f>
        <v>290</v>
      </c>
    </row>
    <row r="697" customFormat="false" ht="12.8" hidden="false" customHeight="false" outlineLevel="0" collapsed="false">
      <c r="A697" s="1" t="n">
        <v>576</v>
      </c>
      <c r="B697" s="1" t="s">
        <v>944</v>
      </c>
      <c r="C697" s="1" t="n">
        <v>65</v>
      </c>
      <c r="D697" s="1" t="n">
        <v>40</v>
      </c>
      <c r="E697" s="1" t="n">
        <v>50</v>
      </c>
      <c r="F697" s="1" t="n">
        <v>30</v>
      </c>
      <c r="G697" s="1" t="n">
        <v>125</v>
      </c>
      <c r="H697" s="1" t="n">
        <v>60</v>
      </c>
      <c r="I697" s="1" t="s">
        <v>35</v>
      </c>
      <c r="L697" s="1" t="n">
        <f aca="false">SUM(C697:H697)</f>
        <v>370</v>
      </c>
    </row>
    <row r="698" customFormat="false" ht="12.8" hidden="false" customHeight="false" outlineLevel="0" collapsed="false">
      <c r="A698" s="1" t="n">
        <v>577</v>
      </c>
      <c r="B698" s="1" t="s">
        <v>945</v>
      </c>
      <c r="C698" s="1" t="n">
        <v>110</v>
      </c>
      <c r="D698" s="1" t="n">
        <v>65</v>
      </c>
      <c r="E698" s="1" t="n">
        <v>75</v>
      </c>
      <c r="F698" s="1" t="n">
        <v>30</v>
      </c>
      <c r="G698" s="1" t="n">
        <v>125</v>
      </c>
      <c r="H698" s="1" t="n">
        <v>85</v>
      </c>
      <c r="I698" s="1" t="s">
        <v>35</v>
      </c>
      <c r="L698" s="1" t="n">
        <f aca="false">SUM(C698:H698)</f>
        <v>490</v>
      </c>
    </row>
    <row r="699" customFormat="false" ht="12.8" hidden="false" customHeight="false" outlineLevel="0" collapsed="false">
      <c r="A699" s="1" t="n">
        <v>578</v>
      </c>
      <c r="B699" s="1" t="s">
        <v>946</v>
      </c>
      <c r="C699" s="1" t="n">
        <v>62</v>
      </c>
      <c r="D699" s="1" t="n">
        <v>44</v>
      </c>
      <c r="E699" s="1" t="n">
        <v>50</v>
      </c>
      <c r="F699" s="1" t="n">
        <v>55</v>
      </c>
      <c r="G699" s="1" t="n">
        <v>44</v>
      </c>
      <c r="H699" s="1" t="n">
        <v>50</v>
      </c>
      <c r="I699" s="1" t="s">
        <v>15</v>
      </c>
      <c r="J699" s="1" t="s">
        <v>26</v>
      </c>
      <c r="L699" s="1" t="n">
        <f aca="false">SUM(C699:H699)</f>
        <v>305</v>
      </c>
    </row>
    <row r="700" customFormat="false" ht="12.8" hidden="false" customHeight="false" outlineLevel="0" collapsed="false">
      <c r="A700" s="1" t="n">
        <v>579</v>
      </c>
      <c r="B700" s="1" t="s">
        <v>947</v>
      </c>
      <c r="C700" s="1" t="n">
        <v>75</v>
      </c>
      <c r="D700" s="1" t="n">
        <v>87</v>
      </c>
      <c r="E700" s="1" t="n">
        <v>63</v>
      </c>
      <c r="F700" s="1" t="n">
        <v>98</v>
      </c>
      <c r="G700" s="1" t="n">
        <v>87</v>
      </c>
      <c r="H700" s="1" t="n">
        <v>63</v>
      </c>
      <c r="I700" s="1" t="s">
        <v>15</v>
      </c>
      <c r="J700" s="1" t="s">
        <v>26</v>
      </c>
      <c r="L700" s="1" t="n">
        <f aca="false">SUM(C700:H700)</f>
        <v>473</v>
      </c>
    </row>
    <row r="701" customFormat="false" ht="12.8" hidden="false" customHeight="false" outlineLevel="0" collapsed="false">
      <c r="A701" s="1" t="n">
        <v>580</v>
      </c>
      <c r="B701" s="1" t="s">
        <v>948</v>
      </c>
      <c r="C701" s="1" t="n">
        <v>36</v>
      </c>
      <c r="D701" s="1" t="n">
        <v>50</v>
      </c>
      <c r="E701" s="1" t="n">
        <v>50</v>
      </c>
      <c r="F701" s="1" t="n">
        <v>44</v>
      </c>
      <c r="G701" s="1" t="n">
        <v>65</v>
      </c>
      <c r="H701" s="1" t="n">
        <v>60</v>
      </c>
      <c r="I701" s="1" t="s">
        <v>19</v>
      </c>
      <c r="L701" s="1" t="n">
        <f aca="false">SUM(C701:H701)</f>
        <v>305</v>
      </c>
    </row>
    <row r="702" customFormat="false" ht="12.8" hidden="false" customHeight="false" outlineLevel="0" collapsed="false">
      <c r="A702" s="1" t="n">
        <v>581</v>
      </c>
      <c r="B702" s="1" t="s">
        <v>949</v>
      </c>
      <c r="C702" s="1" t="n">
        <v>51</v>
      </c>
      <c r="D702" s="1" t="n">
        <v>65</v>
      </c>
      <c r="E702" s="1" t="n">
        <v>65</v>
      </c>
      <c r="F702" s="1" t="n">
        <v>59</v>
      </c>
      <c r="G702" s="1" t="n">
        <v>80</v>
      </c>
      <c r="H702" s="1" t="n">
        <v>75</v>
      </c>
      <c r="I702" s="1" t="s">
        <v>19</v>
      </c>
      <c r="L702" s="1" t="n">
        <f aca="false">SUM(C702:H702)</f>
        <v>395</v>
      </c>
    </row>
    <row r="703" customFormat="false" ht="12.8" hidden="false" customHeight="false" outlineLevel="0" collapsed="false">
      <c r="A703" s="1" t="n">
        <v>582</v>
      </c>
      <c r="B703" s="1" t="s">
        <v>950</v>
      </c>
      <c r="C703" s="1" t="n">
        <v>71</v>
      </c>
      <c r="D703" s="1" t="n">
        <v>95</v>
      </c>
      <c r="E703" s="1" t="n">
        <v>85</v>
      </c>
      <c r="F703" s="1" t="n">
        <v>79</v>
      </c>
      <c r="G703" s="1" t="n">
        <v>110</v>
      </c>
      <c r="H703" s="1" t="n">
        <v>95</v>
      </c>
      <c r="I703" s="1" t="s">
        <v>19</v>
      </c>
      <c r="L703" s="1" t="n">
        <f aca="false">SUM(C703:H703)</f>
        <v>535</v>
      </c>
    </row>
    <row r="704" customFormat="false" ht="12.8" hidden="false" customHeight="false" outlineLevel="0" collapsed="false">
      <c r="A704" s="1" t="n">
        <v>583</v>
      </c>
      <c r="B704" s="1" t="s">
        <v>951</v>
      </c>
      <c r="C704" s="1" t="n">
        <v>60</v>
      </c>
      <c r="D704" s="1" t="n">
        <v>60</v>
      </c>
      <c r="E704" s="1" t="n">
        <v>50</v>
      </c>
      <c r="F704" s="1" t="n">
        <v>75</v>
      </c>
      <c r="G704" s="1" t="n">
        <v>40</v>
      </c>
      <c r="H704" s="1" t="n">
        <v>50</v>
      </c>
      <c r="I704" s="1" t="s">
        <v>14</v>
      </c>
      <c r="J704" s="1" t="s">
        <v>21</v>
      </c>
      <c r="L704" s="1" t="n">
        <f aca="false">SUM(C704:H704)</f>
        <v>335</v>
      </c>
    </row>
    <row r="705" customFormat="false" ht="12.8" hidden="false" customHeight="false" outlineLevel="0" collapsed="false">
      <c r="A705" s="1" t="n">
        <v>584</v>
      </c>
      <c r="B705" s="1" t="s">
        <v>952</v>
      </c>
      <c r="C705" s="1" t="n">
        <v>80</v>
      </c>
      <c r="D705" s="1" t="n">
        <v>100</v>
      </c>
      <c r="E705" s="1" t="n">
        <v>70</v>
      </c>
      <c r="F705" s="1" t="n">
        <v>95</v>
      </c>
      <c r="G705" s="1" t="n">
        <v>60</v>
      </c>
      <c r="H705" s="1" t="n">
        <v>70</v>
      </c>
      <c r="I705" s="1" t="s">
        <v>14</v>
      </c>
      <c r="J705" s="1" t="s">
        <v>21</v>
      </c>
      <c r="L705" s="1" t="n">
        <f aca="false">SUM(C705:H705)</f>
        <v>475</v>
      </c>
    </row>
    <row r="706" customFormat="false" ht="12.8" hidden="false" customHeight="false" outlineLevel="0" collapsed="false">
      <c r="A706" s="1" t="n">
        <v>585</v>
      </c>
      <c r="B706" s="1" t="s">
        <v>953</v>
      </c>
      <c r="C706" s="1" t="n">
        <v>55</v>
      </c>
      <c r="D706" s="1" t="n">
        <v>75</v>
      </c>
      <c r="E706" s="1" t="n">
        <v>60</v>
      </c>
      <c r="F706" s="1" t="n">
        <v>103</v>
      </c>
      <c r="G706" s="1" t="n">
        <v>75</v>
      </c>
      <c r="H706" s="1" t="n">
        <v>60</v>
      </c>
      <c r="I706" s="1" t="s">
        <v>17</v>
      </c>
      <c r="J706" s="1" t="s">
        <v>26</v>
      </c>
      <c r="L706" s="1" t="n">
        <f aca="false">SUM(C706:H706)</f>
        <v>428</v>
      </c>
    </row>
    <row r="707" customFormat="false" ht="12.8" hidden="false" customHeight="false" outlineLevel="0" collapsed="false">
      <c r="A707" s="1" t="n">
        <v>586</v>
      </c>
      <c r="B707" s="1" t="s">
        <v>954</v>
      </c>
      <c r="C707" s="1" t="n">
        <v>50</v>
      </c>
      <c r="D707" s="1" t="n">
        <v>75</v>
      </c>
      <c r="E707" s="1" t="n">
        <v>45</v>
      </c>
      <c r="F707" s="1" t="n">
        <v>60</v>
      </c>
      <c r="G707" s="1" t="n">
        <v>40</v>
      </c>
      <c r="H707" s="1" t="n">
        <v>45</v>
      </c>
      <c r="I707" s="1" t="s">
        <v>37</v>
      </c>
      <c r="L707" s="1" t="n">
        <f aca="false">SUM(C707:H707)</f>
        <v>315</v>
      </c>
    </row>
    <row r="708" customFormat="false" ht="12.8" hidden="false" customHeight="false" outlineLevel="0" collapsed="false">
      <c r="A708" s="1" t="n">
        <v>587</v>
      </c>
      <c r="B708" s="1" t="s">
        <v>955</v>
      </c>
      <c r="C708" s="1" t="n">
        <v>70</v>
      </c>
      <c r="D708" s="1" t="n">
        <v>135</v>
      </c>
      <c r="E708" s="1" t="n">
        <v>105</v>
      </c>
      <c r="F708" s="1" t="n">
        <v>20</v>
      </c>
      <c r="G708" s="1" t="n">
        <v>60</v>
      </c>
      <c r="H708" s="1" t="n">
        <v>105</v>
      </c>
      <c r="I708" s="1" t="s">
        <v>37</v>
      </c>
      <c r="J708" s="1" t="s">
        <v>46</v>
      </c>
      <c r="L708" s="1" t="n">
        <f aca="false">SUM(C708:H708)</f>
        <v>495</v>
      </c>
    </row>
    <row r="709" customFormat="false" ht="12.8" hidden="false" customHeight="false" outlineLevel="0" collapsed="false">
      <c r="A709" s="1" t="n">
        <v>588</v>
      </c>
      <c r="B709" s="1" t="s">
        <v>956</v>
      </c>
      <c r="C709" s="1" t="n">
        <v>69</v>
      </c>
      <c r="D709" s="1" t="n">
        <v>55</v>
      </c>
      <c r="E709" s="1" t="n">
        <v>45</v>
      </c>
      <c r="F709" s="1" t="n">
        <v>15</v>
      </c>
      <c r="G709" s="1" t="n">
        <v>55</v>
      </c>
      <c r="H709" s="1" t="n">
        <v>55</v>
      </c>
      <c r="I709" s="1" t="s">
        <v>21</v>
      </c>
      <c r="J709" s="1" t="s">
        <v>23</v>
      </c>
      <c r="L709" s="1" t="n">
        <f aca="false">SUM(C709:H709)</f>
        <v>294</v>
      </c>
    </row>
    <row r="710" customFormat="false" ht="12.8" hidden="false" customHeight="false" outlineLevel="0" collapsed="false">
      <c r="A710" s="1" t="n">
        <v>589</v>
      </c>
      <c r="B710" s="1" t="s">
        <v>957</v>
      </c>
      <c r="C710" s="1" t="n">
        <v>114</v>
      </c>
      <c r="D710" s="1" t="n">
        <v>85</v>
      </c>
      <c r="E710" s="1" t="n">
        <v>70</v>
      </c>
      <c r="F710" s="1" t="n">
        <v>30</v>
      </c>
      <c r="G710" s="1" t="n">
        <v>85</v>
      </c>
      <c r="H710" s="1" t="n">
        <v>80</v>
      </c>
      <c r="I710" s="1" t="s">
        <v>21</v>
      </c>
      <c r="J710" s="1" t="s">
        <v>23</v>
      </c>
      <c r="L710" s="1" t="n">
        <f aca="false">SUM(C710:H710)</f>
        <v>464</v>
      </c>
    </row>
    <row r="711" customFormat="false" ht="12.8" hidden="false" customHeight="false" outlineLevel="0" collapsed="false">
      <c r="A711" s="1" t="n">
        <v>590</v>
      </c>
      <c r="B711" s="1" t="s">
        <v>958</v>
      </c>
      <c r="C711" s="1" t="n">
        <v>55</v>
      </c>
      <c r="D711" s="1" t="n">
        <v>40</v>
      </c>
      <c r="E711" s="1" t="n">
        <v>50</v>
      </c>
      <c r="F711" s="1" t="n">
        <v>40</v>
      </c>
      <c r="G711" s="1" t="n">
        <v>65</v>
      </c>
      <c r="H711" s="1" t="n">
        <v>85</v>
      </c>
      <c r="I711" s="1" t="s">
        <v>15</v>
      </c>
      <c r="J711" s="1" t="s">
        <v>31</v>
      </c>
      <c r="L711" s="1" t="n">
        <f aca="false">SUM(C711:H711)</f>
        <v>335</v>
      </c>
    </row>
    <row r="712" customFormat="false" ht="12.8" hidden="false" customHeight="false" outlineLevel="0" collapsed="false">
      <c r="A712" s="1" t="n">
        <v>591</v>
      </c>
      <c r="B712" s="1" t="s">
        <v>959</v>
      </c>
      <c r="C712" s="1" t="n">
        <v>100</v>
      </c>
      <c r="D712" s="1" t="n">
        <v>60</v>
      </c>
      <c r="E712" s="1" t="n">
        <v>70</v>
      </c>
      <c r="F712" s="1" t="n">
        <v>60</v>
      </c>
      <c r="G712" s="1" t="n">
        <v>85</v>
      </c>
      <c r="H712" s="1" t="n">
        <v>105</v>
      </c>
      <c r="I712" s="1" t="s">
        <v>15</v>
      </c>
      <c r="J712" s="1" t="s">
        <v>31</v>
      </c>
      <c r="L712" s="1" t="n">
        <f aca="false">SUM(C712:H712)</f>
        <v>480</v>
      </c>
    </row>
    <row r="713" customFormat="false" ht="12.8" hidden="false" customHeight="false" outlineLevel="0" collapsed="false">
      <c r="A713" s="1" t="n">
        <v>592</v>
      </c>
      <c r="B713" s="1" t="s">
        <v>960</v>
      </c>
      <c r="C713" s="1" t="n">
        <v>165</v>
      </c>
      <c r="D713" s="1" t="n">
        <v>75</v>
      </c>
      <c r="E713" s="1" t="n">
        <v>80</v>
      </c>
      <c r="F713" s="1" t="n">
        <v>65</v>
      </c>
      <c r="G713" s="1" t="n">
        <v>40</v>
      </c>
      <c r="H713" s="1" t="n">
        <v>45</v>
      </c>
      <c r="I713" s="1" t="s">
        <v>15</v>
      </c>
      <c r="L713" s="1" t="n">
        <f aca="false">SUM(C713:H713)</f>
        <v>470</v>
      </c>
    </row>
    <row r="714" customFormat="false" ht="12.8" hidden="false" customHeight="false" outlineLevel="0" collapsed="false">
      <c r="A714" s="1" t="n">
        <v>593</v>
      </c>
      <c r="B714" s="1" t="s">
        <v>961</v>
      </c>
      <c r="C714" s="1" t="n">
        <v>50</v>
      </c>
      <c r="D714" s="1" t="n">
        <v>47</v>
      </c>
      <c r="E714" s="1" t="n">
        <v>50</v>
      </c>
      <c r="F714" s="1" t="n">
        <v>65</v>
      </c>
      <c r="G714" s="1" t="n">
        <v>57</v>
      </c>
      <c r="H714" s="1" t="n">
        <v>50</v>
      </c>
      <c r="I714" s="1" t="s">
        <v>37</v>
      </c>
      <c r="J714" s="1" t="s">
        <v>17</v>
      </c>
      <c r="L714" s="1" t="n">
        <f aca="false">SUM(C714:H714)</f>
        <v>319</v>
      </c>
    </row>
    <row r="715" customFormat="false" ht="12.8" hidden="false" customHeight="false" outlineLevel="0" collapsed="false">
      <c r="A715" s="1" t="n">
        <v>594</v>
      </c>
      <c r="B715" s="1" t="s">
        <v>962</v>
      </c>
      <c r="C715" s="1" t="n">
        <v>70</v>
      </c>
      <c r="D715" s="1" t="n">
        <v>77</v>
      </c>
      <c r="E715" s="1" t="n">
        <v>60</v>
      </c>
      <c r="F715" s="1" t="n">
        <v>108</v>
      </c>
      <c r="G715" s="1" t="n">
        <v>97</v>
      </c>
      <c r="H715" s="1" t="n">
        <v>60</v>
      </c>
      <c r="I715" s="1" t="s">
        <v>37</v>
      </c>
      <c r="J715" s="1" t="s">
        <v>17</v>
      </c>
      <c r="L715" s="1" t="n">
        <f aca="false">SUM(C715:H715)</f>
        <v>472</v>
      </c>
    </row>
    <row r="716" customFormat="false" ht="12.8" hidden="false" customHeight="false" outlineLevel="0" collapsed="false">
      <c r="A716" s="1" t="n">
        <v>595</v>
      </c>
      <c r="B716" s="1" t="s">
        <v>963</v>
      </c>
      <c r="C716" s="1" t="n">
        <v>44</v>
      </c>
      <c r="D716" s="1" t="n">
        <v>50</v>
      </c>
      <c r="E716" s="1" t="n">
        <v>91</v>
      </c>
      <c r="F716" s="1" t="n">
        <v>10</v>
      </c>
      <c r="G716" s="1" t="n">
        <v>24</v>
      </c>
      <c r="H716" s="1" t="n">
        <v>86</v>
      </c>
      <c r="I716" s="1" t="s">
        <v>21</v>
      </c>
      <c r="J716" s="1" t="s">
        <v>46</v>
      </c>
      <c r="L716" s="1" t="n">
        <f aca="false">SUM(C716:H716)</f>
        <v>305</v>
      </c>
    </row>
    <row r="717" customFormat="false" ht="12.8" hidden="false" customHeight="false" outlineLevel="0" collapsed="false">
      <c r="A717" s="1" t="n">
        <v>596</v>
      </c>
      <c r="B717" s="1" t="s">
        <v>964</v>
      </c>
      <c r="C717" s="1" t="n">
        <v>74</v>
      </c>
      <c r="D717" s="1" t="n">
        <v>94</v>
      </c>
      <c r="E717" s="1" t="n">
        <v>131</v>
      </c>
      <c r="F717" s="1" t="n">
        <v>20</v>
      </c>
      <c r="G717" s="1" t="n">
        <v>54</v>
      </c>
      <c r="H717" s="1" t="n">
        <v>116</v>
      </c>
      <c r="I717" s="1" t="s">
        <v>21</v>
      </c>
      <c r="J717" s="1" t="s">
        <v>46</v>
      </c>
      <c r="L717" s="1" t="n">
        <f aca="false">SUM(C717:H717)</f>
        <v>489</v>
      </c>
    </row>
    <row r="718" customFormat="false" ht="12.8" hidden="false" customHeight="false" outlineLevel="0" collapsed="false">
      <c r="A718" s="1" t="n">
        <v>597</v>
      </c>
      <c r="B718" s="1" t="s">
        <v>965</v>
      </c>
      <c r="C718" s="1" t="n">
        <v>40</v>
      </c>
      <c r="D718" s="1" t="n">
        <v>55</v>
      </c>
      <c r="E718" s="1" t="n">
        <v>70</v>
      </c>
      <c r="F718" s="1" t="n">
        <v>30</v>
      </c>
      <c r="G718" s="1" t="n">
        <v>45</v>
      </c>
      <c r="H718" s="1" t="n">
        <v>60</v>
      </c>
      <c r="I718" s="1" t="s">
        <v>46</v>
      </c>
      <c r="L718" s="1" t="n">
        <f aca="false">SUM(C718:H718)</f>
        <v>300</v>
      </c>
    </row>
    <row r="719" customFormat="false" ht="12.8" hidden="false" customHeight="false" outlineLevel="0" collapsed="false">
      <c r="A719" s="1" t="n">
        <v>598</v>
      </c>
      <c r="B719" s="1" t="s">
        <v>966</v>
      </c>
      <c r="C719" s="1" t="n">
        <v>60</v>
      </c>
      <c r="D719" s="1" t="n">
        <v>80</v>
      </c>
      <c r="E719" s="1" t="n">
        <v>95</v>
      </c>
      <c r="F719" s="1" t="n">
        <v>50</v>
      </c>
      <c r="G719" s="1" t="n">
        <v>70</v>
      </c>
      <c r="H719" s="1" t="n">
        <v>85</v>
      </c>
      <c r="I719" s="1" t="s">
        <v>46</v>
      </c>
      <c r="L719" s="1" t="n">
        <f aca="false">SUM(C719:H719)</f>
        <v>440</v>
      </c>
    </row>
    <row r="720" customFormat="false" ht="12.8" hidden="false" customHeight="false" outlineLevel="0" collapsed="false">
      <c r="A720" s="1" t="n">
        <v>599</v>
      </c>
      <c r="B720" s="1" t="s">
        <v>967</v>
      </c>
      <c r="C720" s="1" t="n">
        <v>60</v>
      </c>
      <c r="D720" s="1" t="n">
        <v>100</v>
      </c>
      <c r="E720" s="1" t="n">
        <v>115</v>
      </c>
      <c r="F720" s="1" t="n">
        <v>90</v>
      </c>
      <c r="G720" s="1" t="n">
        <v>70</v>
      </c>
      <c r="H720" s="1" t="n">
        <v>85</v>
      </c>
      <c r="I720" s="1" t="s">
        <v>46</v>
      </c>
      <c r="L720" s="1" t="n">
        <f aca="false">SUM(C720:H720)</f>
        <v>520</v>
      </c>
    </row>
    <row r="721" customFormat="false" ht="12.8" hidden="false" customHeight="false" outlineLevel="0" collapsed="false">
      <c r="A721" s="1" t="n">
        <v>600</v>
      </c>
      <c r="B721" s="1" t="s">
        <v>16</v>
      </c>
      <c r="C721" s="1" t="n">
        <v>35</v>
      </c>
      <c r="D721" s="1" t="n">
        <v>55</v>
      </c>
      <c r="E721" s="1" t="n">
        <v>40</v>
      </c>
      <c r="F721" s="1" t="n">
        <v>60</v>
      </c>
      <c r="G721" s="1" t="n">
        <v>45</v>
      </c>
      <c r="H721" s="1" t="n">
        <v>40</v>
      </c>
      <c r="I721" s="1" t="s">
        <v>17</v>
      </c>
      <c r="L721" s="1" t="n">
        <f aca="false">SUM(C721:H721)</f>
        <v>275</v>
      </c>
    </row>
    <row r="722" customFormat="false" ht="12.8" hidden="false" customHeight="false" outlineLevel="0" collapsed="false">
      <c r="A722" s="1" t="n">
        <v>601</v>
      </c>
      <c r="B722" s="1" t="s">
        <v>22</v>
      </c>
      <c r="C722" s="1" t="n">
        <v>65</v>
      </c>
      <c r="D722" s="1" t="n">
        <v>85</v>
      </c>
      <c r="E722" s="1" t="n">
        <v>70</v>
      </c>
      <c r="F722" s="1" t="n">
        <v>40</v>
      </c>
      <c r="G722" s="1" t="n">
        <v>75</v>
      </c>
      <c r="H722" s="1" t="n">
        <v>70</v>
      </c>
      <c r="I722" s="1" t="s">
        <v>17</v>
      </c>
      <c r="L722" s="1" t="n">
        <f aca="false">SUM(C722:H722)</f>
        <v>405</v>
      </c>
    </row>
    <row r="723" customFormat="false" ht="12.8" hidden="false" customHeight="false" outlineLevel="0" collapsed="false">
      <c r="A723" s="1" t="n">
        <v>602</v>
      </c>
      <c r="B723" s="1" t="s">
        <v>27</v>
      </c>
      <c r="C723" s="1" t="n">
        <v>85</v>
      </c>
      <c r="D723" s="1" t="n">
        <v>115</v>
      </c>
      <c r="E723" s="1" t="n">
        <v>80</v>
      </c>
      <c r="F723" s="1" t="n">
        <v>50</v>
      </c>
      <c r="G723" s="1" t="n">
        <v>105</v>
      </c>
      <c r="H723" s="1" t="n">
        <v>80</v>
      </c>
      <c r="I723" s="1" t="s">
        <v>17</v>
      </c>
      <c r="L723" s="1" t="n">
        <f aca="false">SUM(C723:H723)</f>
        <v>515</v>
      </c>
    </row>
    <row r="724" customFormat="false" ht="12.8" hidden="false" customHeight="false" outlineLevel="0" collapsed="false">
      <c r="A724" s="1" t="n">
        <v>603</v>
      </c>
      <c r="B724" s="1" t="s">
        <v>130</v>
      </c>
      <c r="C724" s="1" t="n">
        <v>55</v>
      </c>
      <c r="D724" s="1" t="n">
        <v>55</v>
      </c>
      <c r="E724" s="1" t="n">
        <v>55</v>
      </c>
      <c r="F724" s="1" t="n">
        <v>30</v>
      </c>
      <c r="G724" s="1" t="n">
        <v>85</v>
      </c>
      <c r="H724" s="1" t="n">
        <v>55</v>
      </c>
      <c r="I724" s="1" t="s">
        <v>35</v>
      </c>
      <c r="L724" s="1" t="n">
        <f aca="false">SUM(C724:H724)</f>
        <v>335</v>
      </c>
    </row>
    <row r="725" customFormat="false" ht="12.8" hidden="false" customHeight="false" outlineLevel="0" collapsed="false">
      <c r="A725" s="1" t="n">
        <v>604</v>
      </c>
      <c r="B725" s="1" t="s">
        <v>131</v>
      </c>
      <c r="C725" s="1" t="n">
        <v>75</v>
      </c>
      <c r="D725" s="1" t="n">
        <v>75</v>
      </c>
      <c r="E725" s="1" t="n">
        <v>75</v>
      </c>
      <c r="F725" s="1" t="n">
        <v>40</v>
      </c>
      <c r="G725" s="1" t="n">
        <v>125</v>
      </c>
      <c r="H725" s="1" t="n">
        <v>95</v>
      </c>
      <c r="I725" s="1" t="s">
        <v>35</v>
      </c>
      <c r="L725" s="1" t="n">
        <f aca="false">SUM(C725:H725)</f>
        <v>485</v>
      </c>
    </row>
    <row r="726" customFormat="false" ht="12.8" hidden="false" customHeight="false" outlineLevel="0" collapsed="false">
      <c r="A726" s="1" t="n">
        <v>605</v>
      </c>
      <c r="B726" s="1" t="s">
        <v>112</v>
      </c>
      <c r="C726" s="1" t="n">
        <v>50</v>
      </c>
      <c r="D726" s="1" t="n">
        <v>30</v>
      </c>
      <c r="E726" s="1" t="n">
        <v>55</v>
      </c>
      <c r="F726" s="1" t="n">
        <v>20</v>
      </c>
      <c r="G726" s="1" t="n">
        <v>65</v>
      </c>
      <c r="H726" s="1" t="n">
        <v>55</v>
      </c>
      <c r="I726" s="1" t="s">
        <v>31</v>
      </c>
      <c r="J726" s="1" t="s">
        <v>39</v>
      </c>
      <c r="L726" s="1" t="n">
        <f aca="false">SUM(C726:H726)</f>
        <v>275</v>
      </c>
    </row>
    <row r="727" customFormat="false" ht="12.8" hidden="false" customHeight="false" outlineLevel="0" collapsed="false">
      <c r="A727" s="1" t="n">
        <v>606</v>
      </c>
      <c r="B727" s="1" t="s">
        <v>113</v>
      </c>
      <c r="C727" s="1" t="n">
        <v>60</v>
      </c>
      <c r="D727" s="1" t="n">
        <v>40</v>
      </c>
      <c r="E727" s="1" t="n">
        <v>60</v>
      </c>
      <c r="F727" s="1" t="n">
        <v>55</v>
      </c>
      <c r="G727" s="1" t="n">
        <v>95</v>
      </c>
      <c r="H727" s="1" t="n">
        <v>60</v>
      </c>
      <c r="I727" s="1" t="s">
        <v>31</v>
      </c>
      <c r="J727" s="1" t="s">
        <v>39</v>
      </c>
      <c r="L727" s="1" t="n">
        <f aca="false">SUM(C727:H727)</f>
        <v>370</v>
      </c>
    </row>
    <row r="728" customFormat="false" ht="12.8" hidden="false" customHeight="false" outlineLevel="0" collapsed="false">
      <c r="A728" s="1" t="n">
        <v>607</v>
      </c>
      <c r="B728" s="1" t="s">
        <v>114</v>
      </c>
      <c r="C728" s="1" t="n">
        <v>60</v>
      </c>
      <c r="D728" s="1" t="n">
        <v>55</v>
      </c>
      <c r="E728" s="1" t="n">
        <v>90</v>
      </c>
      <c r="F728" s="1" t="n">
        <v>80</v>
      </c>
      <c r="G728" s="1" t="n">
        <v>145</v>
      </c>
      <c r="H728" s="1" t="n">
        <v>90</v>
      </c>
      <c r="I728" s="1" t="s">
        <v>31</v>
      </c>
      <c r="J728" s="1" t="s">
        <v>39</v>
      </c>
      <c r="L728" s="1" t="n">
        <f aca="false">SUM(C728:H728)</f>
        <v>520</v>
      </c>
    </row>
    <row r="729" customFormat="false" ht="12.8" hidden="false" customHeight="false" outlineLevel="0" collapsed="false">
      <c r="A729" s="1" t="n">
        <v>608</v>
      </c>
      <c r="B729" s="1" t="s">
        <v>968</v>
      </c>
      <c r="C729" s="1" t="n">
        <v>46</v>
      </c>
      <c r="D729" s="1" t="n">
        <v>87</v>
      </c>
      <c r="E729" s="1" t="n">
        <v>60</v>
      </c>
      <c r="F729" s="1" t="n">
        <v>57</v>
      </c>
      <c r="G729" s="1" t="n">
        <v>30</v>
      </c>
      <c r="H729" s="1" t="n">
        <v>40</v>
      </c>
      <c r="I729" s="1" t="s">
        <v>29</v>
      </c>
      <c r="L729" s="1" t="n">
        <f aca="false">SUM(C729:H729)</f>
        <v>320</v>
      </c>
    </row>
    <row r="730" customFormat="false" ht="12.8" hidden="false" customHeight="false" outlineLevel="0" collapsed="false">
      <c r="A730" s="1" t="n">
        <v>609</v>
      </c>
      <c r="B730" s="1" t="s">
        <v>969</v>
      </c>
      <c r="C730" s="1" t="n">
        <v>66</v>
      </c>
      <c r="D730" s="1" t="n">
        <v>117</v>
      </c>
      <c r="E730" s="1" t="n">
        <v>70</v>
      </c>
      <c r="F730" s="1" t="n">
        <v>67</v>
      </c>
      <c r="G730" s="1" t="n">
        <v>40</v>
      </c>
      <c r="H730" s="1" t="n">
        <v>50</v>
      </c>
      <c r="I730" s="1" t="s">
        <v>29</v>
      </c>
      <c r="L730" s="1" t="n">
        <f aca="false">SUM(C730:H730)</f>
        <v>410</v>
      </c>
    </row>
    <row r="731" customFormat="false" ht="12.8" hidden="false" customHeight="false" outlineLevel="0" collapsed="false">
      <c r="A731" s="1" t="n">
        <v>610</v>
      </c>
      <c r="B731" s="1" t="s">
        <v>970</v>
      </c>
      <c r="C731" s="1" t="n">
        <v>76</v>
      </c>
      <c r="D731" s="1" t="n">
        <v>147</v>
      </c>
      <c r="E731" s="1" t="n">
        <v>90</v>
      </c>
      <c r="F731" s="1" t="n">
        <v>97</v>
      </c>
      <c r="G731" s="1" t="n">
        <v>60</v>
      </c>
      <c r="H731" s="1" t="n">
        <v>70</v>
      </c>
      <c r="I731" s="1" t="s">
        <v>29</v>
      </c>
      <c r="L731" s="1" t="n">
        <f aca="false">SUM(C731:H731)</f>
        <v>540</v>
      </c>
    </row>
    <row r="732" customFormat="false" ht="12.8" hidden="false" customHeight="false" outlineLevel="0" collapsed="false">
      <c r="A732" s="1" t="n">
        <v>611</v>
      </c>
      <c r="B732" s="1" t="s">
        <v>971</v>
      </c>
      <c r="C732" s="1" t="n">
        <v>55</v>
      </c>
      <c r="D732" s="1" t="n">
        <v>70</v>
      </c>
      <c r="E732" s="1" t="n">
        <v>40</v>
      </c>
      <c r="F732" s="1" t="n">
        <v>40</v>
      </c>
      <c r="G732" s="1" t="n">
        <v>60</v>
      </c>
      <c r="H732" s="1" t="n">
        <v>40</v>
      </c>
      <c r="I732" s="1" t="s">
        <v>19</v>
      </c>
      <c r="L732" s="1" t="n">
        <f aca="false">SUM(C732:H732)</f>
        <v>305</v>
      </c>
    </row>
    <row r="733" customFormat="false" ht="12.8" hidden="false" customHeight="false" outlineLevel="0" collapsed="false">
      <c r="A733" s="1" t="n">
        <v>612</v>
      </c>
      <c r="B733" s="1" t="s">
        <v>972</v>
      </c>
      <c r="C733" s="1" t="n">
        <v>95</v>
      </c>
      <c r="D733" s="1" t="n">
        <v>130</v>
      </c>
      <c r="E733" s="1" t="n">
        <v>80</v>
      </c>
      <c r="F733" s="1" t="n">
        <v>50</v>
      </c>
      <c r="G733" s="1" t="n">
        <v>70</v>
      </c>
      <c r="H733" s="1" t="n">
        <v>80</v>
      </c>
      <c r="I733" s="1" t="s">
        <v>19</v>
      </c>
      <c r="L733" s="1" t="n">
        <f aca="false">SUM(C733:H733)</f>
        <v>505</v>
      </c>
    </row>
    <row r="734" customFormat="false" ht="12.8" hidden="false" customHeight="false" outlineLevel="0" collapsed="false">
      <c r="A734" s="1" t="n">
        <v>613</v>
      </c>
      <c r="B734" s="1" t="s">
        <v>973</v>
      </c>
      <c r="C734" s="1" t="n">
        <v>80</v>
      </c>
      <c r="D734" s="1" t="n">
        <v>50</v>
      </c>
      <c r="E734" s="1" t="n">
        <v>50</v>
      </c>
      <c r="F734" s="1" t="n">
        <v>105</v>
      </c>
      <c r="G734" s="1" t="n">
        <v>95</v>
      </c>
      <c r="H734" s="1" t="n">
        <v>135</v>
      </c>
      <c r="I734" s="1" t="s">
        <v>19</v>
      </c>
      <c r="L734" s="1" t="n">
        <f aca="false">SUM(C734:H734)</f>
        <v>515</v>
      </c>
    </row>
    <row r="735" customFormat="false" ht="12.8" hidden="false" customHeight="false" outlineLevel="0" collapsed="false">
      <c r="A735" s="1" t="n">
        <v>614</v>
      </c>
      <c r="B735" s="1" t="s">
        <v>974</v>
      </c>
      <c r="C735" s="1" t="n">
        <v>50</v>
      </c>
      <c r="D735" s="1" t="n">
        <v>40</v>
      </c>
      <c r="E735" s="1" t="n">
        <v>85</v>
      </c>
      <c r="F735" s="1" t="n">
        <v>25</v>
      </c>
      <c r="G735" s="1" t="n">
        <v>40</v>
      </c>
      <c r="H735" s="1" t="n">
        <v>65</v>
      </c>
      <c r="I735" s="1" t="s">
        <v>37</v>
      </c>
      <c r="L735" s="1" t="n">
        <f aca="false">SUM(C735:H735)</f>
        <v>305</v>
      </c>
    </row>
    <row r="736" customFormat="false" ht="12.8" hidden="false" customHeight="false" outlineLevel="0" collapsed="false">
      <c r="A736" s="1" t="n">
        <v>615</v>
      </c>
      <c r="B736" s="1" t="s">
        <v>975</v>
      </c>
      <c r="C736" s="1" t="n">
        <v>80</v>
      </c>
      <c r="D736" s="1" t="n">
        <v>70</v>
      </c>
      <c r="E736" s="1" t="n">
        <v>40</v>
      </c>
      <c r="F736" s="1" t="n">
        <v>145</v>
      </c>
      <c r="G736" s="1" t="n">
        <v>100</v>
      </c>
      <c r="H736" s="1" t="n">
        <v>60</v>
      </c>
      <c r="I736" s="1" t="s">
        <v>37</v>
      </c>
      <c r="L736" s="1" t="n">
        <f aca="false">SUM(C736:H736)</f>
        <v>495</v>
      </c>
    </row>
    <row r="737" customFormat="false" ht="12.8" hidden="false" customHeight="false" outlineLevel="0" collapsed="false">
      <c r="A737" s="1" t="n">
        <v>616</v>
      </c>
      <c r="B737" s="1" t="s">
        <v>976</v>
      </c>
      <c r="C737" s="1" t="n">
        <v>109</v>
      </c>
      <c r="D737" s="1" t="n">
        <v>66</v>
      </c>
      <c r="E737" s="1" t="n">
        <v>84</v>
      </c>
      <c r="F737" s="1" t="n">
        <v>32</v>
      </c>
      <c r="G737" s="1" t="n">
        <v>81</v>
      </c>
      <c r="H737" s="1" t="n">
        <v>99</v>
      </c>
      <c r="I737" s="1" t="s">
        <v>54</v>
      </c>
      <c r="J737" s="1" t="s">
        <v>17</v>
      </c>
      <c r="L737" s="1" t="n">
        <f aca="false">SUM(C737:H737)</f>
        <v>471</v>
      </c>
    </row>
    <row r="738" customFormat="false" ht="12.8" hidden="false" customHeight="false" outlineLevel="0" collapsed="false">
      <c r="A738" s="1" t="n">
        <v>616</v>
      </c>
      <c r="B738" s="1" t="s">
        <v>977</v>
      </c>
      <c r="C738" s="1" t="n">
        <v>109</v>
      </c>
      <c r="D738" s="1" t="n">
        <v>81</v>
      </c>
      <c r="E738" s="1" t="n">
        <v>99</v>
      </c>
      <c r="F738" s="1" t="n">
        <v>32</v>
      </c>
      <c r="G738" s="1" t="n">
        <v>66</v>
      </c>
      <c r="H738" s="1" t="n">
        <v>84</v>
      </c>
      <c r="I738" s="1" t="s">
        <v>54</v>
      </c>
      <c r="J738" s="1" t="s">
        <v>46</v>
      </c>
      <c r="L738" s="1" t="n">
        <f aca="false">SUM(C738:H738)</f>
        <v>471</v>
      </c>
    </row>
    <row r="739" customFormat="false" ht="12.8" hidden="false" customHeight="false" outlineLevel="0" collapsed="false">
      <c r="A739" s="1" t="n">
        <v>617</v>
      </c>
      <c r="B739" s="1" t="s">
        <v>978</v>
      </c>
      <c r="C739" s="1" t="n">
        <v>45</v>
      </c>
      <c r="D739" s="1" t="n">
        <v>85</v>
      </c>
      <c r="E739" s="1" t="n">
        <v>50</v>
      </c>
      <c r="F739" s="1" t="n">
        <v>65</v>
      </c>
      <c r="G739" s="1" t="n">
        <v>55</v>
      </c>
      <c r="H739" s="1" t="n">
        <v>50</v>
      </c>
      <c r="I739" s="1" t="s">
        <v>42</v>
      </c>
      <c r="L739" s="1" t="n">
        <f aca="false">SUM(C739:H739)</f>
        <v>350</v>
      </c>
    </row>
    <row r="740" customFormat="false" ht="12.8" hidden="false" customHeight="false" outlineLevel="0" collapsed="false">
      <c r="A740" s="1" t="n">
        <v>618</v>
      </c>
      <c r="B740" s="1" t="s">
        <v>979</v>
      </c>
      <c r="C740" s="1" t="n">
        <v>65</v>
      </c>
      <c r="D740" s="1" t="n">
        <v>125</v>
      </c>
      <c r="E740" s="1" t="n">
        <v>60</v>
      </c>
      <c r="F740" s="1" t="n">
        <v>105</v>
      </c>
      <c r="G740" s="1" t="n">
        <v>95</v>
      </c>
      <c r="H740" s="1" t="n">
        <v>60</v>
      </c>
      <c r="I740" s="1" t="s">
        <v>42</v>
      </c>
      <c r="L740" s="1" t="n">
        <f aca="false">SUM(C740:H740)</f>
        <v>510</v>
      </c>
    </row>
    <row r="741" customFormat="false" ht="12.8" hidden="false" customHeight="false" outlineLevel="0" collapsed="false">
      <c r="A741" s="1" t="n">
        <v>619</v>
      </c>
      <c r="B741" s="1" t="s">
        <v>980</v>
      </c>
      <c r="C741" s="1" t="n">
        <v>77</v>
      </c>
      <c r="D741" s="1" t="n">
        <v>120</v>
      </c>
      <c r="E741" s="1" t="n">
        <v>90</v>
      </c>
      <c r="F741" s="1" t="n">
        <v>48</v>
      </c>
      <c r="G741" s="1" t="n">
        <v>60</v>
      </c>
      <c r="H741" s="1" t="n">
        <v>90</v>
      </c>
      <c r="I741" s="1" t="s">
        <v>29</v>
      </c>
      <c r="L741" s="1" t="n">
        <f aca="false">SUM(C741:H741)</f>
        <v>485</v>
      </c>
    </row>
    <row r="742" customFormat="false" ht="12.8" hidden="false" customHeight="false" outlineLevel="0" collapsed="false">
      <c r="A742" s="1" t="n">
        <v>620</v>
      </c>
      <c r="B742" s="1" t="s">
        <v>192</v>
      </c>
      <c r="C742" s="1" t="n">
        <v>59</v>
      </c>
      <c r="D742" s="1" t="n">
        <v>74</v>
      </c>
      <c r="E742" s="1" t="n">
        <v>50</v>
      </c>
      <c r="F742" s="1" t="n">
        <v>35</v>
      </c>
      <c r="G742" s="1" t="n">
        <v>35</v>
      </c>
      <c r="H742" s="1" t="n">
        <v>50</v>
      </c>
      <c r="I742" s="1" t="s">
        <v>54</v>
      </c>
      <c r="J742" s="1" t="s">
        <v>31</v>
      </c>
      <c r="L742" s="1" t="n">
        <f aca="false">SUM(C742:H742)</f>
        <v>303</v>
      </c>
    </row>
    <row r="743" customFormat="false" ht="12.8" hidden="false" customHeight="false" outlineLevel="0" collapsed="false">
      <c r="A743" s="1" t="n">
        <v>621</v>
      </c>
      <c r="B743" s="1" t="s">
        <v>193</v>
      </c>
      <c r="C743" s="1" t="n">
        <v>89</v>
      </c>
      <c r="D743" s="1" t="n">
        <v>124</v>
      </c>
      <c r="E743" s="1" t="n">
        <v>80</v>
      </c>
      <c r="F743" s="1" t="n">
        <v>55</v>
      </c>
      <c r="G743" s="1" t="n">
        <v>55</v>
      </c>
      <c r="H743" s="1" t="n">
        <v>80</v>
      </c>
      <c r="I743" s="1" t="s">
        <v>54</v>
      </c>
      <c r="J743" s="1" t="s">
        <v>31</v>
      </c>
      <c r="L743" s="1" t="n">
        <f aca="false">SUM(C743:H743)</f>
        <v>483</v>
      </c>
    </row>
    <row r="744" customFormat="false" ht="12.8" hidden="false" customHeight="false" outlineLevel="0" collapsed="false">
      <c r="A744" s="1" t="n">
        <v>622</v>
      </c>
      <c r="B744" s="1" t="s">
        <v>981</v>
      </c>
      <c r="C744" s="1" t="n">
        <v>45</v>
      </c>
      <c r="D744" s="1" t="n">
        <v>85</v>
      </c>
      <c r="E744" s="1" t="n">
        <v>70</v>
      </c>
      <c r="F744" s="1" t="n">
        <v>60</v>
      </c>
      <c r="G744" s="1" t="n">
        <v>40</v>
      </c>
      <c r="H744" s="1" t="n">
        <v>40</v>
      </c>
      <c r="I744" s="1" t="s">
        <v>49</v>
      </c>
      <c r="J744" s="1" t="s">
        <v>46</v>
      </c>
      <c r="L744" s="1" t="n">
        <f aca="false">SUM(C744:H744)</f>
        <v>340</v>
      </c>
    </row>
    <row r="745" customFormat="false" ht="12.8" hidden="false" customHeight="false" outlineLevel="0" collapsed="false">
      <c r="A745" s="1" t="n">
        <v>623</v>
      </c>
      <c r="B745" s="1" t="s">
        <v>982</v>
      </c>
      <c r="C745" s="1" t="n">
        <v>65</v>
      </c>
      <c r="D745" s="1" t="n">
        <v>125</v>
      </c>
      <c r="E745" s="1" t="n">
        <v>100</v>
      </c>
      <c r="F745" s="1" t="n">
        <v>70</v>
      </c>
      <c r="G745" s="1" t="n">
        <v>60</v>
      </c>
      <c r="H745" s="1" t="n">
        <v>70</v>
      </c>
      <c r="I745" s="1" t="s">
        <v>49</v>
      </c>
      <c r="J745" s="1" t="s">
        <v>46</v>
      </c>
      <c r="L745" s="1" t="n">
        <f aca="false">SUM(C745:H745)</f>
        <v>490</v>
      </c>
    </row>
    <row r="746" customFormat="false" ht="12.8" hidden="false" customHeight="false" outlineLevel="0" collapsed="false">
      <c r="A746" s="1" t="n">
        <v>624</v>
      </c>
      <c r="B746" s="1" t="s">
        <v>983</v>
      </c>
      <c r="C746" s="1" t="n">
        <v>95</v>
      </c>
      <c r="D746" s="1" t="n">
        <v>110</v>
      </c>
      <c r="E746" s="1" t="n">
        <v>95</v>
      </c>
      <c r="F746" s="1" t="n">
        <v>55</v>
      </c>
      <c r="G746" s="1" t="n">
        <v>40</v>
      </c>
      <c r="H746" s="1" t="n">
        <v>95</v>
      </c>
      <c r="I746" s="1" t="s">
        <v>14</v>
      </c>
      <c r="L746" s="1" t="n">
        <f aca="false">SUM(C746:H746)</f>
        <v>490</v>
      </c>
    </row>
    <row r="747" customFormat="false" ht="12.8" hidden="false" customHeight="false" outlineLevel="0" collapsed="false">
      <c r="A747" s="1" t="n">
        <v>625</v>
      </c>
      <c r="B747" s="1" t="s">
        <v>984</v>
      </c>
      <c r="C747" s="1" t="n">
        <v>70</v>
      </c>
      <c r="D747" s="1" t="n">
        <v>83</v>
      </c>
      <c r="E747" s="1" t="n">
        <v>50</v>
      </c>
      <c r="F747" s="1" t="n">
        <v>60</v>
      </c>
      <c r="G747" s="1" t="n">
        <v>37</v>
      </c>
      <c r="H747" s="1" t="n">
        <v>50</v>
      </c>
      <c r="I747" s="1" t="s">
        <v>14</v>
      </c>
      <c r="J747" s="1" t="s">
        <v>26</v>
      </c>
      <c r="L747" s="1" t="n">
        <f aca="false">SUM(C747:H747)</f>
        <v>350</v>
      </c>
    </row>
    <row r="748" customFormat="false" ht="12.8" hidden="false" customHeight="false" outlineLevel="0" collapsed="false">
      <c r="A748" s="1" t="n">
        <v>626</v>
      </c>
      <c r="B748" s="1" t="s">
        <v>985</v>
      </c>
      <c r="C748" s="1" t="n">
        <v>100</v>
      </c>
      <c r="D748" s="1" t="n">
        <v>123</v>
      </c>
      <c r="E748" s="1" t="n">
        <v>75</v>
      </c>
      <c r="F748" s="1" t="n">
        <v>80</v>
      </c>
      <c r="G748" s="1" t="n">
        <v>57</v>
      </c>
      <c r="H748" s="1" t="n">
        <v>75</v>
      </c>
      <c r="I748" s="1" t="s">
        <v>14</v>
      </c>
      <c r="J748" s="1" t="s">
        <v>26</v>
      </c>
      <c r="L748" s="1" t="n">
        <f aca="false">SUM(C748:H748)</f>
        <v>510</v>
      </c>
    </row>
    <row r="749" customFormat="false" ht="12.8" hidden="false" customHeight="false" outlineLevel="0" collapsed="false">
      <c r="A749" s="1" t="n">
        <v>627</v>
      </c>
      <c r="B749" s="1" t="s">
        <v>986</v>
      </c>
      <c r="C749" s="1" t="n">
        <v>70</v>
      </c>
      <c r="D749" s="1" t="n">
        <v>55</v>
      </c>
      <c r="E749" s="1" t="n">
        <v>75</v>
      </c>
      <c r="F749" s="1" t="n">
        <v>60</v>
      </c>
      <c r="G749" s="1" t="n">
        <v>45</v>
      </c>
      <c r="H749" s="1" t="n">
        <v>65</v>
      </c>
      <c r="I749" s="1" t="s">
        <v>49</v>
      </c>
      <c r="J749" s="1" t="s">
        <v>26</v>
      </c>
      <c r="L749" s="1" t="n">
        <f aca="false">SUM(C749:H749)</f>
        <v>370</v>
      </c>
    </row>
    <row r="750" customFormat="false" ht="12.8" hidden="false" customHeight="false" outlineLevel="0" collapsed="false">
      <c r="A750" s="1" t="n">
        <v>628</v>
      </c>
      <c r="B750" s="1" t="s">
        <v>987</v>
      </c>
      <c r="C750" s="1" t="n">
        <v>110</v>
      </c>
      <c r="D750" s="1" t="n">
        <v>65</v>
      </c>
      <c r="E750" s="1" t="n">
        <v>105</v>
      </c>
      <c r="F750" s="1" t="n">
        <v>80</v>
      </c>
      <c r="G750" s="1" t="n">
        <v>55</v>
      </c>
      <c r="H750" s="1" t="n">
        <v>95</v>
      </c>
      <c r="I750" s="1" t="s">
        <v>49</v>
      </c>
      <c r="J750" s="1" t="s">
        <v>26</v>
      </c>
      <c r="L750" s="1" t="n">
        <f aca="false">SUM(C750:H750)</f>
        <v>510</v>
      </c>
    </row>
    <row r="751" customFormat="false" ht="12.8" hidden="false" customHeight="false" outlineLevel="0" collapsed="false">
      <c r="A751" s="1" t="n">
        <v>629</v>
      </c>
      <c r="B751" s="1" t="s">
        <v>988</v>
      </c>
      <c r="C751" s="1" t="n">
        <v>85</v>
      </c>
      <c r="D751" s="1" t="n">
        <v>97</v>
      </c>
      <c r="E751" s="1" t="n">
        <v>66</v>
      </c>
      <c r="F751" s="1" t="n">
        <v>65</v>
      </c>
      <c r="G751" s="1" t="n">
        <v>105</v>
      </c>
      <c r="H751" s="1" t="n">
        <v>66</v>
      </c>
      <c r="I751" s="1" t="s">
        <v>39</v>
      </c>
      <c r="L751" s="1" t="n">
        <f aca="false">SUM(C751:H751)</f>
        <v>484</v>
      </c>
    </row>
    <row r="752" customFormat="false" ht="12.8" hidden="false" customHeight="false" outlineLevel="0" collapsed="false">
      <c r="A752" s="1" t="n">
        <v>630</v>
      </c>
      <c r="B752" s="1" t="s">
        <v>989</v>
      </c>
      <c r="C752" s="1" t="n">
        <v>58</v>
      </c>
      <c r="D752" s="1" t="n">
        <v>109</v>
      </c>
      <c r="E752" s="1" t="n">
        <v>112</v>
      </c>
      <c r="F752" s="1" t="n">
        <v>109</v>
      </c>
      <c r="G752" s="1" t="n">
        <v>48</v>
      </c>
      <c r="H752" s="1" t="n">
        <v>48</v>
      </c>
      <c r="I752" s="1" t="s">
        <v>37</v>
      </c>
      <c r="J752" s="1" t="s">
        <v>46</v>
      </c>
      <c r="L752" s="1" t="n">
        <f aca="false">SUM(C752:H752)</f>
        <v>484</v>
      </c>
    </row>
    <row r="753" customFormat="false" ht="12.8" hidden="false" customHeight="false" outlineLevel="0" collapsed="false">
      <c r="A753" s="1" t="n">
        <v>631</v>
      </c>
      <c r="B753" s="1" t="s">
        <v>990</v>
      </c>
      <c r="C753" s="1" t="n">
        <v>52</v>
      </c>
      <c r="D753" s="1" t="n">
        <v>65</v>
      </c>
      <c r="E753" s="1" t="n">
        <v>50</v>
      </c>
      <c r="F753" s="1" t="n">
        <v>38</v>
      </c>
      <c r="G753" s="1" t="n">
        <v>45</v>
      </c>
      <c r="H753" s="1" t="n">
        <v>50</v>
      </c>
      <c r="I753" s="1" t="s">
        <v>49</v>
      </c>
      <c r="J753" s="1" t="s">
        <v>29</v>
      </c>
      <c r="L753" s="1" t="n">
        <f aca="false">SUM(C753:H753)</f>
        <v>300</v>
      </c>
    </row>
    <row r="754" customFormat="false" ht="12.8" hidden="false" customHeight="false" outlineLevel="0" collapsed="false">
      <c r="A754" s="1" t="n">
        <v>632</v>
      </c>
      <c r="B754" s="1" t="s">
        <v>991</v>
      </c>
      <c r="C754" s="1" t="n">
        <v>72</v>
      </c>
      <c r="D754" s="1" t="n">
        <v>85</v>
      </c>
      <c r="E754" s="1" t="n">
        <v>70</v>
      </c>
      <c r="F754" s="1" t="n">
        <v>58</v>
      </c>
      <c r="G754" s="1" t="n">
        <v>65</v>
      </c>
      <c r="H754" s="1" t="n">
        <v>70</v>
      </c>
      <c r="I754" s="1" t="s">
        <v>49</v>
      </c>
      <c r="J754" s="1" t="s">
        <v>29</v>
      </c>
      <c r="L754" s="1" t="n">
        <f aca="false">SUM(C754:H754)</f>
        <v>420</v>
      </c>
    </row>
    <row r="755" customFormat="false" ht="12.8" hidden="false" customHeight="false" outlineLevel="0" collapsed="false">
      <c r="A755" s="1" t="n">
        <v>633</v>
      </c>
      <c r="B755" s="1" t="s">
        <v>992</v>
      </c>
      <c r="C755" s="1" t="n">
        <v>92</v>
      </c>
      <c r="D755" s="1" t="n">
        <v>105</v>
      </c>
      <c r="E755" s="1" t="n">
        <v>90</v>
      </c>
      <c r="F755" s="1" t="n">
        <v>98</v>
      </c>
      <c r="G755" s="1" t="n">
        <v>125</v>
      </c>
      <c r="H755" s="1" t="n">
        <v>90</v>
      </c>
      <c r="I755" s="1" t="s">
        <v>49</v>
      </c>
      <c r="J755" s="1" t="s">
        <v>29</v>
      </c>
      <c r="L755" s="1" t="n">
        <f aca="false">SUM(C755:H755)</f>
        <v>600</v>
      </c>
    </row>
    <row r="756" customFormat="false" ht="12.8" hidden="false" customHeight="false" outlineLevel="0" collapsed="false">
      <c r="A756" s="1" t="n">
        <v>634</v>
      </c>
      <c r="B756" s="1" t="s">
        <v>993</v>
      </c>
      <c r="C756" s="1" t="n">
        <v>55</v>
      </c>
      <c r="D756" s="1" t="n">
        <v>85</v>
      </c>
      <c r="E756" s="1" t="n">
        <v>55</v>
      </c>
      <c r="F756" s="1" t="n">
        <v>60</v>
      </c>
      <c r="G756" s="1" t="n">
        <v>50</v>
      </c>
      <c r="H756" s="1" t="n">
        <v>55</v>
      </c>
      <c r="I756" s="1" t="s">
        <v>37</v>
      </c>
      <c r="J756" s="1" t="s">
        <v>39</v>
      </c>
      <c r="L756" s="1" t="n">
        <f aca="false">SUM(C756:H756)</f>
        <v>360</v>
      </c>
    </row>
    <row r="757" customFormat="false" ht="12.8" hidden="false" customHeight="false" outlineLevel="0" collapsed="false">
      <c r="A757" s="1" t="n">
        <v>635</v>
      </c>
      <c r="B757" s="1" t="s">
        <v>994</v>
      </c>
      <c r="C757" s="1" t="n">
        <v>85</v>
      </c>
      <c r="D757" s="1" t="n">
        <v>60</v>
      </c>
      <c r="E757" s="1" t="n">
        <v>65</v>
      </c>
      <c r="F757" s="1" t="n">
        <v>100</v>
      </c>
      <c r="G757" s="1" t="n">
        <v>135</v>
      </c>
      <c r="H757" s="1" t="n">
        <v>105</v>
      </c>
      <c r="I757" s="1" t="s">
        <v>37</v>
      </c>
      <c r="J757" s="1" t="s">
        <v>39</v>
      </c>
      <c r="L757" s="1" t="n">
        <f aca="false">SUM(C757:H757)</f>
        <v>550</v>
      </c>
    </row>
    <row r="758" customFormat="false" ht="12.8" hidden="false" customHeight="false" outlineLevel="0" collapsed="false">
      <c r="A758" s="1" t="n">
        <v>636</v>
      </c>
      <c r="B758" s="1" t="s">
        <v>995</v>
      </c>
      <c r="C758" s="1" t="n">
        <v>91</v>
      </c>
      <c r="D758" s="1" t="n">
        <v>90</v>
      </c>
      <c r="E758" s="1" t="n">
        <v>129</v>
      </c>
      <c r="F758" s="1" t="n">
        <v>108</v>
      </c>
      <c r="G758" s="1" t="n">
        <v>90</v>
      </c>
      <c r="H758" s="1" t="n">
        <v>72</v>
      </c>
      <c r="I758" s="1" t="s">
        <v>46</v>
      </c>
      <c r="J758" s="1" t="s">
        <v>42</v>
      </c>
      <c r="L758" s="1" t="n">
        <f aca="false">SUM(C758:H758)</f>
        <v>580</v>
      </c>
    </row>
    <row r="759" customFormat="false" ht="12.8" hidden="false" customHeight="false" outlineLevel="0" collapsed="false">
      <c r="A759" s="1" t="n">
        <v>637</v>
      </c>
      <c r="B759" s="1" t="s">
        <v>996</v>
      </c>
      <c r="C759" s="1" t="n">
        <v>91</v>
      </c>
      <c r="D759" s="1" t="n">
        <v>129</v>
      </c>
      <c r="E759" s="1" t="n">
        <v>90</v>
      </c>
      <c r="F759" s="1" t="n">
        <v>108</v>
      </c>
      <c r="G759" s="1" t="n">
        <v>72</v>
      </c>
      <c r="H759" s="1" t="n">
        <v>90</v>
      </c>
      <c r="I759" s="1" t="s">
        <v>20</v>
      </c>
      <c r="J759" s="1" t="s">
        <v>42</v>
      </c>
      <c r="L759" s="1" t="n">
        <f aca="false">SUM(C759:H759)</f>
        <v>580</v>
      </c>
    </row>
    <row r="760" customFormat="false" ht="12.8" hidden="false" customHeight="false" outlineLevel="0" collapsed="false">
      <c r="A760" s="1" t="n">
        <v>638</v>
      </c>
      <c r="B760" s="1" t="s">
        <v>997</v>
      </c>
      <c r="C760" s="1" t="n">
        <v>91</v>
      </c>
      <c r="D760" s="1" t="n">
        <v>90</v>
      </c>
      <c r="E760" s="1" t="n">
        <v>72</v>
      </c>
      <c r="F760" s="1" t="n">
        <v>108</v>
      </c>
      <c r="G760" s="1" t="n">
        <v>90</v>
      </c>
      <c r="H760" s="1" t="n">
        <v>129</v>
      </c>
      <c r="I760" s="1" t="s">
        <v>21</v>
      </c>
      <c r="J760" s="1" t="s">
        <v>42</v>
      </c>
      <c r="L760" s="1" t="n">
        <f aca="false">SUM(C760:H760)</f>
        <v>580</v>
      </c>
    </row>
    <row r="761" customFormat="false" ht="12.8" hidden="false" customHeight="false" outlineLevel="0" collapsed="false">
      <c r="A761" s="1" t="n">
        <v>639</v>
      </c>
      <c r="B761" s="1" t="s">
        <v>998</v>
      </c>
      <c r="C761" s="1" t="n">
        <v>79</v>
      </c>
      <c r="D761" s="1" t="n">
        <v>115</v>
      </c>
      <c r="E761" s="1" t="n">
        <v>70</v>
      </c>
      <c r="F761" s="1" t="n">
        <v>111</v>
      </c>
      <c r="G761" s="1" t="n">
        <v>125</v>
      </c>
      <c r="H761" s="1" t="n">
        <v>80</v>
      </c>
      <c r="I761" s="1" t="s">
        <v>26</v>
      </c>
      <c r="L761" s="1" t="n">
        <f aca="false">SUM(C761:H761)</f>
        <v>580</v>
      </c>
    </row>
    <row r="762" customFormat="false" ht="12.8" hidden="false" customHeight="false" outlineLevel="0" collapsed="false">
      <c r="A762" s="1" t="n">
        <v>639</v>
      </c>
      <c r="B762" s="1" t="s">
        <v>999</v>
      </c>
      <c r="C762" s="1" t="n">
        <v>79</v>
      </c>
      <c r="D762" s="1" t="n">
        <v>100</v>
      </c>
      <c r="E762" s="1" t="n">
        <v>80</v>
      </c>
      <c r="F762" s="1" t="n">
        <v>121</v>
      </c>
      <c r="G762" s="1" t="n">
        <v>110</v>
      </c>
      <c r="H762" s="1" t="n">
        <v>90</v>
      </c>
      <c r="I762" s="1" t="s">
        <v>26</v>
      </c>
      <c r="L762" s="1" t="n">
        <f aca="false">SUM(C762:H762)</f>
        <v>580</v>
      </c>
    </row>
    <row r="763" customFormat="false" ht="12.8" hidden="false" customHeight="false" outlineLevel="0" collapsed="false">
      <c r="A763" s="1" t="n">
        <v>640</v>
      </c>
      <c r="B763" s="1" t="s">
        <v>1000</v>
      </c>
      <c r="C763" s="1" t="n">
        <v>79</v>
      </c>
      <c r="D763" s="1" t="n">
        <v>115</v>
      </c>
      <c r="E763" s="1" t="n">
        <v>70</v>
      </c>
      <c r="F763" s="1" t="n">
        <v>111</v>
      </c>
      <c r="G763" s="1" t="n">
        <v>125</v>
      </c>
      <c r="H763" s="1" t="n">
        <v>80</v>
      </c>
      <c r="I763" s="1" t="s">
        <v>17</v>
      </c>
      <c r="J763" s="1" t="s">
        <v>26</v>
      </c>
      <c r="L763" s="1" t="n">
        <f aca="false">SUM(C763:H763)</f>
        <v>580</v>
      </c>
    </row>
    <row r="764" customFormat="false" ht="12.8" hidden="false" customHeight="false" outlineLevel="0" collapsed="false">
      <c r="A764" s="1" t="n">
        <v>640</v>
      </c>
      <c r="B764" s="1" t="s">
        <v>1001</v>
      </c>
      <c r="C764" s="1" t="n">
        <v>79</v>
      </c>
      <c r="D764" s="1" t="n">
        <v>105</v>
      </c>
      <c r="E764" s="1" t="n">
        <v>70</v>
      </c>
      <c r="F764" s="1" t="n">
        <v>101</v>
      </c>
      <c r="G764" s="1" t="n">
        <v>145</v>
      </c>
      <c r="H764" s="1" t="n">
        <v>80</v>
      </c>
      <c r="I764" s="1" t="s">
        <v>17</v>
      </c>
      <c r="J764" s="1" t="s">
        <v>26</v>
      </c>
      <c r="L764" s="1" t="n">
        <f aca="false">SUM(C764:H764)</f>
        <v>580</v>
      </c>
    </row>
    <row r="765" customFormat="false" ht="12.8" hidden="false" customHeight="false" outlineLevel="0" collapsed="false">
      <c r="A765" s="1" t="n">
        <v>641</v>
      </c>
      <c r="B765" s="1" t="s">
        <v>1002</v>
      </c>
      <c r="C765" s="1" t="n">
        <v>100</v>
      </c>
      <c r="D765" s="1" t="n">
        <v>120</v>
      </c>
      <c r="E765" s="1" t="n">
        <v>100</v>
      </c>
      <c r="F765" s="1" t="n">
        <v>90</v>
      </c>
      <c r="G765" s="1" t="n">
        <v>150</v>
      </c>
      <c r="H765" s="1" t="n">
        <v>120</v>
      </c>
      <c r="I765" s="1" t="s">
        <v>29</v>
      </c>
      <c r="J765" s="1" t="s">
        <v>39</v>
      </c>
      <c r="L765" s="1" t="n">
        <f aca="false">SUM(C765:H765)</f>
        <v>680</v>
      </c>
    </row>
    <row r="766" customFormat="false" ht="12.8" hidden="false" customHeight="false" outlineLevel="0" collapsed="false">
      <c r="A766" s="1" t="n">
        <v>642</v>
      </c>
      <c r="B766" s="1" t="s">
        <v>1003</v>
      </c>
      <c r="C766" s="1" t="n">
        <v>100</v>
      </c>
      <c r="D766" s="1" t="n">
        <v>150</v>
      </c>
      <c r="E766" s="1" t="n">
        <v>120</v>
      </c>
      <c r="F766" s="1" t="n">
        <v>90</v>
      </c>
      <c r="G766" s="1" t="n">
        <v>120</v>
      </c>
      <c r="H766" s="1" t="n">
        <v>100</v>
      </c>
      <c r="I766" s="1" t="s">
        <v>29</v>
      </c>
      <c r="J766" s="1" t="s">
        <v>17</v>
      </c>
      <c r="L766" s="1" t="n">
        <f aca="false">SUM(C766:H766)</f>
        <v>680</v>
      </c>
    </row>
    <row r="767" customFormat="false" ht="12.8" hidden="false" customHeight="false" outlineLevel="0" collapsed="false">
      <c r="A767" s="1" t="n">
        <v>643</v>
      </c>
      <c r="B767" s="1" t="s">
        <v>1004</v>
      </c>
      <c r="C767" s="1" t="n">
        <v>89</v>
      </c>
      <c r="D767" s="1" t="n">
        <v>125</v>
      </c>
      <c r="E767" s="1" t="n">
        <v>90</v>
      </c>
      <c r="F767" s="1" t="n">
        <v>101</v>
      </c>
      <c r="G767" s="1" t="n">
        <v>115</v>
      </c>
      <c r="H767" s="1" t="n">
        <v>80</v>
      </c>
      <c r="I767" s="1" t="s">
        <v>54</v>
      </c>
      <c r="J767" s="1" t="s">
        <v>26</v>
      </c>
      <c r="L767" s="1" t="n">
        <f aca="false">SUM(C767:H767)</f>
        <v>600</v>
      </c>
    </row>
    <row r="768" customFormat="false" ht="12.8" hidden="false" customHeight="false" outlineLevel="0" collapsed="false">
      <c r="A768" s="1" t="n">
        <v>643</v>
      </c>
      <c r="B768" s="1" t="s">
        <v>1005</v>
      </c>
      <c r="C768" s="1" t="n">
        <v>89</v>
      </c>
      <c r="D768" s="1" t="n">
        <v>145</v>
      </c>
      <c r="E768" s="1" t="n">
        <v>90</v>
      </c>
      <c r="F768" s="1" t="n">
        <v>91</v>
      </c>
      <c r="G768" s="1" t="n">
        <v>105</v>
      </c>
      <c r="H768" s="1" t="n">
        <v>80</v>
      </c>
      <c r="I768" s="1" t="s">
        <v>54</v>
      </c>
      <c r="J768" s="1" t="s">
        <v>26</v>
      </c>
      <c r="L768" s="1" t="n">
        <f aca="false">SUM(C768:H768)</f>
        <v>600</v>
      </c>
    </row>
    <row r="769" customFormat="false" ht="12.8" hidden="false" customHeight="false" outlineLevel="0" collapsed="false">
      <c r="A769" s="1" t="n">
        <v>644</v>
      </c>
      <c r="B769" s="1" t="s">
        <v>1006</v>
      </c>
      <c r="C769" s="1" t="n">
        <v>125</v>
      </c>
      <c r="D769" s="1" t="n">
        <v>130</v>
      </c>
      <c r="E769" s="1" t="n">
        <v>90</v>
      </c>
      <c r="F769" s="1" t="n">
        <v>95</v>
      </c>
      <c r="G769" s="1" t="n">
        <v>130</v>
      </c>
      <c r="H769" s="1" t="n">
        <v>90</v>
      </c>
      <c r="I769" s="1" t="s">
        <v>29</v>
      </c>
      <c r="J769" s="1" t="s">
        <v>19</v>
      </c>
      <c r="L769" s="1" t="n">
        <f aca="false">SUM(C769:H769)</f>
        <v>660</v>
      </c>
    </row>
    <row r="770" customFormat="false" ht="12.8" hidden="false" customHeight="false" outlineLevel="0" collapsed="false">
      <c r="A770" s="1" t="n">
        <v>644</v>
      </c>
      <c r="B770" s="1" t="s">
        <v>1007</v>
      </c>
      <c r="C770" s="1" t="n">
        <v>125</v>
      </c>
      <c r="D770" s="1" t="n">
        <v>120</v>
      </c>
      <c r="E770" s="1" t="n">
        <v>90</v>
      </c>
      <c r="F770" s="1" t="n">
        <v>95</v>
      </c>
      <c r="G770" s="1" t="n">
        <v>170</v>
      </c>
      <c r="H770" s="1" t="n">
        <v>100</v>
      </c>
      <c r="I770" s="1" t="s">
        <v>29</v>
      </c>
      <c r="J770" s="1" t="s">
        <v>19</v>
      </c>
      <c r="L770" s="1" t="n">
        <f aca="false">SUM(C770:H770)</f>
        <v>700</v>
      </c>
    </row>
    <row r="771" customFormat="false" ht="12.8" hidden="false" customHeight="false" outlineLevel="0" collapsed="false">
      <c r="A771" s="1" t="n">
        <v>644</v>
      </c>
      <c r="B771" s="1" t="s">
        <v>1008</v>
      </c>
      <c r="C771" s="1" t="n">
        <v>125</v>
      </c>
      <c r="D771" s="1" t="n">
        <v>170</v>
      </c>
      <c r="E771" s="1" t="n">
        <v>100</v>
      </c>
      <c r="F771" s="1" t="n">
        <v>95</v>
      </c>
      <c r="G771" s="1" t="n">
        <v>120</v>
      </c>
      <c r="H771" s="1" t="n">
        <v>90</v>
      </c>
      <c r="I771" s="1" t="s">
        <v>29</v>
      </c>
      <c r="J771" s="1" t="s">
        <v>19</v>
      </c>
      <c r="L771" s="1" t="n">
        <f aca="false">SUM(C771:H771)</f>
        <v>700</v>
      </c>
    </row>
    <row r="772" customFormat="false" ht="12.8" hidden="false" customHeight="false" outlineLevel="0" collapsed="false">
      <c r="A772" s="1" t="n">
        <v>644</v>
      </c>
      <c r="B772" s="1" t="s">
        <v>1009</v>
      </c>
      <c r="C772" s="1" t="n">
        <v>125</v>
      </c>
      <c r="D772" s="1" t="n">
        <v>120</v>
      </c>
      <c r="E772" s="1" t="n">
        <v>90</v>
      </c>
      <c r="F772" s="1" t="n">
        <v>95</v>
      </c>
      <c r="G772" s="1" t="n">
        <v>170</v>
      </c>
      <c r="H772" s="1" t="n">
        <v>100</v>
      </c>
      <c r="I772" s="1" t="s">
        <v>29</v>
      </c>
      <c r="J772" s="1" t="s">
        <v>19</v>
      </c>
      <c r="L772" s="1" t="n">
        <f aca="false">SUM(C772:H772)</f>
        <v>700</v>
      </c>
    </row>
    <row r="773" customFormat="false" ht="12.8" hidden="false" customHeight="false" outlineLevel="0" collapsed="false">
      <c r="A773" s="1" t="n">
        <v>644</v>
      </c>
      <c r="B773" s="1" t="s">
        <v>1010</v>
      </c>
      <c r="C773" s="1" t="n">
        <v>125</v>
      </c>
      <c r="D773" s="1" t="n">
        <v>170</v>
      </c>
      <c r="E773" s="1" t="n">
        <v>100</v>
      </c>
      <c r="F773" s="1" t="n">
        <v>95</v>
      </c>
      <c r="G773" s="1" t="n">
        <v>120</v>
      </c>
      <c r="H773" s="1" t="n">
        <v>90</v>
      </c>
      <c r="I773" s="1" t="s">
        <v>29</v>
      </c>
      <c r="J773" s="1" t="s">
        <v>19</v>
      </c>
      <c r="L773" s="1" t="n">
        <f aca="false">SUM(C773:H773)</f>
        <v>700</v>
      </c>
    </row>
    <row r="774" customFormat="false" ht="12.8" hidden="false" customHeight="false" outlineLevel="0" collapsed="false">
      <c r="A774" s="1" t="n">
        <v>645</v>
      </c>
      <c r="B774" s="1" t="s">
        <v>1011</v>
      </c>
      <c r="C774" s="1" t="n">
        <v>91</v>
      </c>
      <c r="D774" s="1" t="n">
        <v>72</v>
      </c>
      <c r="E774" s="1" t="n">
        <v>90</v>
      </c>
      <c r="F774" s="1" t="n">
        <v>108</v>
      </c>
      <c r="G774" s="1" t="n">
        <v>129</v>
      </c>
      <c r="H774" s="1" t="n">
        <v>90</v>
      </c>
      <c r="I774" s="1" t="s">
        <v>15</v>
      </c>
      <c r="J774" s="1" t="s">
        <v>42</v>
      </c>
      <c r="L774" s="1" t="n">
        <f aca="false">SUM(C774:H774)</f>
        <v>580</v>
      </c>
    </row>
    <row r="775" customFormat="false" ht="12.8" hidden="false" customHeight="false" outlineLevel="0" collapsed="false">
      <c r="A775" s="1" t="n">
        <v>646</v>
      </c>
      <c r="B775" s="1" t="s">
        <v>1012</v>
      </c>
      <c r="C775" s="1" t="n">
        <v>100</v>
      </c>
      <c r="D775" s="1" t="n">
        <v>128</v>
      </c>
      <c r="E775" s="1" t="n">
        <v>90</v>
      </c>
      <c r="F775" s="1" t="n">
        <v>128</v>
      </c>
      <c r="G775" s="1" t="n">
        <v>77</v>
      </c>
      <c r="H775" s="1" t="n">
        <v>77</v>
      </c>
      <c r="I775" s="1" t="s">
        <v>14</v>
      </c>
      <c r="J775" s="1" t="s">
        <v>42</v>
      </c>
      <c r="L775" s="1" t="n">
        <f aca="false">SUM(C775:H775)</f>
        <v>600</v>
      </c>
    </row>
    <row r="776" customFormat="false" ht="12.8" hidden="false" customHeight="false" outlineLevel="0" collapsed="false">
      <c r="A776" s="1" t="n">
        <v>646</v>
      </c>
      <c r="B776" s="1" t="s">
        <v>1013</v>
      </c>
      <c r="C776" s="1" t="n">
        <v>100</v>
      </c>
      <c r="D776" s="1" t="n">
        <v>77</v>
      </c>
      <c r="E776" s="1" t="n">
        <v>77</v>
      </c>
      <c r="F776" s="1" t="n">
        <v>90</v>
      </c>
      <c r="G776" s="1" t="n">
        <v>128</v>
      </c>
      <c r="H776" s="1" t="n">
        <v>128</v>
      </c>
      <c r="I776" s="1" t="s">
        <v>14</v>
      </c>
      <c r="J776" s="1" t="s">
        <v>35</v>
      </c>
      <c r="L776" s="1" t="n">
        <f aca="false">SUM(C776:H776)</f>
        <v>600</v>
      </c>
    </row>
    <row r="777" customFormat="false" ht="12.8" hidden="false" customHeight="false" outlineLevel="0" collapsed="false">
      <c r="A777" s="1" t="n">
        <v>647</v>
      </c>
      <c r="B777" s="1" t="s">
        <v>1014</v>
      </c>
      <c r="C777" s="1" t="n">
        <v>71</v>
      </c>
      <c r="D777" s="1" t="n">
        <v>120</v>
      </c>
      <c r="E777" s="1" t="n">
        <v>95</v>
      </c>
      <c r="F777" s="1" t="n">
        <v>99</v>
      </c>
      <c r="G777" s="1" t="n">
        <v>120</v>
      </c>
      <c r="H777" s="1" t="n">
        <v>95</v>
      </c>
      <c r="I777" s="1" t="s">
        <v>37</v>
      </c>
      <c r="J777" s="1" t="s">
        <v>46</v>
      </c>
      <c r="L777" s="1" t="n">
        <f aca="false">SUM(C777:H777)</f>
        <v>600</v>
      </c>
    </row>
    <row r="778" customFormat="false" ht="12.8" hidden="false" customHeight="false" outlineLevel="0" collapsed="false">
      <c r="A778" s="1" t="n">
        <v>648</v>
      </c>
      <c r="B778" s="1" t="s">
        <v>1015</v>
      </c>
      <c r="C778" s="1" t="n">
        <v>56</v>
      </c>
      <c r="D778" s="1" t="n">
        <v>61</v>
      </c>
      <c r="E778" s="1" t="n">
        <v>65</v>
      </c>
      <c r="F778" s="1" t="n">
        <v>38</v>
      </c>
      <c r="G778" s="1" t="n">
        <v>48</v>
      </c>
      <c r="H778" s="1" t="n">
        <v>45</v>
      </c>
      <c r="I778" s="1" t="s">
        <v>21</v>
      </c>
      <c r="L778" s="1" t="n">
        <f aca="false">SUM(C778:H778)</f>
        <v>313</v>
      </c>
    </row>
    <row r="779" customFormat="false" ht="12.8" hidden="false" customHeight="false" outlineLevel="0" collapsed="false">
      <c r="A779" s="1" t="n">
        <v>649</v>
      </c>
      <c r="B779" s="1" t="s">
        <v>1016</v>
      </c>
      <c r="C779" s="1" t="n">
        <v>61</v>
      </c>
      <c r="D779" s="1" t="n">
        <v>78</v>
      </c>
      <c r="E779" s="1" t="n">
        <v>95</v>
      </c>
      <c r="F779" s="1" t="n">
        <v>57</v>
      </c>
      <c r="G779" s="1" t="n">
        <v>56</v>
      </c>
      <c r="H779" s="1" t="n">
        <v>58</v>
      </c>
      <c r="I779" s="1" t="s">
        <v>21</v>
      </c>
      <c r="L779" s="1" t="n">
        <f aca="false">SUM(C779:H779)</f>
        <v>405</v>
      </c>
    </row>
    <row r="780" customFormat="false" ht="12.8" hidden="false" customHeight="false" outlineLevel="0" collapsed="false">
      <c r="A780" s="1" t="n">
        <v>650</v>
      </c>
      <c r="B780" s="1" t="s">
        <v>1017</v>
      </c>
      <c r="C780" s="1" t="n">
        <v>88</v>
      </c>
      <c r="D780" s="1" t="n">
        <v>107</v>
      </c>
      <c r="E780" s="1" t="n">
        <v>122</v>
      </c>
      <c r="F780" s="1" t="n">
        <v>64</v>
      </c>
      <c r="G780" s="1" t="n">
        <v>74</v>
      </c>
      <c r="H780" s="1" t="n">
        <v>75</v>
      </c>
      <c r="I780" s="1" t="s">
        <v>21</v>
      </c>
      <c r="J780" s="1" t="s">
        <v>42</v>
      </c>
      <c r="L780" s="1" t="n">
        <f aca="false">SUM(C780:H780)</f>
        <v>530</v>
      </c>
    </row>
    <row r="781" customFormat="false" ht="12.8" hidden="false" customHeight="false" outlineLevel="0" collapsed="false">
      <c r="A781" s="1" t="n">
        <v>651</v>
      </c>
      <c r="B781" s="1" t="s">
        <v>1018</v>
      </c>
      <c r="C781" s="1" t="n">
        <v>40</v>
      </c>
      <c r="D781" s="1" t="n">
        <v>45</v>
      </c>
      <c r="E781" s="1" t="n">
        <v>40</v>
      </c>
      <c r="F781" s="1" t="n">
        <v>60</v>
      </c>
      <c r="G781" s="1" t="n">
        <v>62</v>
      </c>
      <c r="H781" s="1" t="n">
        <v>60</v>
      </c>
      <c r="I781" s="1" t="s">
        <v>39</v>
      </c>
      <c r="L781" s="1" t="n">
        <f aca="false">SUM(C781:H781)</f>
        <v>307</v>
      </c>
    </row>
    <row r="782" customFormat="false" ht="12.8" hidden="false" customHeight="false" outlineLevel="0" collapsed="false">
      <c r="A782" s="1" t="n">
        <v>652</v>
      </c>
      <c r="B782" s="1" t="s">
        <v>1019</v>
      </c>
      <c r="C782" s="1" t="n">
        <v>59</v>
      </c>
      <c r="D782" s="1" t="n">
        <v>59</v>
      </c>
      <c r="E782" s="1" t="n">
        <v>58</v>
      </c>
      <c r="F782" s="1" t="n">
        <v>73</v>
      </c>
      <c r="G782" s="1" t="n">
        <v>90</v>
      </c>
      <c r="H782" s="1" t="n">
        <v>70</v>
      </c>
      <c r="I782" s="1" t="s">
        <v>39</v>
      </c>
      <c r="L782" s="1" t="n">
        <f aca="false">SUM(C782:H782)</f>
        <v>409</v>
      </c>
    </row>
    <row r="783" customFormat="false" ht="12.8" hidden="false" customHeight="false" outlineLevel="0" collapsed="false">
      <c r="A783" s="1" t="n">
        <v>653</v>
      </c>
      <c r="B783" s="1" t="s">
        <v>1020</v>
      </c>
      <c r="C783" s="1" t="n">
        <v>75</v>
      </c>
      <c r="D783" s="1" t="n">
        <v>69</v>
      </c>
      <c r="E783" s="1" t="n">
        <v>72</v>
      </c>
      <c r="F783" s="1" t="n">
        <v>104</v>
      </c>
      <c r="G783" s="1" t="n">
        <v>114</v>
      </c>
      <c r="H783" s="1" t="n">
        <v>100</v>
      </c>
      <c r="I783" s="1" t="s">
        <v>39</v>
      </c>
      <c r="J783" s="1" t="s">
        <v>35</v>
      </c>
      <c r="L783" s="1" t="n">
        <f aca="false">SUM(C783:H783)</f>
        <v>534</v>
      </c>
    </row>
    <row r="784" customFormat="false" ht="12.8" hidden="false" customHeight="false" outlineLevel="0" collapsed="false">
      <c r="A784" s="1" t="n">
        <v>654</v>
      </c>
      <c r="B784" s="1" t="s">
        <v>1021</v>
      </c>
      <c r="C784" s="1" t="n">
        <v>41</v>
      </c>
      <c r="D784" s="1" t="n">
        <v>56</v>
      </c>
      <c r="E784" s="1" t="n">
        <v>40</v>
      </c>
      <c r="F784" s="1" t="n">
        <v>71</v>
      </c>
      <c r="G784" s="1" t="n">
        <v>62</v>
      </c>
      <c r="H784" s="1" t="n">
        <v>44</v>
      </c>
      <c r="I784" s="1" t="s">
        <v>15</v>
      </c>
      <c r="L784" s="1" t="n">
        <f aca="false">SUM(C784:H784)</f>
        <v>314</v>
      </c>
    </row>
    <row r="785" customFormat="false" ht="12.8" hidden="false" customHeight="false" outlineLevel="0" collapsed="false">
      <c r="A785" s="1" t="n">
        <v>655</v>
      </c>
      <c r="B785" s="1" t="s">
        <v>1022</v>
      </c>
      <c r="C785" s="1" t="n">
        <v>54</v>
      </c>
      <c r="D785" s="1" t="n">
        <v>63</v>
      </c>
      <c r="E785" s="1" t="n">
        <v>52</v>
      </c>
      <c r="F785" s="1" t="n">
        <v>97</v>
      </c>
      <c r="G785" s="1" t="n">
        <v>83</v>
      </c>
      <c r="H785" s="1" t="n">
        <v>56</v>
      </c>
      <c r="I785" s="1" t="s">
        <v>15</v>
      </c>
      <c r="L785" s="1" t="n">
        <f aca="false">SUM(C785:H785)</f>
        <v>405</v>
      </c>
    </row>
    <row r="786" customFormat="false" ht="12.8" hidden="false" customHeight="false" outlineLevel="0" collapsed="false">
      <c r="A786" s="1" t="n">
        <v>656</v>
      </c>
      <c r="B786" s="1" t="s">
        <v>1023</v>
      </c>
      <c r="C786" s="1" t="n">
        <v>72</v>
      </c>
      <c r="D786" s="1" t="n">
        <v>95</v>
      </c>
      <c r="E786" s="1" t="n">
        <v>67</v>
      </c>
      <c r="F786" s="1" t="n">
        <v>122</v>
      </c>
      <c r="G786" s="1" t="n">
        <v>103</v>
      </c>
      <c r="H786" s="1" t="n">
        <v>71</v>
      </c>
      <c r="I786" s="1" t="s">
        <v>15</v>
      </c>
      <c r="J786" s="1" t="s">
        <v>49</v>
      </c>
      <c r="L786" s="1" t="n">
        <f aca="false">SUM(C786:H786)</f>
        <v>530</v>
      </c>
    </row>
    <row r="787" customFormat="false" ht="12.8" hidden="false" customHeight="false" outlineLevel="0" collapsed="false">
      <c r="A787" s="1" t="n">
        <v>656</v>
      </c>
      <c r="B787" s="1" t="s">
        <v>1024</v>
      </c>
      <c r="C787" s="1" t="n">
        <v>72</v>
      </c>
      <c r="D787" s="1" t="n">
        <v>145</v>
      </c>
      <c r="E787" s="1" t="n">
        <v>67</v>
      </c>
      <c r="F787" s="1" t="n">
        <v>132</v>
      </c>
      <c r="G787" s="1" t="n">
        <v>153</v>
      </c>
      <c r="H787" s="1" t="n">
        <v>71</v>
      </c>
      <c r="I787" s="1" t="s">
        <v>15</v>
      </c>
      <c r="J787" s="1" t="s">
        <v>49</v>
      </c>
      <c r="L787" s="1" t="n">
        <f aca="false">SUM(C787:H787)</f>
        <v>640</v>
      </c>
    </row>
    <row r="788" customFormat="false" ht="12.8" hidden="false" customHeight="false" outlineLevel="0" collapsed="false">
      <c r="A788" s="1" t="n">
        <v>657</v>
      </c>
      <c r="B788" s="1" t="s">
        <v>1025</v>
      </c>
      <c r="C788" s="1" t="n">
        <v>38</v>
      </c>
      <c r="D788" s="1" t="n">
        <v>36</v>
      </c>
      <c r="E788" s="1" t="n">
        <v>38</v>
      </c>
      <c r="F788" s="1" t="n">
        <v>57</v>
      </c>
      <c r="G788" s="1" t="n">
        <v>32</v>
      </c>
      <c r="H788" s="1" t="n">
        <v>36</v>
      </c>
      <c r="I788" s="1" t="s">
        <v>14</v>
      </c>
      <c r="L788" s="1" t="n">
        <f aca="false">SUM(C788:H788)</f>
        <v>237</v>
      </c>
    </row>
    <row r="789" customFormat="false" ht="12.8" hidden="false" customHeight="false" outlineLevel="0" collapsed="false">
      <c r="A789" s="1" t="n">
        <v>658</v>
      </c>
      <c r="B789" s="1" t="s">
        <v>1026</v>
      </c>
      <c r="C789" s="1" t="n">
        <v>85</v>
      </c>
      <c r="D789" s="1" t="n">
        <v>56</v>
      </c>
      <c r="E789" s="1" t="n">
        <v>77</v>
      </c>
      <c r="F789" s="1" t="n">
        <v>78</v>
      </c>
      <c r="G789" s="1" t="n">
        <v>50</v>
      </c>
      <c r="H789" s="1" t="n">
        <v>77</v>
      </c>
      <c r="I789" s="1" t="s">
        <v>14</v>
      </c>
      <c r="J789" s="1" t="s">
        <v>54</v>
      </c>
      <c r="L789" s="1" t="n">
        <f aca="false">SUM(C789:H789)</f>
        <v>423</v>
      </c>
    </row>
    <row r="790" customFormat="false" ht="12.8" hidden="false" customHeight="false" outlineLevel="0" collapsed="false">
      <c r="A790" s="1" t="n">
        <v>659</v>
      </c>
      <c r="B790" s="1" t="s">
        <v>1027</v>
      </c>
      <c r="C790" s="1" t="n">
        <v>45</v>
      </c>
      <c r="D790" s="1" t="n">
        <v>50</v>
      </c>
      <c r="E790" s="1" t="n">
        <v>43</v>
      </c>
      <c r="F790" s="1" t="n">
        <v>62</v>
      </c>
      <c r="G790" s="1" t="n">
        <v>40</v>
      </c>
      <c r="H790" s="1" t="n">
        <v>38</v>
      </c>
      <c r="I790" s="1" t="s">
        <v>14</v>
      </c>
      <c r="J790" s="1" t="s">
        <v>26</v>
      </c>
      <c r="L790" s="1" t="n">
        <f aca="false">SUM(C790:H790)</f>
        <v>278</v>
      </c>
    </row>
    <row r="791" customFormat="false" ht="12.8" hidden="false" customHeight="false" outlineLevel="0" collapsed="false">
      <c r="A791" s="1" t="n">
        <v>660</v>
      </c>
      <c r="B791" s="1" t="s">
        <v>1028</v>
      </c>
      <c r="C791" s="1" t="n">
        <v>62</v>
      </c>
      <c r="D791" s="1" t="n">
        <v>73</v>
      </c>
      <c r="E791" s="1" t="n">
        <v>55</v>
      </c>
      <c r="F791" s="1" t="n">
        <v>84</v>
      </c>
      <c r="G791" s="1" t="n">
        <v>56</v>
      </c>
      <c r="H791" s="1" t="n">
        <v>52</v>
      </c>
      <c r="I791" s="1" t="s">
        <v>39</v>
      </c>
      <c r="J791" s="1" t="s">
        <v>26</v>
      </c>
      <c r="L791" s="1" t="n">
        <f aca="false">SUM(C791:H791)</f>
        <v>382</v>
      </c>
    </row>
    <row r="792" customFormat="false" ht="12.8" hidden="false" customHeight="false" outlineLevel="0" collapsed="false">
      <c r="A792" s="1" t="n">
        <v>661</v>
      </c>
      <c r="B792" s="1" t="s">
        <v>1029</v>
      </c>
      <c r="C792" s="1" t="n">
        <v>78</v>
      </c>
      <c r="D792" s="1" t="n">
        <v>81</v>
      </c>
      <c r="E792" s="1" t="n">
        <v>71</v>
      </c>
      <c r="F792" s="1" t="n">
        <v>126</v>
      </c>
      <c r="G792" s="1" t="n">
        <v>74</v>
      </c>
      <c r="H792" s="1" t="n">
        <v>69</v>
      </c>
      <c r="I792" s="1" t="s">
        <v>39</v>
      </c>
      <c r="J792" s="1" t="s">
        <v>26</v>
      </c>
      <c r="L792" s="1" t="n">
        <f aca="false">SUM(C792:H792)</f>
        <v>499</v>
      </c>
    </row>
    <row r="793" customFormat="false" ht="12.8" hidden="false" customHeight="false" outlineLevel="0" collapsed="false">
      <c r="A793" s="1" t="n">
        <v>662</v>
      </c>
      <c r="B793" s="1" t="s">
        <v>121</v>
      </c>
      <c r="C793" s="1" t="n">
        <v>38</v>
      </c>
      <c r="D793" s="1" t="n">
        <v>35</v>
      </c>
      <c r="E793" s="1" t="n">
        <v>40</v>
      </c>
      <c r="F793" s="1" t="n">
        <v>35</v>
      </c>
      <c r="G793" s="1" t="n">
        <v>27</v>
      </c>
      <c r="H793" s="1" t="n">
        <v>25</v>
      </c>
      <c r="I793" s="1" t="s">
        <v>37</v>
      </c>
      <c r="L793" s="1" t="n">
        <f aca="false">SUM(C793:H793)</f>
        <v>200</v>
      </c>
    </row>
    <row r="794" customFormat="false" ht="12.8" hidden="false" customHeight="false" outlineLevel="0" collapsed="false">
      <c r="A794" s="1" t="n">
        <v>663</v>
      </c>
      <c r="B794" s="1" t="s">
        <v>122</v>
      </c>
      <c r="C794" s="1" t="n">
        <v>45</v>
      </c>
      <c r="D794" s="1" t="n">
        <v>22</v>
      </c>
      <c r="E794" s="1" t="n">
        <v>60</v>
      </c>
      <c r="F794" s="1" t="n">
        <v>29</v>
      </c>
      <c r="G794" s="1" t="n">
        <v>27</v>
      </c>
      <c r="H794" s="1" t="n">
        <v>30</v>
      </c>
      <c r="I794" s="1" t="s">
        <v>37</v>
      </c>
      <c r="L794" s="1" t="n">
        <f aca="false">SUM(C794:H794)</f>
        <v>213</v>
      </c>
    </row>
    <row r="795" customFormat="false" ht="12.8" hidden="false" customHeight="false" outlineLevel="0" collapsed="false">
      <c r="A795" s="1" t="n">
        <v>664</v>
      </c>
      <c r="B795" s="1" t="s">
        <v>123</v>
      </c>
      <c r="C795" s="1" t="n">
        <v>80</v>
      </c>
      <c r="D795" s="1" t="n">
        <v>52</v>
      </c>
      <c r="E795" s="1" t="n">
        <v>50</v>
      </c>
      <c r="F795" s="1" t="n">
        <v>89</v>
      </c>
      <c r="G795" s="1" t="n">
        <v>90</v>
      </c>
      <c r="H795" s="1" t="n">
        <v>50</v>
      </c>
      <c r="I795" s="1" t="s">
        <v>37</v>
      </c>
      <c r="J795" s="1" t="s">
        <v>26</v>
      </c>
      <c r="L795" s="1" t="n">
        <f aca="false">SUM(C795:H795)</f>
        <v>411</v>
      </c>
    </row>
    <row r="796" customFormat="false" ht="12.8" hidden="false" customHeight="false" outlineLevel="0" collapsed="false">
      <c r="A796" s="1" t="n">
        <v>665</v>
      </c>
      <c r="B796" s="1" t="s">
        <v>1030</v>
      </c>
      <c r="C796" s="1" t="n">
        <v>62</v>
      </c>
      <c r="D796" s="1" t="n">
        <v>50</v>
      </c>
      <c r="E796" s="1" t="n">
        <v>58</v>
      </c>
      <c r="F796" s="1" t="n">
        <v>72</v>
      </c>
      <c r="G796" s="1" t="n">
        <v>73</v>
      </c>
      <c r="H796" s="1" t="n">
        <v>54</v>
      </c>
      <c r="I796" s="1" t="s">
        <v>39</v>
      </c>
      <c r="J796" s="1" t="s">
        <v>14</v>
      </c>
      <c r="L796" s="1" t="n">
        <f aca="false">SUM(C796:H796)</f>
        <v>369</v>
      </c>
    </row>
    <row r="797" customFormat="false" ht="12.8" hidden="false" customHeight="false" outlineLevel="0" collapsed="false">
      <c r="A797" s="1" t="n">
        <v>666</v>
      </c>
      <c r="B797" s="1" t="s">
        <v>1031</v>
      </c>
      <c r="C797" s="1" t="n">
        <v>86</v>
      </c>
      <c r="D797" s="1" t="n">
        <v>68</v>
      </c>
      <c r="E797" s="1" t="n">
        <v>72</v>
      </c>
      <c r="F797" s="1" t="n">
        <v>106</v>
      </c>
      <c r="G797" s="1" t="n">
        <v>109</v>
      </c>
      <c r="H797" s="1" t="n">
        <v>66</v>
      </c>
      <c r="I797" s="1" t="s">
        <v>39</v>
      </c>
      <c r="J797" s="1" t="s">
        <v>14</v>
      </c>
      <c r="L797" s="1" t="n">
        <f aca="false">SUM(C797:H797)</f>
        <v>507</v>
      </c>
    </row>
    <row r="798" customFormat="false" ht="12.8" hidden="false" customHeight="false" outlineLevel="0" collapsed="false">
      <c r="A798" s="1" t="n">
        <v>667</v>
      </c>
      <c r="B798" s="1" t="s">
        <v>82</v>
      </c>
      <c r="C798" s="1" t="n">
        <v>44</v>
      </c>
      <c r="D798" s="1" t="n">
        <v>38</v>
      </c>
      <c r="E798" s="1" t="n">
        <v>39</v>
      </c>
      <c r="F798" s="1" t="n">
        <v>42</v>
      </c>
      <c r="G798" s="1" t="n">
        <v>61</v>
      </c>
      <c r="H798" s="1" t="n">
        <v>79</v>
      </c>
      <c r="I798" s="1" t="s">
        <v>50</v>
      </c>
      <c r="L798" s="1" t="n">
        <f aca="false">SUM(C798:H798)</f>
        <v>303</v>
      </c>
    </row>
    <row r="799" customFormat="false" ht="12.8" hidden="false" customHeight="false" outlineLevel="0" collapsed="false">
      <c r="A799" s="1" t="n">
        <v>668</v>
      </c>
      <c r="B799" s="1" t="s">
        <v>83</v>
      </c>
      <c r="C799" s="1" t="n">
        <v>54</v>
      </c>
      <c r="D799" s="1" t="n">
        <v>45</v>
      </c>
      <c r="E799" s="1" t="n">
        <v>47</v>
      </c>
      <c r="F799" s="1" t="n">
        <v>52</v>
      </c>
      <c r="G799" s="1" t="n">
        <v>75</v>
      </c>
      <c r="H799" s="1" t="n">
        <v>98</v>
      </c>
      <c r="I799" s="1" t="s">
        <v>50</v>
      </c>
      <c r="L799" s="1" t="n">
        <f aca="false">SUM(C799:H799)</f>
        <v>371</v>
      </c>
    </row>
    <row r="800" customFormat="false" ht="12.8" hidden="false" customHeight="false" outlineLevel="0" collapsed="false">
      <c r="A800" s="1" t="n">
        <v>668</v>
      </c>
      <c r="B800" s="1" t="s">
        <v>310</v>
      </c>
      <c r="C800" s="1" t="n">
        <v>74</v>
      </c>
      <c r="D800" s="1" t="n">
        <v>65</v>
      </c>
      <c r="E800" s="1" t="n">
        <v>67</v>
      </c>
      <c r="F800" s="1" t="n">
        <v>92</v>
      </c>
      <c r="G800" s="1" t="n">
        <v>125</v>
      </c>
      <c r="H800" s="1" t="n">
        <v>128</v>
      </c>
      <c r="I800" s="1" t="s">
        <v>50</v>
      </c>
      <c r="L800" s="1" t="n">
        <f aca="false">SUM(C800:H800)</f>
        <v>551</v>
      </c>
    </row>
    <row r="801" customFormat="false" ht="12.8" hidden="false" customHeight="false" outlineLevel="0" collapsed="false">
      <c r="A801" s="1" t="n">
        <v>669</v>
      </c>
      <c r="B801" s="1" t="s">
        <v>84</v>
      </c>
      <c r="C801" s="1" t="n">
        <v>78</v>
      </c>
      <c r="D801" s="1" t="n">
        <v>65</v>
      </c>
      <c r="E801" s="1" t="n">
        <v>68</v>
      </c>
      <c r="F801" s="1" t="n">
        <v>75</v>
      </c>
      <c r="G801" s="1" t="n">
        <v>112</v>
      </c>
      <c r="H801" s="1" t="n">
        <v>154</v>
      </c>
      <c r="I801" s="1" t="s">
        <v>50</v>
      </c>
      <c r="L801" s="1" t="n">
        <f aca="false">SUM(C801:H801)</f>
        <v>552</v>
      </c>
    </row>
    <row r="802" customFormat="false" ht="12.8" hidden="false" customHeight="false" outlineLevel="0" collapsed="false">
      <c r="A802" s="1" t="n">
        <v>670</v>
      </c>
      <c r="B802" s="1" t="s">
        <v>119</v>
      </c>
      <c r="C802" s="1" t="n">
        <v>66</v>
      </c>
      <c r="D802" s="1" t="n">
        <v>65</v>
      </c>
      <c r="E802" s="1" t="n">
        <v>48</v>
      </c>
      <c r="F802" s="1" t="n">
        <v>52</v>
      </c>
      <c r="G802" s="1" t="n">
        <v>62</v>
      </c>
      <c r="H802" s="1" t="n">
        <v>57</v>
      </c>
      <c r="I802" s="1" t="s">
        <v>21</v>
      </c>
      <c r="L802" s="1" t="n">
        <f aca="false">SUM(C802:H802)</f>
        <v>350</v>
      </c>
    </row>
    <row r="803" customFormat="false" ht="12.8" hidden="false" customHeight="false" outlineLevel="0" collapsed="false">
      <c r="A803" s="1" t="n">
        <v>671</v>
      </c>
      <c r="B803" s="1" t="s">
        <v>120</v>
      </c>
      <c r="C803" s="1" t="n">
        <v>123</v>
      </c>
      <c r="D803" s="1" t="n">
        <v>100</v>
      </c>
      <c r="E803" s="1" t="n">
        <v>62</v>
      </c>
      <c r="F803" s="1" t="n">
        <v>68</v>
      </c>
      <c r="G803" s="1" t="n">
        <v>97</v>
      </c>
      <c r="H803" s="1" t="n">
        <v>81</v>
      </c>
      <c r="I803" s="1" t="s">
        <v>21</v>
      </c>
      <c r="L803" s="1" t="n">
        <f aca="false">SUM(C803:H803)</f>
        <v>531</v>
      </c>
    </row>
    <row r="804" customFormat="false" ht="12.8" hidden="false" customHeight="false" outlineLevel="0" collapsed="false">
      <c r="A804" s="1" t="n">
        <v>672</v>
      </c>
      <c r="B804" s="1" t="s">
        <v>1032</v>
      </c>
      <c r="C804" s="1" t="n">
        <v>67</v>
      </c>
      <c r="D804" s="1" t="n">
        <v>82</v>
      </c>
      <c r="E804" s="1" t="n">
        <v>62</v>
      </c>
      <c r="F804" s="1" t="n">
        <v>43</v>
      </c>
      <c r="G804" s="1" t="n">
        <v>46</v>
      </c>
      <c r="H804" s="1" t="n">
        <v>48</v>
      </c>
      <c r="I804" s="1" t="s">
        <v>42</v>
      </c>
      <c r="L804" s="1" t="n">
        <f aca="false">SUM(C804:H804)</f>
        <v>348</v>
      </c>
    </row>
    <row r="805" customFormat="false" ht="12.8" hidden="false" customHeight="false" outlineLevel="0" collapsed="false">
      <c r="A805" s="1" t="n">
        <v>673</v>
      </c>
      <c r="B805" s="1" t="s">
        <v>1033</v>
      </c>
      <c r="C805" s="1" t="n">
        <v>95</v>
      </c>
      <c r="D805" s="1" t="n">
        <v>124</v>
      </c>
      <c r="E805" s="1" t="n">
        <v>78</v>
      </c>
      <c r="F805" s="1" t="n">
        <v>58</v>
      </c>
      <c r="G805" s="1" t="n">
        <v>69</v>
      </c>
      <c r="H805" s="1" t="n">
        <v>71</v>
      </c>
      <c r="I805" s="1" t="s">
        <v>42</v>
      </c>
      <c r="J805" s="1" t="s">
        <v>49</v>
      </c>
      <c r="L805" s="1" t="n">
        <f aca="false">SUM(C805:H805)</f>
        <v>495</v>
      </c>
    </row>
    <row r="806" customFormat="false" ht="12.8" hidden="false" customHeight="false" outlineLevel="0" collapsed="false">
      <c r="A806" s="1" t="n">
        <v>674</v>
      </c>
      <c r="B806" s="1" t="s">
        <v>132</v>
      </c>
      <c r="C806" s="1" t="n">
        <v>75</v>
      </c>
      <c r="D806" s="1" t="n">
        <v>80</v>
      </c>
      <c r="E806" s="1" t="n">
        <v>60</v>
      </c>
      <c r="F806" s="1" t="n">
        <v>102</v>
      </c>
      <c r="G806" s="1" t="n">
        <v>65</v>
      </c>
      <c r="H806" s="1" t="n">
        <v>90</v>
      </c>
      <c r="I806" s="1" t="s">
        <v>14</v>
      </c>
      <c r="L806" s="1" t="n">
        <f aca="false">SUM(C806:H806)</f>
        <v>472</v>
      </c>
    </row>
    <row r="807" customFormat="false" ht="12.8" hidden="false" customHeight="false" outlineLevel="0" collapsed="false">
      <c r="A807" s="1" t="n">
        <v>675</v>
      </c>
      <c r="B807" s="1" t="s">
        <v>1034</v>
      </c>
      <c r="C807" s="1" t="n">
        <v>62</v>
      </c>
      <c r="D807" s="1" t="n">
        <v>48</v>
      </c>
      <c r="E807" s="1" t="n">
        <v>54</v>
      </c>
      <c r="F807" s="1" t="n">
        <v>68</v>
      </c>
      <c r="G807" s="1" t="n">
        <v>63</v>
      </c>
      <c r="H807" s="1" t="n">
        <v>60</v>
      </c>
      <c r="I807" s="1" t="s">
        <v>35</v>
      </c>
      <c r="L807" s="1" t="n">
        <f aca="false">SUM(C807:H807)</f>
        <v>355</v>
      </c>
    </row>
    <row r="808" customFormat="false" ht="12.8" hidden="false" customHeight="false" outlineLevel="0" collapsed="false">
      <c r="A808" s="1" t="n">
        <v>676</v>
      </c>
      <c r="B808" s="1" t="s">
        <v>1035</v>
      </c>
      <c r="C808" s="1" t="n">
        <v>74</v>
      </c>
      <c r="D808" s="1" t="n">
        <v>48</v>
      </c>
      <c r="E808" s="1" t="n">
        <v>76</v>
      </c>
      <c r="F808" s="1" t="n">
        <v>104</v>
      </c>
      <c r="G808" s="1" t="n">
        <v>83</v>
      </c>
      <c r="H808" s="1" t="n">
        <v>81</v>
      </c>
      <c r="I808" s="1" t="s">
        <v>35</v>
      </c>
      <c r="L808" s="1" t="n">
        <f aca="false">SUM(C808:H808)</f>
        <v>466</v>
      </c>
    </row>
    <row r="809" customFormat="false" ht="12.8" hidden="false" customHeight="false" outlineLevel="0" collapsed="false">
      <c r="A809" s="1" t="n">
        <v>677</v>
      </c>
      <c r="B809" s="1" t="s">
        <v>1036</v>
      </c>
      <c r="C809" s="1" t="n">
        <v>45</v>
      </c>
      <c r="D809" s="1" t="n">
        <v>80</v>
      </c>
      <c r="E809" s="1" t="n">
        <v>100</v>
      </c>
      <c r="F809" s="1" t="n">
        <v>28</v>
      </c>
      <c r="G809" s="1" t="n">
        <v>35</v>
      </c>
      <c r="H809" s="1" t="n">
        <v>37</v>
      </c>
      <c r="I809" s="1" t="s">
        <v>46</v>
      </c>
      <c r="J809" s="1" t="s">
        <v>31</v>
      </c>
      <c r="L809" s="1" t="n">
        <f aca="false">SUM(C809:H809)</f>
        <v>325</v>
      </c>
    </row>
    <row r="810" customFormat="false" ht="12.8" hidden="false" customHeight="false" outlineLevel="0" collapsed="false">
      <c r="A810" s="1" t="n">
        <v>678</v>
      </c>
      <c r="B810" s="1" t="s">
        <v>1037</v>
      </c>
      <c r="C810" s="1" t="n">
        <v>59</v>
      </c>
      <c r="D810" s="1" t="n">
        <v>110</v>
      </c>
      <c r="E810" s="1" t="n">
        <v>150</v>
      </c>
      <c r="F810" s="1" t="n">
        <v>35</v>
      </c>
      <c r="G810" s="1" t="n">
        <v>45</v>
      </c>
      <c r="H810" s="1" t="n">
        <v>49</v>
      </c>
      <c r="I810" s="1" t="s">
        <v>46</v>
      </c>
      <c r="J810" s="1" t="s">
        <v>31</v>
      </c>
      <c r="L810" s="1" t="n">
        <f aca="false">SUM(C810:H810)</f>
        <v>448</v>
      </c>
    </row>
    <row r="811" customFormat="false" ht="12.8" hidden="false" customHeight="false" outlineLevel="0" collapsed="false">
      <c r="A811" s="1" t="n">
        <v>679</v>
      </c>
      <c r="B811" s="1" t="s">
        <v>1038</v>
      </c>
      <c r="C811" s="1" t="n">
        <v>60</v>
      </c>
      <c r="D811" s="1" t="n">
        <v>50</v>
      </c>
      <c r="E811" s="1" t="n">
        <v>140</v>
      </c>
      <c r="F811" s="1" t="n">
        <v>60</v>
      </c>
      <c r="G811" s="1" t="n">
        <v>50</v>
      </c>
      <c r="H811" s="1" t="n">
        <v>140</v>
      </c>
      <c r="I811" s="1" t="s">
        <v>46</v>
      </c>
      <c r="J811" s="1" t="s">
        <v>31</v>
      </c>
      <c r="L811" s="1" t="n">
        <f aca="false">SUM(C811:H811)</f>
        <v>500</v>
      </c>
    </row>
    <row r="812" customFormat="false" ht="12.8" hidden="false" customHeight="false" outlineLevel="0" collapsed="false">
      <c r="A812" s="1" t="n">
        <v>679</v>
      </c>
      <c r="B812" s="1" t="s">
        <v>1039</v>
      </c>
      <c r="C812" s="1" t="n">
        <v>60</v>
      </c>
      <c r="D812" s="1" t="n">
        <v>140</v>
      </c>
      <c r="E812" s="1" t="n">
        <v>50</v>
      </c>
      <c r="F812" s="1" t="n">
        <v>60</v>
      </c>
      <c r="G812" s="1" t="n">
        <v>140</v>
      </c>
      <c r="H812" s="1" t="n">
        <v>50</v>
      </c>
      <c r="I812" s="1" t="s">
        <v>46</v>
      </c>
      <c r="J812" s="1" t="s">
        <v>31</v>
      </c>
      <c r="L812" s="1" t="n">
        <f aca="false">SUM(C812:H812)</f>
        <v>500</v>
      </c>
    </row>
    <row r="813" customFormat="false" ht="12.8" hidden="false" customHeight="false" outlineLevel="0" collapsed="false">
      <c r="A813" s="1" t="n">
        <v>680</v>
      </c>
      <c r="B813" s="1" t="s">
        <v>1040</v>
      </c>
      <c r="C813" s="1" t="n">
        <v>78</v>
      </c>
      <c r="D813" s="1" t="n">
        <v>52</v>
      </c>
      <c r="E813" s="1" t="n">
        <v>60</v>
      </c>
      <c r="F813" s="1" t="n">
        <v>23</v>
      </c>
      <c r="G813" s="1" t="n">
        <v>63</v>
      </c>
      <c r="H813" s="1" t="n">
        <v>65</v>
      </c>
      <c r="I813" s="1" t="s">
        <v>50</v>
      </c>
      <c r="L813" s="1" t="n">
        <f aca="false">SUM(C813:H813)</f>
        <v>341</v>
      </c>
    </row>
    <row r="814" customFormat="false" ht="12.8" hidden="false" customHeight="false" outlineLevel="0" collapsed="false">
      <c r="A814" s="1" t="n">
        <v>681</v>
      </c>
      <c r="B814" s="1" t="s">
        <v>1041</v>
      </c>
      <c r="C814" s="1" t="n">
        <v>101</v>
      </c>
      <c r="D814" s="1" t="n">
        <v>72</v>
      </c>
      <c r="E814" s="1" t="n">
        <v>72</v>
      </c>
      <c r="F814" s="1" t="n">
        <v>29</v>
      </c>
      <c r="G814" s="1" t="n">
        <v>99</v>
      </c>
      <c r="H814" s="1" t="n">
        <v>89</v>
      </c>
      <c r="I814" s="1" t="s">
        <v>50</v>
      </c>
      <c r="L814" s="1" t="n">
        <f aca="false">SUM(C814:H814)</f>
        <v>462</v>
      </c>
    </row>
    <row r="815" customFormat="false" ht="12.8" hidden="false" customHeight="false" outlineLevel="0" collapsed="false">
      <c r="A815" s="1" t="n">
        <v>682</v>
      </c>
      <c r="B815" s="1" t="s">
        <v>1042</v>
      </c>
      <c r="C815" s="1" t="n">
        <v>62</v>
      </c>
      <c r="D815" s="1" t="n">
        <v>48</v>
      </c>
      <c r="E815" s="1" t="n">
        <v>66</v>
      </c>
      <c r="F815" s="1" t="n">
        <v>49</v>
      </c>
      <c r="G815" s="1" t="n">
        <v>59</v>
      </c>
      <c r="H815" s="1" t="n">
        <v>57</v>
      </c>
      <c r="I815" s="1" t="s">
        <v>50</v>
      </c>
      <c r="L815" s="1" t="n">
        <f aca="false">SUM(C815:H815)</f>
        <v>341</v>
      </c>
    </row>
    <row r="816" customFormat="false" ht="12.8" hidden="false" customHeight="false" outlineLevel="0" collapsed="false">
      <c r="A816" s="1" t="n">
        <v>683</v>
      </c>
      <c r="B816" s="1" t="s">
        <v>1043</v>
      </c>
      <c r="C816" s="1" t="n">
        <v>82</v>
      </c>
      <c r="D816" s="1" t="n">
        <v>80</v>
      </c>
      <c r="E816" s="1" t="n">
        <v>86</v>
      </c>
      <c r="F816" s="1" t="n">
        <v>72</v>
      </c>
      <c r="G816" s="1" t="n">
        <v>85</v>
      </c>
      <c r="H816" s="1" t="n">
        <v>75</v>
      </c>
      <c r="I816" s="1" t="s">
        <v>50</v>
      </c>
      <c r="L816" s="1" t="n">
        <f aca="false">SUM(C816:H816)</f>
        <v>480</v>
      </c>
    </row>
    <row r="817" customFormat="false" ht="12.8" hidden="false" customHeight="false" outlineLevel="0" collapsed="false">
      <c r="A817" s="1" t="n">
        <v>684</v>
      </c>
      <c r="B817" s="1" t="s">
        <v>1044</v>
      </c>
      <c r="C817" s="1" t="n">
        <v>53</v>
      </c>
      <c r="D817" s="1" t="n">
        <v>54</v>
      </c>
      <c r="E817" s="1" t="n">
        <v>53</v>
      </c>
      <c r="F817" s="1" t="n">
        <v>45</v>
      </c>
      <c r="G817" s="1" t="n">
        <v>37</v>
      </c>
      <c r="H817" s="1" t="n">
        <v>46</v>
      </c>
      <c r="I817" s="1" t="s">
        <v>49</v>
      </c>
      <c r="J817" s="1" t="s">
        <v>35</v>
      </c>
      <c r="L817" s="1" t="n">
        <f aca="false">SUM(C817:H817)</f>
        <v>288</v>
      </c>
    </row>
    <row r="818" customFormat="false" ht="12.8" hidden="false" customHeight="false" outlineLevel="0" collapsed="false">
      <c r="A818" s="1" t="n">
        <v>685</v>
      </c>
      <c r="B818" s="1" t="s">
        <v>1045</v>
      </c>
      <c r="C818" s="1" t="n">
        <v>86</v>
      </c>
      <c r="D818" s="1" t="n">
        <v>92</v>
      </c>
      <c r="E818" s="1" t="n">
        <v>88</v>
      </c>
      <c r="F818" s="1" t="n">
        <v>73</v>
      </c>
      <c r="G818" s="1" t="n">
        <v>68</v>
      </c>
      <c r="H818" s="1" t="n">
        <v>75</v>
      </c>
      <c r="I818" s="1" t="s">
        <v>49</v>
      </c>
      <c r="J818" s="1" t="s">
        <v>35</v>
      </c>
      <c r="L818" s="1" t="n">
        <f aca="false">SUM(C818:H818)</f>
        <v>482</v>
      </c>
    </row>
    <row r="819" customFormat="false" ht="12.8" hidden="false" customHeight="false" outlineLevel="0" collapsed="false">
      <c r="A819" s="1" t="n">
        <v>686</v>
      </c>
      <c r="B819" s="1" t="s">
        <v>1046</v>
      </c>
      <c r="C819" s="1" t="n">
        <v>42</v>
      </c>
      <c r="D819" s="1" t="n">
        <v>52</v>
      </c>
      <c r="E819" s="1" t="n">
        <v>67</v>
      </c>
      <c r="F819" s="1" t="n">
        <v>50</v>
      </c>
      <c r="G819" s="1" t="n">
        <v>39</v>
      </c>
      <c r="H819" s="1" t="n">
        <v>56</v>
      </c>
      <c r="I819" s="1" t="s">
        <v>20</v>
      </c>
      <c r="J819" s="1" t="s">
        <v>15</v>
      </c>
      <c r="L819" s="1" t="n">
        <f aca="false">SUM(C819:H819)</f>
        <v>306</v>
      </c>
    </row>
    <row r="820" customFormat="false" ht="12.8" hidden="false" customHeight="false" outlineLevel="0" collapsed="false">
      <c r="A820" s="1" t="n">
        <v>687</v>
      </c>
      <c r="B820" s="1" t="s">
        <v>1047</v>
      </c>
      <c r="C820" s="1" t="n">
        <v>72</v>
      </c>
      <c r="D820" s="1" t="n">
        <v>105</v>
      </c>
      <c r="E820" s="1" t="n">
        <v>115</v>
      </c>
      <c r="F820" s="1" t="n">
        <v>68</v>
      </c>
      <c r="G820" s="1" t="n">
        <v>54</v>
      </c>
      <c r="H820" s="1" t="n">
        <v>86</v>
      </c>
      <c r="I820" s="1" t="s">
        <v>20</v>
      </c>
      <c r="J820" s="1" t="s">
        <v>15</v>
      </c>
      <c r="L820" s="1" t="n">
        <f aca="false">SUM(C820:H820)</f>
        <v>500</v>
      </c>
    </row>
    <row r="821" customFormat="false" ht="12.8" hidden="false" customHeight="false" outlineLevel="0" collapsed="false">
      <c r="A821" s="1" t="n">
        <v>688</v>
      </c>
      <c r="B821" s="1" t="s">
        <v>1048</v>
      </c>
      <c r="C821" s="1" t="n">
        <v>50</v>
      </c>
      <c r="D821" s="1" t="n">
        <v>60</v>
      </c>
      <c r="E821" s="1" t="n">
        <v>60</v>
      </c>
      <c r="F821" s="1" t="n">
        <v>30</v>
      </c>
      <c r="G821" s="1" t="n">
        <v>60</v>
      </c>
      <c r="H821" s="1" t="n">
        <v>60</v>
      </c>
      <c r="I821" s="1" t="s">
        <v>23</v>
      </c>
      <c r="J821" s="1" t="s">
        <v>15</v>
      </c>
      <c r="L821" s="1" t="n">
        <f aca="false">SUM(C821:H821)</f>
        <v>320</v>
      </c>
    </row>
    <row r="822" customFormat="false" ht="12.8" hidden="false" customHeight="false" outlineLevel="0" collapsed="false">
      <c r="A822" s="1" t="n">
        <v>689</v>
      </c>
      <c r="B822" s="1" t="s">
        <v>1049</v>
      </c>
      <c r="C822" s="1" t="n">
        <v>65</v>
      </c>
      <c r="D822" s="1" t="n">
        <v>75</v>
      </c>
      <c r="E822" s="1" t="n">
        <v>90</v>
      </c>
      <c r="F822" s="1" t="n">
        <v>44</v>
      </c>
      <c r="G822" s="1" t="n">
        <v>97</v>
      </c>
      <c r="H822" s="1" t="n">
        <v>123</v>
      </c>
      <c r="I822" s="1" t="s">
        <v>23</v>
      </c>
      <c r="J822" s="1" t="s">
        <v>29</v>
      </c>
      <c r="L822" s="1" t="n">
        <f aca="false">SUM(C822:H822)</f>
        <v>494</v>
      </c>
    </row>
    <row r="823" customFormat="false" ht="12.8" hidden="false" customHeight="false" outlineLevel="0" collapsed="false">
      <c r="A823" s="1" t="n">
        <v>690</v>
      </c>
      <c r="B823" s="1" t="s">
        <v>1050</v>
      </c>
      <c r="C823" s="1" t="n">
        <v>50</v>
      </c>
      <c r="D823" s="1" t="n">
        <v>53</v>
      </c>
      <c r="E823" s="1" t="n">
        <v>62</v>
      </c>
      <c r="F823" s="1" t="n">
        <v>44</v>
      </c>
      <c r="G823" s="1" t="n">
        <v>58</v>
      </c>
      <c r="H823" s="1" t="n">
        <v>63</v>
      </c>
      <c r="I823" s="1" t="s">
        <v>15</v>
      </c>
      <c r="L823" s="1" t="n">
        <f aca="false">SUM(C823:H823)</f>
        <v>330</v>
      </c>
    </row>
    <row r="824" customFormat="false" ht="12.8" hidden="false" customHeight="false" outlineLevel="0" collapsed="false">
      <c r="A824" s="1" t="n">
        <v>691</v>
      </c>
      <c r="B824" s="1" t="s">
        <v>1051</v>
      </c>
      <c r="C824" s="1" t="n">
        <v>71</v>
      </c>
      <c r="D824" s="1" t="n">
        <v>73</v>
      </c>
      <c r="E824" s="1" t="n">
        <v>88</v>
      </c>
      <c r="F824" s="1" t="n">
        <v>59</v>
      </c>
      <c r="G824" s="1" t="n">
        <v>120</v>
      </c>
      <c r="H824" s="1" t="n">
        <v>89</v>
      </c>
      <c r="I824" s="1" t="s">
        <v>15</v>
      </c>
      <c r="L824" s="1" t="n">
        <f aca="false">SUM(C824:H824)</f>
        <v>500</v>
      </c>
    </row>
    <row r="825" customFormat="false" ht="12.8" hidden="false" customHeight="false" outlineLevel="0" collapsed="false">
      <c r="A825" s="1" t="n">
        <v>692</v>
      </c>
      <c r="B825" s="1" t="s">
        <v>182</v>
      </c>
      <c r="C825" s="1" t="n">
        <v>44</v>
      </c>
      <c r="D825" s="1" t="n">
        <v>38</v>
      </c>
      <c r="E825" s="1" t="n">
        <v>33</v>
      </c>
      <c r="F825" s="1" t="n">
        <v>70</v>
      </c>
      <c r="G825" s="1" t="n">
        <v>61</v>
      </c>
      <c r="H825" s="1" t="n">
        <v>43</v>
      </c>
      <c r="I825" s="1" t="s">
        <v>17</v>
      </c>
      <c r="J825" s="1" t="s">
        <v>14</v>
      </c>
      <c r="L825" s="1" t="n">
        <f aca="false">SUM(C825:H825)</f>
        <v>289</v>
      </c>
    </row>
    <row r="826" customFormat="false" ht="12.8" hidden="false" customHeight="false" outlineLevel="0" collapsed="false">
      <c r="A826" s="1" t="n">
        <v>693</v>
      </c>
      <c r="B826" s="1" t="s">
        <v>183</v>
      </c>
      <c r="C826" s="1" t="n">
        <v>62</v>
      </c>
      <c r="D826" s="1" t="n">
        <v>55</v>
      </c>
      <c r="E826" s="1" t="n">
        <v>52</v>
      </c>
      <c r="F826" s="1" t="n">
        <v>109</v>
      </c>
      <c r="G826" s="1" t="n">
        <v>109</v>
      </c>
      <c r="H826" s="1" t="n">
        <v>94</v>
      </c>
      <c r="I826" s="1" t="s">
        <v>17</v>
      </c>
      <c r="J826" s="1" t="s">
        <v>14</v>
      </c>
      <c r="L826" s="1" t="n">
        <f aca="false">SUM(C826:H826)</f>
        <v>481</v>
      </c>
    </row>
    <row r="827" customFormat="false" ht="12.8" hidden="false" customHeight="false" outlineLevel="0" collapsed="false">
      <c r="A827" s="1" t="n">
        <v>694</v>
      </c>
      <c r="B827" s="1" t="s">
        <v>33</v>
      </c>
      <c r="C827" s="1" t="n">
        <v>58</v>
      </c>
      <c r="D827" s="1" t="n">
        <v>89</v>
      </c>
      <c r="E827" s="1" t="n">
        <v>77</v>
      </c>
      <c r="F827" s="1" t="n">
        <v>48</v>
      </c>
      <c r="G827" s="1" t="n">
        <v>45</v>
      </c>
      <c r="H827" s="1" t="n">
        <v>45</v>
      </c>
      <c r="I827" s="1" t="s">
        <v>20</v>
      </c>
      <c r="J827" s="1" t="s">
        <v>29</v>
      </c>
      <c r="L827" s="1" t="n">
        <f aca="false">SUM(C827:H827)</f>
        <v>362</v>
      </c>
    </row>
    <row r="828" customFormat="false" ht="12.8" hidden="false" customHeight="false" outlineLevel="0" collapsed="false">
      <c r="A828" s="1" t="n">
        <v>695</v>
      </c>
      <c r="B828" s="1" t="s">
        <v>28</v>
      </c>
      <c r="C828" s="1" t="n">
        <v>82</v>
      </c>
      <c r="D828" s="1" t="n">
        <v>121</v>
      </c>
      <c r="E828" s="1" t="n">
        <v>119</v>
      </c>
      <c r="F828" s="1" t="n">
        <v>71</v>
      </c>
      <c r="G828" s="1" t="n">
        <v>69</v>
      </c>
      <c r="H828" s="1" t="n">
        <v>59</v>
      </c>
      <c r="I828" s="1" t="s">
        <v>20</v>
      </c>
      <c r="J828" s="1" t="s">
        <v>29</v>
      </c>
      <c r="L828" s="1" t="n">
        <f aca="false">SUM(C828:H828)</f>
        <v>521</v>
      </c>
    </row>
    <row r="829" customFormat="false" ht="12.8" hidden="false" customHeight="false" outlineLevel="0" collapsed="false">
      <c r="A829" s="1" t="n">
        <v>696</v>
      </c>
      <c r="B829" s="1" t="s">
        <v>18</v>
      </c>
      <c r="C829" s="1" t="n">
        <v>77</v>
      </c>
      <c r="D829" s="1" t="n">
        <v>59</v>
      </c>
      <c r="E829" s="1" t="n">
        <v>50</v>
      </c>
      <c r="F829" s="1" t="n">
        <v>46</v>
      </c>
      <c r="G829" s="1" t="n">
        <v>67</v>
      </c>
      <c r="H829" s="1" t="n">
        <v>63</v>
      </c>
      <c r="I829" s="1" t="s">
        <v>20</v>
      </c>
      <c r="J829" s="1" t="s">
        <v>19</v>
      </c>
      <c r="L829" s="1" t="n">
        <f aca="false">SUM(C829:H829)</f>
        <v>362</v>
      </c>
    </row>
    <row r="830" customFormat="false" ht="12.8" hidden="false" customHeight="false" outlineLevel="0" collapsed="false">
      <c r="A830" s="1" t="n">
        <v>697</v>
      </c>
      <c r="B830" s="1" t="s">
        <v>24</v>
      </c>
      <c r="C830" s="1" t="n">
        <v>123</v>
      </c>
      <c r="D830" s="1" t="n">
        <v>77</v>
      </c>
      <c r="E830" s="1" t="n">
        <v>72</v>
      </c>
      <c r="F830" s="1" t="n">
        <v>58</v>
      </c>
      <c r="G830" s="1" t="n">
        <v>99</v>
      </c>
      <c r="H830" s="1" t="n">
        <v>92</v>
      </c>
      <c r="I830" s="1" t="s">
        <v>20</v>
      </c>
      <c r="J830" s="1" t="s">
        <v>19</v>
      </c>
      <c r="L830" s="1" t="n">
        <f aca="false">SUM(C830:H830)</f>
        <v>521</v>
      </c>
    </row>
    <row r="831" customFormat="false" ht="12.8" hidden="false" customHeight="false" outlineLevel="0" collapsed="false">
      <c r="A831" s="1" t="n">
        <v>698</v>
      </c>
      <c r="B831" s="1" t="s">
        <v>150</v>
      </c>
      <c r="C831" s="1" t="n">
        <v>95</v>
      </c>
      <c r="D831" s="1" t="n">
        <v>65</v>
      </c>
      <c r="E831" s="1" t="n">
        <v>65</v>
      </c>
      <c r="F831" s="1" t="n">
        <v>60</v>
      </c>
      <c r="G831" s="1" t="n">
        <v>110</v>
      </c>
      <c r="H831" s="1" t="n">
        <v>130</v>
      </c>
      <c r="I831" s="1" t="s">
        <v>50</v>
      </c>
      <c r="L831" s="1" t="n">
        <f aca="false">SUM(C831:H831)</f>
        <v>525</v>
      </c>
    </row>
    <row r="832" customFormat="false" ht="12.8" hidden="false" customHeight="false" outlineLevel="0" collapsed="false">
      <c r="A832" s="1" t="n">
        <v>699</v>
      </c>
      <c r="B832" s="1" t="s">
        <v>173</v>
      </c>
      <c r="C832" s="1" t="n">
        <v>78</v>
      </c>
      <c r="D832" s="1" t="n">
        <v>92</v>
      </c>
      <c r="E832" s="1" t="n">
        <v>75</v>
      </c>
      <c r="F832" s="1" t="n">
        <v>118</v>
      </c>
      <c r="G832" s="1" t="n">
        <v>74</v>
      </c>
      <c r="H832" s="1" t="n">
        <v>63</v>
      </c>
      <c r="I832" s="1" t="s">
        <v>42</v>
      </c>
      <c r="J832" s="1" t="s">
        <v>26</v>
      </c>
      <c r="L832" s="1" t="n">
        <f aca="false">SUM(C832:H832)</f>
        <v>500</v>
      </c>
    </row>
    <row r="833" customFormat="false" ht="12.8" hidden="false" customHeight="false" outlineLevel="0" collapsed="false">
      <c r="A833" s="1" t="n">
        <v>700</v>
      </c>
      <c r="B833" s="1" t="s">
        <v>1052</v>
      </c>
      <c r="C833" s="1" t="n">
        <v>67</v>
      </c>
      <c r="D833" s="1" t="n">
        <v>58</v>
      </c>
      <c r="E833" s="1" t="n">
        <v>57</v>
      </c>
      <c r="F833" s="1" t="n">
        <v>101</v>
      </c>
      <c r="G833" s="1" t="n">
        <v>81</v>
      </c>
      <c r="H833" s="1" t="n">
        <v>67</v>
      </c>
      <c r="I833" s="1" t="s">
        <v>17</v>
      </c>
      <c r="J833" s="1" t="s">
        <v>50</v>
      </c>
      <c r="L833" s="1" t="n">
        <f aca="false">SUM(C833:H833)</f>
        <v>431</v>
      </c>
    </row>
    <row r="834" customFormat="false" ht="12.8" hidden="false" customHeight="false" outlineLevel="0" collapsed="false">
      <c r="A834" s="1" t="n">
        <v>701</v>
      </c>
      <c r="B834" s="1" t="s">
        <v>240</v>
      </c>
      <c r="C834" s="1" t="n">
        <v>50</v>
      </c>
      <c r="D834" s="1" t="n">
        <v>50</v>
      </c>
      <c r="E834" s="1" t="n">
        <v>150</v>
      </c>
      <c r="F834" s="1" t="n">
        <v>50</v>
      </c>
      <c r="G834" s="1" t="n">
        <v>50</v>
      </c>
      <c r="H834" s="1" t="n">
        <v>150</v>
      </c>
      <c r="I834" s="1" t="s">
        <v>20</v>
      </c>
      <c r="J834" s="1" t="s">
        <v>50</v>
      </c>
      <c r="L834" s="1" t="n">
        <f aca="false">SUM(C834:H834)</f>
        <v>500</v>
      </c>
    </row>
    <row r="835" customFormat="false" ht="12.8" hidden="false" customHeight="false" outlineLevel="0" collapsed="false">
      <c r="A835" s="1" t="n">
        <v>702</v>
      </c>
      <c r="B835" s="1" t="s">
        <v>1053</v>
      </c>
      <c r="C835" s="1" t="n">
        <v>45</v>
      </c>
      <c r="D835" s="1" t="n">
        <v>50</v>
      </c>
      <c r="E835" s="1" t="n">
        <v>35</v>
      </c>
      <c r="F835" s="1" t="n">
        <v>40</v>
      </c>
      <c r="G835" s="1" t="n">
        <v>55</v>
      </c>
      <c r="H835" s="1" t="n">
        <v>75</v>
      </c>
      <c r="I835" s="1" t="s">
        <v>29</v>
      </c>
      <c r="L835" s="1" t="n">
        <f aca="false">SUM(C835:H835)</f>
        <v>300</v>
      </c>
    </row>
    <row r="836" customFormat="false" ht="12.8" hidden="false" customHeight="false" outlineLevel="0" collapsed="false">
      <c r="A836" s="1" t="n">
        <v>703</v>
      </c>
      <c r="B836" s="1" t="s">
        <v>1054</v>
      </c>
      <c r="C836" s="1" t="n">
        <v>68</v>
      </c>
      <c r="D836" s="1" t="n">
        <v>75</v>
      </c>
      <c r="E836" s="1" t="n">
        <v>53</v>
      </c>
      <c r="F836" s="1" t="n">
        <v>60</v>
      </c>
      <c r="G836" s="1" t="n">
        <v>83</v>
      </c>
      <c r="H836" s="1" t="n">
        <v>113</v>
      </c>
      <c r="I836" s="1" t="s">
        <v>29</v>
      </c>
      <c r="L836" s="1" t="n">
        <f aca="false">SUM(C836:H836)</f>
        <v>452</v>
      </c>
    </row>
    <row r="837" customFormat="false" ht="12.8" hidden="false" customHeight="false" outlineLevel="0" collapsed="false">
      <c r="A837" s="1" t="n">
        <v>704</v>
      </c>
      <c r="B837" s="1" t="s">
        <v>1055</v>
      </c>
      <c r="C837" s="1" t="n">
        <v>90</v>
      </c>
      <c r="D837" s="1" t="n">
        <v>100</v>
      </c>
      <c r="E837" s="1" t="n">
        <v>70</v>
      </c>
      <c r="F837" s="1" t="n">
        <v>80</v>
      </c>
      <c r="G837" s="1" t="n">
        <v>110</v>
      </c>
      <c r="H837" s="1" t="n">
        <v>150</v>
      </c>
      <c r="I837" s="1" t="s">
        <v>29</v>
      </c>
      <c r="L837" s="1" t="n">
        <f aca="false">SUM(C837:H837)</f>
        <v>600</v>
      </c>
    </row>
    <row r="838" customFormat="false" ht="12.8" hidden="false" customHeight="false" outlineLevel="0" collapsed="false">
      <c r="A838" s="1" t="n">
        <v>705</v>
      </c>
      <c r="B838" s="1" t="s">
        <v>1056</v>
      </c>
      <c r="C838" s="1" t="n">
        <v>57</v>
      </c>
      <c r="D838" s="1" t="n">
        <v>80</v>
      </c>
      <c r="E838" s="1" t="n">
        <v>91</v>
      </c>
      <c r="F838" s="1" t="n">
        <v>75</v>
      </c>
      <c r="G838" s="1" t="n">
        <v>80</v>
      </c>
      <c r="H838" s="1" t="n">
        <v>87</v>
      </c>
      <c r="I838" s="1" t="s">
        <v>46</v>
      </c>
      <c r="J838" s="1" t="s">
        <v>50</v>
      </c>
      <c r="L838" s="1" t="n">
        <f aca="false">SUM(C838:H838)</f>
        <v>470</v>
      </c>
    </row>
    <row r="839" customFormat="false" ht="12.8" hidden="false" customHeight="false" outlineLevel="0" collapsed="false">
      <c r="A839" s="1" t="n">
        <v>706</v>
      </c>
      <c r="B839" s="1" t="s">
        <v>105</v>
      </c>
      <c r="C839" s="1" t="n">
        <v>43</v>
      </c>
      <c r="D839" s="1" t="n">
        <v>70</v>
      </c>
      <c r="E839" s="1" t="n">
        <v>48</v>
      </c>
      <c r="F839" s="1" t="n">
        <v>38</v>
      </c>
      <c r="G839" s="1" t="n">
        <v>50</v>
      </c>
      <c r="H839" s="1" t="n">
        <v>60</v>
      </c>
      <c r="I839" s="1" t="s">
        <v>31</v>
      </c>
      <c r="J839" s="1" t="s">
        <v>21</v>
      </c>
      <c r="L839" s="1" t="n">
        <f aca="false">SUM(C839:H839)</f>
        <v>309</v>
      </c>
    </row>
    <row r="840" customFormat="false" ht="12.8" hidden="false" customHeight="false" outlineLevel="0" collapsed="false">
      <c r="A840" s="1" t="n">
        <v>707</v>
      </c>
      <c r="B840" s="1" t="s">
        <v>106</v>
      </c>
      <c r="C840" s="1" t="n">
        <v>85</v>
      </c>
      <c r="D840" s="1" t="n">
        <v>110</v>
      </c>
      <c r="E840" s="1" t="n">
        <v>76</v>
      </c>
      <c r="F840" s="1" t="n">
        <v>56</v>
      </c>
      <c r="G840" s="1" t="n">
        <v>65</v>
      </c>
      <c r="H840" s="1" t="n">
        <v>82</v>
      </c>
      <c r="I840" s="1" t="s">
        <v>31</v>
      </c>
      <c r="J840" s="1" t="s">
        <v>21</v>
      </c>
      <c r="L840" s="1" t="n">
        <f aca="false">SUM(C840:H840)</f>
        <v>474</v>
      </c>
    </row>
    <row r="841" customFormat="false" ht="12.8" hidden="false" customHeight="false" outlineLevel="0" collapsed="false">
      <c r="A841" s="1" t="n">
        <v>708</v>
      </c>
      <c r="B841" s="1" t="s">
        <v>1057</v>
      </c>
      <c r="C841" s="1" t="n">
        <v>44</v>
      </c>
      <c r="D841" s="1" t="n">
        <v>66</v>
      </c>
      <c r="E841" s="1" t="n">
        <v>70</v>
      </c>
      <c r="F841" s="1" t="n">
        <v>56</v>
      </c>
      <c r="G841" s="1" t="n">
        <v>44</v>
      </c>
      <c r="H841" s="1" t="n">
        <v>55</v>
      </c>
      <c r="I841" s="1" t="s">
        <v>31</v>
      </c>
      <c r="J841" s="1" t="s">
        <v>21</v>
      </c>
      <c r="L841" s="1" t="n">
        <f aca="false">SUM(C841:H841)</f>
        <v>335</v>
      </c>
    </row>
    <row r="842" customFormat="false" ht="12.8" hidden="false" customHeight="false" outlineLevel="0" collapsed="false">
      <c r="A842" s="1" t="n">
        <v>708</v>
      </c>
      <c r="B842" s="1" t="s">
        <v>1058</v>
      </c>
      <c r="C842" s="1" t="n">
        <v>49</v>
      </c>
      <c r="D842" s="1" t="n">
        <v>66</v>
      </c>
      <c r="E842" s="1" t="n">
        <v>70</v>
      </c>
      <c r="F842" s="1" t="n">
        <v>51</v>
      </c>
      <c r="G842" s="1" t="n">
        <v>44</v>
      </c>
      <c r="H842" s="1" t="n">
        <v>55</v>
      </c>
      <c r="I842" s="1" t="s">
        <v>31</v>
      </c>
      <c r="J842" s="1" t="s">
        <v>21</v>
      </c>
      <c r="L842" s="1" t="n">
        <f aca="false">SUM(C842:H842)</f>
        <v>335</v>
      </c>
    </row>
    <row r="843" customFormat="false" ht="12.8" hidden="false" customHeight="false" outlineLevel="0" collapsed="false">
      <c r="A843" s="1" t="n">
        <v>708</v>
      </c>
      <c r="B843" s="1" t="s">
        <v>1059</v>
      </c>
      <c r="C843" s="1" t="n">
        <v>54</v>
      </c>
      <c r="D843" s="1" t="n">
        <v>66</v>
      </c>
      <c r="E843" s="1" t="n">
        <v>70</v>
      </c>
      <c r="F843" s="1" t="n">
        <v>46</v>
      </c>
      <c r="G843" s="1" t="n">
        <v>44</v>
      </c>
      <c r="H843" s="1" t="n">
        <v>55</v>
      </c>
      <c r="I843" s="1" t="s">
        <v>31</v>
      </c>
      <c r="J843" s="1" t="s">
        <v>21</v>
      </c>
      <c r="L843" s="1" t="n">
        <f aca="false">SUM(C843:H843)</f>
        <v>335</v>
      </c>
    </row>
    <row r="844" customFormat="false" ht="12.8" hidden="false" customHeight="false" outlineLevel="0" collapsed="false">
      <c r="A844" s="1" t="n">
        <v>708</v>
      </c>
      <c r="B844" s="1" t="s">
        <v>1060</v>
      </c>
      <c r="C844" s="1" t="n">
        <v>59</v>
      </c>
      <c r="D844" s="1" t="n">
        <v>66</v>
      </c>
      <c r="E844" s="1" t="n">
        <v>70</v>
      </c>
      <c r="F844" s="1" t="n">
        <v>41</v>
      </c>
      <c r="G844" s="1" t="n">
        <v>44</v>
      </c>
      <c r="H844" s="1" t="n">
        <v>55</v>
      </c>
      <c r="I844" s="1" t="s">
        <v>31</v>
      </c>
      <c r="J844" s="1" t="s">
        <v>21</v>
      </c>
      <c r="L844" s="1" t="n">
        <f aca="false">SUM(C844:H844)</f>
        <v>335</v>
      </c>
    </row>
    <row r="845" customFormat="false" ht="12.8" hidden="false" customHeight="false" outlineLevel="0" collapsed="false">
      <c r="A845" s="1" t="n">
        <v>709</v>
      </c>
      <c r="B845" s="1" t="s">
        <v>1061</v>
      </c>
      <c r="C845" s="1" t="n">
        <v>55</v>
      </c>
      <c r="D845" s="1" t="n">
        <v>85</v>
      </c>
      <c r="E845" s="1" t="n">
        <v>122</v>
      </c>
      <c r="F845" s="1" t="n">
        <v>99</v>
      </c>
      <c r="G845" s="1" t="n">
        <v>58</v>
      </c>
      <c r="H845" s="1" t="n">
        <v>75</v>
      </c>
      <c r="I845" s="1" t="s">
        <v>31</v>
      </c>
      <c r="J845" s="1" t="s">
        <v>21</v>
      </c>
      <c r="L845" s="1" t="n">
        <f aca="false">SUM(C845:H845)</f>
        <v>494</v>
      </c>
    </row>
    <row r="846" customFormat="false" ht="12.8" hidden="false" customHeight="false" outlineLevel="0" collapsed="false">
      <c r="A846" s="1" t="n">
        <v>709</v>
      </c>
      <c r="B846" s="1" t="s">
        <v>1062</v>
      </c>
      <c r="C846" s="1" t="n">
        <v>65</v>
      </c>
      <c r="D846" s="1" t="n">
        <v>90</v>
      </c>
      <c r="E846" s="1" t="n">
        <v>122</v>
      </c>
      <c r="F846" s="1" t="n">
        <v>84</v>
      </c>
      <c r="G846" s="1" t="n">
        <v>58</v>
      </c>
      <c r="H846" s="1" t="n">
        <v>75</v>
      </c>
      <c r="I846" s="1" t="s">
        <v>31</v>
      </c>
      <c r="J846" s="1" t="s">
        <v>21</v>
      </c>
      <c r="L846" s="1" t="n">
        <f aca="false">SUM(C846:H846)</f>
        <v>494</v>
      </c>
    </row>
    <row r="847" customFormat="false" ht="12.8" hidden="false" customHeight="false" outlineLevel="0" collapsed="false">
      <c r="A847" s="1" t="n">
        <v>709</v>
      </c>
      <c r="B847" s="1" t="s">
        <v>1063</v>
      </c>
      <c r="C847" s="1" t="n">
        <v>75</v>
      </c>
      <c r="D847" s="1" t="n">
        <v>95</v>
      </c>
      <c r="E847" s="1" t="n">
        <v>122</v>
      </c>
      <c r="F847" s="1" t="n">
        <v>69</v>
      </c>
      <c r="G847" s="1" t="n">
        <v>58</v>
      </c>
      <c r="H847" s="1" t="n">
        <v>75</v>
      </c>
      <c r="I847" s="1" t="s">
        <v>31</v>
      </c>
      <c r="J847" s="1" t="s">
        <v>21</v>
      </c>
      <c r="L847" s="1" t="n">
        <f aca="false">SUM(C847:H847)</f>
        <v>494</v>
      </c>
    </row>
    <row r="848" customFormat="false" ht="12.8" hidden="false" customHeight="false" outlineLevel="0" collapsed="false">
      <c r="A848" s="1" t="n">
        <v>709</v>
      </c>
      <c r="B848" s="1" t="s">
        <v>1064</v>
      </c>
      <c r="C848" s="1" t="n">
        <v>85</v>
      </c>
      <c r="D848" s="1" t="n">
        <v>100</v>
      </c>
      <c r="E848" s="1" t="n">
        <v>122</v>
      </c>
      <c r="F848" s="1" t="n">
        <v>54</v>
      </c>
      <c r="G848" s="1" t="n">
        <v>58</v>
      </c>
      <c r="H848" s="1" t="n">
        <v>75</v>
      </c>
      <c r="I848" s="1" t="s">
        <v>31</v>
      </c>
      <c r="J848" s="1" t="s">
        <v>21</v>
      </c>
      <c r="L848" s="1" t="n">
        <f aca="false">SUM(C848:H848)</f>
        <v>494</v>
      </c>
    </row>
    <row r="849" customFormat="false" ht="12.8" hidden="false" customHeight="false" outlineLevel="0" collapsed="false">
      <c r="A849" s="1" t="n">
        <v>710</v>
      </c>
      <c r="B849" s="1" t="s">
        <v>32</v>
      </c>
      <c r="C849" s="1" t="n">
        <v>55</v>
      </c>
      <c r="D849" s="1" t="n">
        <v>69</v>
      </c>
      <c r="E849" s="1" t="n">
        <v>85</v>
      </c>
      <c r="F849" s="1" t="n">
        <v>28</v>
      </c>
      <c r="G849" s="1" t="n">
        <v>32</v>
      </c>
      <c r="H849" s="1" t="n">
        <v>35</v>
      </c>
      <c r="I849" s="1" t="s">
        <v>19</v>
      </c>
      <c r="L849" s="1" t="n">
        <f aca="false">SUM(C849:H849)</f>
        <v>304</v>
      </c>
    </row>
    <row r="850" customFormat="false" ht="12.8" hidden="false" customHeight="false" outlineLevel="0" collapsed="false">
      <c r="A850" s="1" t="n">
        <v>711</v>
      </c>
      <c r="B850" s="1" t="s">
        <v>36</v>
      </c>
      <c r="C850" s="1" t="n">
        <v>95</v>
      </c>
      <c r="D850" s="1" t="n">
        <v>117</v>
      </c>
      <c r="E850" s="1" t="n">
        <v>184</v>
      </c>
      <c r="F850" s="1" t="n">
        <v>28</v>
      </c>
      <c r="G850" s="1" t="n">
        <v>44</v>
      </c>
      <c r="H850" s="1" t="n">
        <v>46</v>
      </c>
      <c r="I850" s="1" t="s">
        <v>19</v>
      </c>
      <c r="L850" s="1" t="n">
        <f aca="false">SUM(C850:H850)</f>
        <v>514</v>
      </c>
    </row>
    <row r="851" customFormat="false" ht="12.8" hidden="false" customHeight="false" outlineLevel="0" collapsed="false">
      <c r="A851" s="1" t="n">
        <v>712</v>
      </c>
      <c r="B851" s="1" t="s">
        <v>1065</v>
      </c>
      <c r="C851" s="1" t="n">
        <v>40</v>
      </c>
      <c r="D851" s="1" t="n">
        <v>30</v>
      </c>
      <c r="E851" s="1" t="n">
        <v>35</v>
      </c>
      <c r="F851" s="1" t="n">
        <v>55</v>
      </c>
      <c r="G851" s="1" t="n">
        <v>45</v>
      </c>
      <c r="H851" s="1" t="n">
        <v>40</v>
      </c>
      <c r="I851" s="1" t="s">
        <v>26</v>
      </c>
      <c r="J851" s="1" t="s">
        <v>29</v>
      </c>
      <c r="L851" s="1" t="n">
        <f aca="false">SUM(C851:H851)</f>
        <v>245</v>
      </c>
    </row>
    <row r="852" customFormat="false" ht="12.8" hidden="false" customHeight="false" outlineLevel="0" collapsed="false">
      <c r="A852" s="1" t="n">
        <v>713</v>
      </c>
      <c r="B852" s="1" t="s">
        <v>1066</v>
      </c>
      <c r="C852" s="1" t="n">
        <v>85</v>
      </c>
      <c r="D852" s="1" t="n">
        <v>70</v>
      </c>
      <c r="E852" s="1" t="n">
        <v>80</v>
      </c>
      <c r="F852" s="1" t="n">
        <v>123</v>
      </c>
      <c r="G852" s="1" t="n">
        <v>97</v>
      </c>
      <c r="H852" s="1" t="n">
        <v>80</v>
      </c>
      <c r="I852" s="1" t="s">
        <v>26</v>
      </c>
      <c r="J852" s="1" t="s">
        <v>29</v>
      </c>
      <c r="L852" s="1" t="n">
        <f aca="false">SUM(C852:H852)</f>
        <v>535</v>
      </c>
    </row>
    <row r="853" customFormat="false" ht="12.8" hidden="false" customHeight="false" outlineLevel="0" collapsed="false">
      <c r="A853" s="1" t="n">
        <v>714</v>
      </c>
      <c r="B853" s="1" t="s">
        <v>1067</v>
      </c>
      <c r="C853" s="1" t="n">
        <v>126</v>
      </c>
      <c r="D853" s="1" t="n">
        <v>131</v>
      </c>
      <c r="E853" s="1" t="n">
        <v>95</v>
      </c>
      <c r="F853" s="1" t="n">
        <v>99</v>
      </c>
      <c r="G853" s="1" t="n">
        <v>131</v>
      </c>
      <c r="H853" s="1" t="n">
        <v>98</v>
      </c>
      <c r="I853" s="1" t="s">
        <v>50</v>
      </c>
      <c r="L853" s="1" t="n">
        <f aca="false">SUM(C853:H853)</f>
        <v>680</v>
      </c>
    </row>
    <row r="854" customFormat="false" ht="12.8" hidden="false" customHeight="false" outlineLevel="0" collapsed="false">
      <c r="A854" s="1" t="n">
        <v>715</v>
      </c>
      <c r="B854" s="1" t="s">
        <v>1068</v>
      </c>
      <c r="C854" s="1" t="n">
        <v>126</v>
      </c>
      <c r="D854" s="1" t="n">
        <v>131</v>
      </c>
      <c r="E854" s="1" t="n">
        <v>95</v>
      </c>
      <c r="F854" s="1" t="n">
        <v>99</v>
      </c>
      <c r="G854" s="1" t="n">
        <v>131</v>
      </c>
      <c r="H854" s="1" t="n">
        <v>98</v>
      </c>
      <c r="I854" s="1" t="s">
        <v>49</v>
      </c>
      <c r="J854" s="1" t="s">
        <v>26</v>
      </c>
      <c r="L854" s="1" t="n">
        <f aca="false">SUM(C854:H854)</f>
        <v>680</v>
      </c>
    </row>
    <row r="855" customFormat="false" ht="12.8" hidden="false" customHeight="false" outlineLevel="0" collapsed="false">
      <c r="A855" s="1" t="n">
        <v>716</v>
      </c>
      <c r="B855" s="1" t="s">
        <v>1069</v>
      </c>
      <c r="C855" s="1" t="n">
        <v>108</v>
      </c>
      <c r="D855" s="1" t="n">
        <v>100</v>
      </c>
      <c r="E855" s="1" t="n">
        <v>121</v>
      </c>
      <c r="F855" s="1" t="n">
        <v>95</v>
      </c>
      <c r="G855" s="1" t="n">
        <v>81</v>
      </c>
      <c r="H855" s="1" t="n">
        <v>95</v>
      </c>
      <c r="I855" s="1" t="s">
        <v>29</v>
      </c>
      <c r="J855" s="1" t="s">
        <v>54</v>
      </c>
      <c r="L855" s="1" t="n">
        <f aca="false">SUM(C855:H855)</f>
        <v>600</v>
      </c>
    </row>
    <row r="856" customFormat="false" ht="12.8" hidden="false" customHeight="false" outlineLevel="0" collapsed="false">
      <c r="A856" s="1" t="n">
        <v>716</v>
      </c>
      <c r="B856" s="1" t="s">
        <v>1070</v>
      </c>
      <c r="C856" s="1" t="n">
        <v>54</v>
      </c>
      <c r="D856" s="1" t="n">
        <v>100</v>
      </c>
      <c r="E856" s="1" t="n">
        <v>71</v>
      </c>
      <c r="F856" s="1" t="n">
        <v>115</v>
      </c>
      <c r="G856" s="1" t="n">
        <v>61</v>
      </c>
      <c r="H856" s="1" t="n">
        <v>85</v>
      </c>
      <c r="I856" s="1" t="s">
        <v>29</v>
      </c>
      <c r="J856" s="1" t="s">
        <v>54</v>
      </c>
      <c r="L856" s="1" t="n">
        <f aca="false">SUM(C856:H856)</f>
        <v>486</v>
      </c>
    </row>
    <row r="857" customFormat="false" ht="12.8" hidden="false" customHeight="false" outlineLevel="0" collapsed="false">
      <c r="A857" s="1" t="n">
        <v>716</v>
      </c>
      <c r="B857" s="1" t="s">
        <v>1071</v>
      </c>
      <c r="C857" s="1" t="n">
        <v>216</v>
      </c>
      <c r="D857" s="1" t="n">
        <v>100</v>
      </c>
      <c r="E857" s="1" t="n">
        <v>121</v>
      </c>
      <c r="F857" s="1" t="n">
        <v>85</v>
      </c>
      <c r="G857" s="1" t="n">
        <v>91</v>
      </c>
      <c r="H857" s="1" t="n">
        <v>95</v>
      </c>
      <c r="I857" s="1" t="s">
        <v>29</v>
      </c>
      <c r="J857" s="1" t="s">
        <v>54</v>
      </c>
      <c r="L857" s="1" t="n">
        <f aca="false">SUM(C857:H857)</f>
        <v>708</v>
      </c>
    </row>
    <row r="858" customFormat="false" ht="12.8" hidden="false" customHeight="false" outlineLevel="0" collapsed="false">
      <c r="A858" s="1" t="n">
        <v>716</v>
      </c>
      <c r="B858" s="1" t="s">
        <v>1072</v>
      </c>
      <c r="C858" s="1" t="n">
        <v>216</v>
      </c>
      <c r="D858" s="1" t="n">
        <v>100</v>
      </c>
      <c r="E858" s="1" t="n">
        <v>121</v>
      </c>
      <c r="F858" s="1" t="n">
        <v>85</v>
      </c>
      <c r="G858" s="1" t="n">
        <v>91</v>
      </c>
      <c r="H858" s="1" t="n">
        <v>95</v>
      </c>
      <c r="I858" s="1" t="s">
        <v>29</v>
      </c>
      <c r="J858" s="1" t="s">
        <v>54</v>
      </c>
      <c r="L858" s="1" t="n">
        <f aca="false">SUM(C858:H858)</f>
        <v>708</v>
      </c>
    </row>
    <row r="859" customFormat="false" ht="12.8" hidden="false" customHeight="false" outlineLevel="0" collapsed="false">
      <c r="A859" s="1" t="n">
        <v>717</v>
      </c>
      <c r="B859" s="1" t="s">
        <v>1073</v>
      </c>
      <c r="C859" s="1" t="n">
        <v>50</v>
      </c>
      <c r="D859" s="1" t="n">
        <v>100</v>
      </c>
      <c r="E859" s="1" t="n">
        <v>150</v>
      </c>
      <c r="F859" s="1" t="n">
        <v>50</v>
      </c>
      <c r="G859" s="1" t="n">
        <v>100</v>
      </c>
      <c r="H859" s="1" t="n">
        <v>150</v>
      </c>
      <c r="I859" s="1" t="s">
        <v>20</v>
      </c>
      <c r="J859" s="1" t="s">
        <v>50</v>
      </c>
      <c r="L859" s="1" t="n">
        <f aca="false">SUM(C859:H859)</f>
        <v>600</v>
      </c>
    </row>
    <row r="860" customFormat="false" ht="12.8" hidden="false" customHeight="false" outlineLevel="0" collapsed="false">
      <c r="A860" s="1" t="n">
        <v>717</v>
      </c>
      <c r="B860" s="1" t="s">
        <v>1074</v>
      </c>
      <c r="C860" s="1" t="n">
        <v>50</v>
      </c>
      <c r="D860" s="1" t="n">
        <v>160</v>
      </c>
      <c r="E860" s="1" t="n">
        <v>110</v>
      </c>
      <c r="F860" s="1" t="n">
        <v>110</v>
      </c>
      <c r="G860" s="1" t="n">
        <v>160</v>
      </c>
      <c r="H860" s="1" t="n">
        <v>110</v>
      </c>
      <c r="I860" s="1" t="s">
        <v>20</v>
      </c>
      <c r="J860" s="1" t="s">
        <v>50</v>
      </c>
      <c r="L860" s="1" t="n">
        <f aca="false">SUM(C860:H860)</f>
        <v>700</v>
      </c>
    </row>
    <row r="861" customFormat="false" ht="12.8" hidden="false" customHeight="false" outlineLevel="0" collapsed="false">
      <c r="A861" s="1" t="n">
        <v>718</v>
      </c>
      <c r="B861" s="1" t="s">
        <v>1075</v>
      </c>
      <c r="C861" s="1" t="n">
        <v>80</v>
      </c>
      <c r="D861" s="1" t="n">
        <v>160</v>
      </c>
      <c r="E861" s="1" t="n">
        <v>60</v>
      </c>
      <c r="F861" s="1" t="n">
        <v>80</v>
      </c>
      <c r="G861" s="1" t="n">
        <v>170</v>
      </c>
      <c r="H861" s="1" t="n">
        <v>130</v>
      </c>
      <c r="I861" s="1" t="s">
        <v>35</v>
      </c>
      <c r="J861" s="1" t="s">
        <v>49</v>
      </c>
      <c r="L861" s="1" t="n">
        <f aca="false">SUM(C861:H861)</f>
        <v>680</v>
      </c>
    </row>
    <row r="862" customFormat="false" ht="12.8" hidden="false" customHeight="false" outlineLevel="0" collapsed="false">
      <c r="A862" s="1" t="n">
        <v>718</v>
      </c>
      <c r="B862" s="1" t="s">
        <v>1076</v>
      </c>
      <c r="C862" s="1" t="n">
        <v>80</v>
      </c>
      <c r="D862" s="1" t="n">
        <v>110</v>
      </c>
      <c r="E862" s="1" t="n">
        <v>60</v>
      </c>
      <c r="F862" s="1" t="n">
        <v>70</v>
      </c>
      <c r="G862" s="1" t="n">
        <v>150</v>
      </c>
      <c r="H862" s="1" t="n">
        <v>130</v>
      </c>
      <c r="I862" s="1" t="s">
        <v>35</v>
      </c>
      <c r="J862" s="1" t="s">
        <v>31</v>
      </c>
      <c r="L862" s="1" t="n">
        <f aca="false">SUM(C862:H862)</f>
        <v>600</v>
      </c>
    </row>
    <row r="863" customFormat="false" ht="12.8" hidden="false" customHeight="false" outlineLevel="0" collapsed="false">
      <c r="A863" s="1" t="n">
        <v>719</v>
      </c>
      <c r="B863" s="1" t="s">
        <v>1077</v>
      </c>
      <c r="C863" s="1" t="n">
        <v>80</v>
      </c>
      <c r="D863" s="1" t="n">
        <v>110</v>
      </c>
      <c r="E863" s="1" t="n">
        <v>120</v>
      </c>
      <c r="F863" s="1" t="n">
        <v>70</v>
      </c>
      <c r="G863" s="1" t="n">
        <v>130</v>
      </c>
      <c r="H863" s="1" t="n">
        <v>90</v>
      </c>
      <c r="I863" s="1" t="s">
        <v>39</v>
      </c>
      <c r="J863" s="1" t="s">
        <v>15</v>
      </c>
      <c r="L863" s="1" t="n">
        <f aca="false">SUM(C863:H863)</f>
        <v>600</v>
      </c>
    </row>
    <row r="864" customFormat="false" ht="12.8" hidden="false" customHeight="false" outlineLevel="0" collapsed="false">
      <c r="A864" s="1" t="n">
        <v>720</v>
      </c>
      <c r="B864" s="1" t="s">
        <v>1078</v>
      </c>
      <c r="C864" s="1" t="n">
        <v>68</v>
      </c>
      <c r="D864" s="1" t="n">
        <v>55</v>
      </c>
      <c r="E864" s="1" t="n">
        <v>55</v>
      </c>
      <c r="F864" s="1" t="n">
        <v>42</v>
      </c>
      <c r="G864" s="1" t="n">
        <v>50</v>
      </c>
      <c r="H864" s="1" t="n">
        <v>50</v>
      </c>
      <c r="I864" s="1" t="s">
        <v>21</v>
      </c>
      <c r="J864" s="1" t="s">
        <v>26</v>
      </c>
      <c r="L864" s="1" t="n">
        <f aca="false">SUM(C864:H864)</f>
        <v>320</v>
      </c>
    </row>
    <row r="865" customFormat="false" ht="12.8" hidden="false" customHeight="false" outlineLevel="0" collapsed="false">
      <c r="A865" s="1" t="n">
        <v>721</v>
      </c>
      <c r="B865" s="1" t="s">
        <v>1079</v>
      </c>
      <c r="C865" s="1" t="n">
        <v>78</v>
      </c>
      <c r="D865" s="1" t="n">
        <v>75</v>
      </c>
      <c r="E865" s="1" t="n">
        <v>75</v>
      </c>
      <c r="F865" s="1" t="n">
        <v>52</v>
      </c>
      <c r="G865" s="1" t="n">
        <v>70</v>
      </c>
      <c r="H865" s="1" t="n">
        <v>70</v>
      </c>
      <c r="I865" s="1" t="s">
        <v>21</v>
      </c>
      <c r="J865" s="1" t="s">
        <v>26</v>
      </c>
      <c r="L865" s="1" t="n">
        <f aca="false">SUM(C865:H865)</f>
        <v>420</v>
      </c>
    </row>
    <row r="866" customFormat="false" ht="12.8" hidden="false" customHeight="false" outlineLevel="0" collapsed="false">
      <c r="A866" s="1" t="n">
        <v>722</v>
      </c>
      <c r="B866" s="1" t="s">
        <v>1080</v>
      </c>
      <c r="C866" s="1" t="n">
        <v>78</v>
      </c>
      <c r="D866" s="1" t="n">
        <v>107</v>
      </c>
      <c r="E866" s="1" t="n">
        <v>75</v>
      </c>
      <c r="F866" s="1" t="n">
        <v>70</v>
      </c>
      <c r="G866" s="1" t="n">
        <v>100</v>
      </c>
      <c r="H866" s="1" t="n">
        <v>100</v>
      </c>
      <c r="I866" s="1" t="s">
        <v>21</v>
      </c>
      <c r="J866" s="1" t="s">
        <v>31</v>
      </c>
      <c r="L866" s="1" t="n">
        <f aca="false">SUM(C866:H866)</f>
        <v>530</v>
      </c>
    </row>
    <row r="867" customFormat="false" ht="12.8" hidden="false" customHeight="false" outlineLevel="0" collapsed="false">
      <c r="A867" s="1" t="n">
        <v>723</v>
      </c>
      <c r="B867" s="1" t="s">
        <v>1081</v>
      </c>
      <c r="C867" s="1" t="n">
        <v>45</v>
      </c>
      <c r="D867" s="1" t="n">
        <v>65</v>
      </c>
      <c r="E867" s="1" t="n">
        <v>40</v>
      </c>
      <c r="F867" s="1" t="n">
        <v>70</v>
      </c>
      <c r="G867" s="1" t="n">
        <v>60</v>
      </c>
      <c r="H867" s="1" t="n">
        <v>40</v>
      </c>
      <c r="I867" s="1" t="s">
        <v>39</v>
      </c>
      <c r="L867" s="1" t="n">
        <f aca="false">SUM(C867:H867)</f>
        <v>320</v>
      </c>
    </row>
    <row r="868" customFormat="false" ht="12.8" hidden="false" customHeight="false" outlineLevel="0" collapsed="false">
      <c r="A868" s="1" t="n">
        <v>724</v>
      </c>
      <c r="B868" s="1" t="s">
        <v>1082</v>
      </c>
      <c r="C868" s="1" t="n">
        <v>65</v>
      </c>
      <c r="D868" s="1" t="n">
        <v>85</v>
      </c>
      <c r="E868" s="1" t="n">
        <v>50</v>
      </c>
      <c r="F868" s="1" t="n">
        <v>90</v>
      </c>
      <c r="G868" s="1" t="n">
        <v>80</v>
      </c>
      <c r="H868" s="1" t="n">
        <v>50</v>
      </c>
      <c r="I868" s="1" t="s">
        <v>39</v>
      </c>
      <c r="L868" s="1" t="n">
        <f aca="false">SUM(C868:H868)</f>
        <v>420</v>
      </c>
    </row>
    <row r="869" customFormat="false" ht="12.8" hidden="false" customHeight="false" outlineLevel="0" collapsed="false">
      <c r="A869" s="1" t="n">
        <v>725</v>
      </c>
      <c r="B869" s="1" t="s">
        <v>1083</v>
      </c>
      <c r="C869" s="1" t="n">
        <v>95</v>
      </c>
      <c r="D869" s="1" t="n">
        <v>115</v>
      </c>
      <c r="E869" s="1" t="n">
        <v>90</v>
      </c>
      <c r="F869" s="1" t="n">
        <v>60</v>
      </c>
      <c r="G869" s="1" t="n">
        <v>80</v>
      </c>
      <c r="H869" s="1" t="n">
        <v>90</v>
      </c>
      <c r="I869" s="1" t="s">
        <v>39</v>
      </c>
      <c r="J869" s="1" t="s">
        <v>49</v>
      </c>
      <c r="L869" s="1" t="n">
        <f aca="false">SUM(C869:H869)</f>
        <v>530</v>
      </c>
    </row>
    <row r="870" customFormat="false" ht="12.8" hidden="false" customHeight="false" outlineLevel="0" collapsed="false">
      <c r="A870" s="1" t="n">
        <v>726</v>
      </c>
      <c r="B870" s="1" t="s">
        <v>1084</v>
      </c>
      <c r="C870" s="1" t="n">
        <v>50</v>
      </c>
      <c r="D870" s="1" t="n">
        <v>54</v>
      </c>
      <c r="E870" s="1" t="n">
        <v>54</v>
      </c>
      <c r="F870" s="1" t="n">
        <v>40</v>
      </c>
      <c r="G870" s="1" t="n">
        <v>66</v>
      </c>
      <c r="H870" s="1" t="n">
        <v>56</v>
      </c>
      <c r="I870" s="1" t="s">
        <v>15</v>
      </c>
      <c r="L870" s="1" t="n">
        <f aca="false">SUM(C870:H870)</f>
        <v>320</v>
      </c>
    </row>
    <row r="871" customFormat="false" ht="12.8" hidden="false" customHeight="false" outlineLevel="0" collapsed="false">
      <c r="A871" s="1" t="n">
        <v>727</v>
      </c>
      <c r="B871" s="1" t="s">
        <v>1085</v>
      </c>
      <c r="C871" s="1" t="n">
        <v>60</v>
      </c>
      <c r="D871" s="1" t="n">
        <v>69</v>
      </c>
      <c r="E871" s="1" t="n">
        <v>69</v>
      </c>
      <c r="F871" s="1" t="n">
        <v>50</v>
      </c>
      <c r="G871" s="1" t="n">
        <v>91</v>
      </c>
      <c r="H871" s="1" t="n">
        <v>81</v>
      </c>
      <c r="I871" s="1" t="s">
        <v>15</v>
      </c>
      <c r="L871" s="1" t="n">
        <f aca="false">SUM(C871:H871)</f>
        <v>420</v>
      </c>
    </row>
    <row r="872" customFormat="false" ht="12.8" hidden="false" customHeight="false" outlineLevel="0" collapsed="false">
      <c r="A872" s="1" t="n">
        <v>728</v>
      </c>
      <c r="B872" s="1" t="s">
        <v>1086</v>
      </c>
      <c r="C872" s="1" t="n">
        <v>80</v>
      </c>
      <c r="D872" s="1" t="n">
        <v>74</v>
      </c>
      <c r="E872" s="1" t="n">
        <v>74</v>
      </c>
      <c r="F872" s="1" t="n">
        <v>60</v>
      </c>
      <c r="G872" s="1" t="n">
        <v>126</v>
      </c>
      <c r="H872" s="1" t="n">
        <v>116</v>
      </c>
      <c r="I872" s="1" t="s">
        <v>15</v>
      </c>
      <c r="J872" s="1" t="s">
        <v>50</v>
      </c>
      <c r="L872" s="1" t="n">
        <f aca="false">SUM(C872:H872)</f>
        <v>530</v>
      </c>
    </row>
    <row r="873" customFormat="false" ht="12.8" hidden="false" customHeight="false" outlineLevel="0" collapsed="false">
      <c r="A873" s="1" t="n">
        <v>729</v>
      </c>
      <c r="B873" s="1" t="s">
        <v>1087</v>
      </c>
      <c r="C873" s="1" t="n">
        <v>35</v>
      </c>
      <c r="D873" s="1" t="n">
        <v>75</v>
      </c>
      <c r="E873" s="1" t="n">
        <v>30</v>
      </c>
      <c r="F873" s="1" t="n">
        <v>65</v>
      </c>
      <c r="G873" s="1" t="n">
        <v>30</v>
      </c>
      <c r="H873" s="1" t="n">
        <v>30</v>
      </c>
      <c r="I873" s="1" t="s">
        <v>14</v>
      </c>
      <c r="J873" s="1" t="s">
        <v>26</v>
      </c>
      <c r="L873" s="1" t="n">
        <f aca="false">SUM(C873:H873)</f>
        <v>265</v>
      </c>
    </row>
    <row r="874" customFormat="false" ht="12.8" hidden="false" customHeight="false" outlineLevel="0" collapsed="false">
      <c r="A874" s="1" t="n">
        <v>730</v>
      </c>
      <c r="B874" s="1" t="s">
        <v>1088</v>
      </c>
      <c r="C874" s="1" t="n">
        <v>55</v>
      </c>
      <c r="D874" s="1" t="n">
        <v>85</v>
      </c>
      <c r="E874" s="1" t="n">
        <v>50</v>
      </c>
      <c r="F874" s="1" t="n">
        <v>75</v>
      </c>
      <c r="G874" s="1" t="n">
        <v>40</v>
      </c>
      <c r="H874" s="1" t="n">
        <v>50</v>
      </c>
      <c r="I874" s="1" t="s">
        <v>14</v>
      </c>
      <c r="J874" s="1" t="s">
        <v>26</v>
      </c>
      <c r="L874" s="1" t="n">
        <f aca="false">SUM(C874:H874)</f>
        <v>355</v>
      </c>
    </row>
    <row r="875" customFormat="false" ht="12.8" hidden="false" customHeight="false" outlineLevel="0" collapsed="false">
      <c r="A875" s="1" t="n">
        <v>731</v>
      </c>
      <c r="B875" s="1" t="s">
        <v>1089</v>
      </c>
      <c r="C875" s="1" t="n">
        <v>80</v>
      </c>
      <c r="D875" s="1" t="n">
        <v>120</v>
      </c>
      <c r="E875" s="1" t="n">
        <v>75</v>
      </c>
      <c r="F875" s="1" t="n">
        <v>60</v>
      </c>
      <c r="G875" s="1" t="n">
        <v>75</v>
      </c>
      <c r="H875" s="1" t="n">
        <v>75</v>
      </c>
      <c r="I875" s="1" t="s">
        <v>14</v>
      </c>
      <c r="J875" s="1" t="s">
        <v>26</v>
      </c>
      <c r="L875" s="1" t="n">
        <f aca="false">SUM(C875:H875)</f>
        <v>485</v>
      </c>
    </row>
    <row r="876" customFormat="false" ht="12.8" hidden="false" customHeight="false" outlineLevel="0" collapsed="false">
      <c r="A876" s="1" t="n">
        <v>732</v>
      </c>
      <c r="B876" s="1" t="s">
        <v>1090</v>
      </c>
      <c r="C876" s="1" t="n">
        <v>48</v>
      </c>
      <c r="D876" s="1" t="n">
        <v>70</v>
      </c>
      <c r="E876" s="1" t="n">
        <v>30</v>
      </c>
      <c r="F876" s="1" t="n">
        <v>45</v>
      </c>
      <c r="G876" s="1" t="n">
        <v>30</v>
      </c>
      <c r="H876" s="1" t="n">
        <v>30</v>
      </c>
      <c r="I876" s="1" t="s">
        <v>14</v>
      </c>
      <c r="L876" s="1" t="n">
        <f aca="false">SUM(C876:H876)</f>
        <v>253</v>
      </c>
    </row>
    <row r="877" customFormat="false" ht="12.8" hidden="false" customHeight="false" outlineLevel="0" collapsed="false">
      <c r="A877" s="1" t="n">
        <v>733</v>
      </c>
      <c r="B877" s="1" t="s">
        <v>1091</v>
      </c>
      <c r="C877" s="1" t="n">
        <v>88</v>
      </c>
      <c r="D877" s="1" t="n">
        <v>110</v>
      </c>
      <c r="E877" s="1" t="n">
        <v>60</v>
      </c>
      <c r="F877" s="1" t="n">
        <v>45</v>
      </c>
      <c r="G877" s="1" t="n">
        <v>55</v>
      </c>
      <c r="H877" s="1" t="n">
        <v>60</v>
      </c>
      <c r="I877" s="1" t="s">
        <v>14</v>
      </c>
      <c r="L877" s="1" t="n">
        <f aca="false">SUM(C877:H877)</f>
        <v>418</v>
      </c>
    </row>
    <row r="878" customFormat="false" ht="12.8" hidden="false" customHeight="false" outlineLevel="0" collapsed="false">
      <c r="A878" s="1" t="n">
        <v>734</v>
      </c>
      <c r="B878" s="1" t="s">
        <v>1092</v>
      </c>
      <c r="C878" s="1" t="n">
        <v>47</v>
      </c>
      <c r="D878" s="1" t="n">
        <v>62</v>
      </c>
      <c r="E878" s="1" t="n">
        <v>45</v>
      </c>
      <c r="F878" s="1" t="n">
        <v>46</v>
      </c>
      <c r="G878" s="1" t="n">
        <v>55</v>
      </c>
      <c r="H878" s="1" t="n">
        <v>45</v>
      </c>
      <c r="I878" s="1" t="s">
        <v>37</v>
      </c>
      <c r="L878" s="1" t="n">
        <f aca="false">SUM(C878:H878)</f>
        <v>300</v>
      </c>
    </row>
    <row r="879" customFormat="false" ht="12.8" hidden="false" customHeight="false" outlineLevel="0" collapsed="false">
      <c r="A879" s="1" t="n">
        <v>735</v>
      </c>
      <c r="B879" s="1" t="s">
        <v>1093</v>
      </c>
      <c r="C879" s="1" t="n">
        <v>57</v>
      </c>
      <c r="D879" s="1" t="n">
        <v>82</v>
      </c>
      <c r="E879" s="1" t="n">
        <v>95</v>
      </c>
      <c r="F879" s="1" t="n">
        <v>36</v>
      </c>
      <c r="G879" s="1" t="n">
        <v>55</v>
      </c>
      <c r="H879" s="1" t="n">
        <v>75</v>
      </c>
      <c r="I879" s="1" t="s">
        <v>37</v>
      </c>
      <c r="J879" s="1" t="s">
        <v>17</v>
      </c>
      <c r="L879" s="1" t="n">
        <f aca="false">SUM(C879:H879)</f>
        <v>400</v>
      </c>
    </row>
    <row r="880" customFormat="false" ht="12.8" hidden="false" customHeight="false" outlineLevel="0" collapsed="false">
      <c r="A880" s="1" t="n">
        <v>736</v>
      </c>
      <c r="B880" s="1" t="s">
        <v>1094</v>
      </c>
      <c r="C880" s="1" t="n">
        <v>77</v>
      </c>
      <c r="D880" s="1" t="n">
        <v>70</v>
      </c>
      <c r="E880" s="1" t="n">
        <v>90</v>
      </c>
      <c r="F880" s="1" t="n">
        <v>43</v>
      </c>
      <c r="G880" s="1" t="n">
        <v>145</v>
      </c>
      <c r="H880" s="1" t="n">
        <v>75</v>
      </c>
      <c r="I880" s="1" t="s">
        <v>37</v>
      </c>
      <c r="J880" s="1" t="s">
        <v>17</v>
      </c>
      <c r="L880" s="1" t="n">
        <f aca="false">SUM(C880:H880)</f>
        <v>500</v>
      </c>
    </row>
    <row r="881" customFormat="false" ht="12.8" hidden="false" customHeight="false" outlineLevel="0" collapsed="false">
      <c r="A881" s="1" t="n">
        <v>737</v>
      </c>
      <c r="B881" s="1" t="s">
        <v>1095</v>
      </c>
      <c r="C881" s="1" t="n">
        <v>47</v>
      </c>
      <c r="D881" s="1" t="n">
        <v>82</v>
      </c>
      <c r="E881" s="1" t="n">
        <v>57</v>
      </c>
      <c r="F881" s="1" t="n">
        <v>63</v>
      </c>
      <c r="G881" s="1" t="n">
        <v>42</v>
      </c>
      <c r="H881" s="1" t="n">
        <v>47</v>
      </c>
      <c r="I881" s="1" t="s">
        <v>42</v>
      </c>
      <c r="L881" s="1" t="n">
        <f aca="false">SUM(C881:H881)</f>
        <v>338</v>
      </c>
    </row>
    <row r="882" customFormat="false" ht="12.8" hidden="false" customHeight="false" outlineLevel="0" collapsed="false">
      <c r="A882" s="1" t="n">
        <v>738</v>
      </c>
      <c r="B882" s="1" t="s">
        <v>1096</v>
      </c>
      <c r="C882" s="1" t="n">
        <v>97</v>
      </c>
      <c r="D882" s="1" t="n">
        <v>132</v>
      </c>
      <c r="E882" s="1" t="n">
        <v>77</v>
      </c>
      <c r="F882" s="1" t="n">
        <v>43</v>
      </c>
      <c r="G882" s="1" t="n">
        <v>62</v>
      </c>
      <c r="H882" s="1" t="n">
        <v>67</v>
      </c>
      <c r="I882" s="1" t="s">
        <v>42</v>
      </c>
      <c r="J882" s="1" t="s">
        <v>19</v>
      </c>
      <c r="L882" s="1" t="n">
        <f aca="false">SUM(C882:H882)</f>
        <v>478</v>
      </c>
    </row>
    <row r="883" customFormat="false" ht="12.8" hidden="false" customHeight="false" outlineLevel="0" collapsed="false">
      <c r="A883" s="1" t="n">
        <v>739</v>
      </c>
      <c r="B883" s="1" t="s">
        <v>1097</v>
      </c>
      <c r="C883" s="1" t="n">
        <v>75</v>
      </c>
      <c r="D883" s="1" t="n">
        <v>70</v>
      </c>
      <c r="E883" s="1" t="n">
        <v>70</v>
      </c>
      <c r="F883" s="1" t="n">
        <v>93</v>
      </c>
      <c r="G883" s="1" t="n">
        <v>98</v>
      </c>
      <c r="H883" s="1" t="n">
        <v>70</v>
      </c>
      <c r="I883" s="1" t="s">
        <v>17</v>
      </c>
      <c r="J883" s="1" t="s">
        <v>26</v>
      </c>
      <c r="L883" s="1" t="n">
        <f aca="false">SUM(C883:H883)</f>
        <v>476</v>
      </c>
    </row>
    <row r="884" customFormat="false" ht="12.8" hidden="false" customHeight="false" outlineLevel="0" collapsed="false">
      <c r="A884" s="1" t="n">
        <v>739</v>
      </c>
      <c r="B884" s="1" t="s">
        <v>1098</v>
      </c>
      <c r="C884" s="1" t="n">
        <v>75</v>
      </c>
      <c r="D884" s="1" t="n">
        <v>70</v>
      </c>
      <c r="E884" s="1" t="n">
        <v>70</v>
      </c>
      <c r="F884" s="1" t="n">
        <v>93</v>
      </c>
      <c r="G884" s="1" t="n">
        <v>98</v>
      </c>
      <c r="H884" s="1" t="n">
        <v>70</v>
      </c>
      <c r="I884" s="1" t="s">
        <v>39</v>
      </c>
      <c r="J884" s="1" t="s">
        <v>26</v>
      </c>
      <c r="L884" s="1" t="n">
        <f aca="false">SUM(C884:H884)</f>
        <v>476</v>
      </c>
    </row>
    <row r="885" customFormat="false" ht="12.8" hidden="false" customHeight="false" outlineLevel="0" collapsed="false">
      <c r="A885" s="1" t="n">
        <v>739</v>
      </c>
      <c r="B885" s="1" t="s">
        <v>1099</v>
      </c>
      <c r="C885" s="1" t="n">
        <v>75</v>
      </c>
      <c r="D885" s="1" t="n">
        <v>70</v>
      </c>
      <c r="E885" s="1" t="n">
        <v>70</v>
      </c>
      <c r="F885" s="1" t="n">
        <v>93</v>
      </c>
      <c r="G885" s="1" t="n">
        <v>98</v>
      </c>
      <c r="H885" s="1" t="n">
        <v>70</v>
      </c>
      <c r="I885" s="1" t="s">
        <v>31</v>
      </c>
      <c r="J885" s="1" t="s">
        <v>26</v>
      </c>
      <c r="L885" s="1" t="n">
        <f aca="false">SUM(C885:H885)</f>
        <v>476</v>
      </c>
    </row>
    <row r="886" customFormat="false" ht="12.8" hidden="false" customHeight="false" outlineLevel="0" collapsed="false">
      <c r="A886" s="1" t="n">
        <v>739</v>
      </c>
      <c r="B886" s="1" t="s">
        <v>1100</v>
      </c>
      <c r="C886" s="1" t="n">
        <v>75</v>
      </c>
      <c r="D886" s="1" t="n">
        <v>70</v>
      </c>
      <c r="E886" s="1" t="n">
        <v>70</v>
      </c>
      <c r="F886" s="1" t="n">
        <v>93</v>
      </c>
      <c r="G886" s="1" t="n">
        <v>98</v>
      </c>
      <c r="H886" s="1" t="n">
        <v>70</v>
      </c>
      <c r="I886" s="1" t="s">
        <v>35</v>
      </c>
      <c r="J886" s="1" t="s">
        <v>26</v>
      </c>
      <c r="L886" s="1" t="n">
        <f aca="false">SUM(C886:H886)</f>
        <v>476</v>
      </c>
    </row>
    <row r="887" customFormat="false" ht="12.8" hidden="false" customHeight="false" outlineLevel="0" collapsed="false">
      <c r="A887" s="1" t="n">
        <v>740</v>
      </c>
      <c r="B887" s="1" t="s">
        <v>1101</v>
      </c>
      <c r="C887" s="1" t="n">
        <v>40</v>
      </c>
      <c r="D887" s="1" t="n">
        <v>45</v>
      </c>
      <c r="E887" s="1" t="n">
        <v>40</v>
      </c>
      <c r="F887" s="1" t="n">
        <v>84</v>
      </c>
      <c r="G887" s="1" t="n">
        <v>55</v>
      </c>
      <c r="H887" s="1" t="n">
        <v>40</v>
      </c>
      <c r="I887" s="1" t="s">
        <v>37</v>
      </c>
      <c r="J887" s="1" t="s">
        <v>50</v>
      </c>
      <c r="L887" s="1" t="n">
        <f aca="false">SUM(C887:H887)</f>
        <v>304</v>
      </c>
    </row>
    <row r="888" customFormat="false" ht="12.8" hidden="false" customHeight="false" outlineLevel="0" collapsed="false">
      <c r="A888" s="1" t="n">
        <v>741</v>
      </c>
      <c r="B888" s="1" t="s">
        <v>1102</v>
      </c>
      <c r="C888" s="1" t="n">
        <v>60</v>
      </c>
      <c r="D888" s="1" t="n">
        <v>55</v>
      </c>
      <c r="E888" s="1" t="n">
        <v>60</v>
      </c>
      <c r="F888" s="1" t="n">
        <v>124</v>
      </c>
      <c r="G888" s="1" t="n">
        <v>95</v>
      </c>
      <c r="H888" s="1" t="n">
        <v>70</v>
      </c>
      <c r="I888" s="1" t="s">
        <v>37</v>
      </c>
      <c r="J888" s="1" t="s">
        <v>50</v>
      </c>
      <c r="L888" s="1" t="n">
        <f aca="false">SUM(C888:H888)</f>
        <v>464</v>
      </c>
    </row>
    <row r="889" customFormat="false" ht="12.8" hidden="false" customHeight="false" outlineLevel="0" collapsed="false">
      <c r="A889" s="1" t="n">
        <v>742</v>
      </c>
      <c r="B889" s="1" t="s">
        <v>1103</v>
      </c>
      <c r="C889" s="1" t="n">
        <v>45</v>
      </c>
      <c r="D889" s="1" t="n">
        <v>65</v>
      </c>
      <c r="E889" s="1" t="n">
        <v>40</v>
      </c>
      <c r="F889" s="1" t="n">
        <v>60</v>
      </c>
      <c r="G889" s="1" t="n">
        <v>30</v>
      </c>
      <c r="H889" s="1" t="n">
        <v>40</v>
      </c>
      <c r="I889" s="1" t="s">
        <v>20</v>
      </c>
      <c r="L889" s="1" t="n">
        <f aca="false">SUM(C889:H889)</f>
        <v>280</v>
      </c>
    </row>
    <row r="890" customFormat="false" ht="12.8" hidden="false" customHeight="false" outlineLevel="0" collapsed="false">
      <c r="A890" s="1" t="n">
        <v>743</v>
      </c>
      <c r="B890" s="1" t="s">
        <v>1104</v>
      </c>
      <c r="C890" s="1" t="n">
        <v>75</v>
      </c>
      <c r="D890" s="1" t="n">
        <v>115</v>
      </c>
      <c r="E890" s="1" t="n">
        <v>65</v>
      </c>
      <c r="F890" s="1" t="n">
        <v>112</v>
      </c>
      <c r="G890" s="1" t="n">
        <v>55</v>
      </c>
      <c r="H890" s="1" t="n">
        <v>65</v>
      </c>
      <c r="I890" s="1" t="s">
        <v>20</v>
      </c>
      <c r="L890" s="1" t="n">
        <f aca="false">SUM(C890:H890)</f>
        <v>487</v>
      </c>
    </row>
    <row r="891" customFormat="false" ht="12.8" hidden="false" customHeight="false" outlineLevel="0" collapsed="false">
      <c r="A891" s="1" t="n">
        <v>743</v>
      </c>
      <c r="B891" s="1" t="s">
        <v>1105</v>
      </c>
      <c r="C891" s="1" t="n">
        <v>85</v>
      </c>
      <c r="D891" s="1" t="n">
        <v>115</v>
      </c>
      <c r="E891" s="1" t="n">
        <v>75</v>
      </c>
      <c r="F891" s="1" t="n">
        <v>82</v>
      </c>
      <c r="G891" s="1" t="n">
        <v>55</v>
      </c>
      <c r="H891" s="1" t="n">
        <v>75</v>
      </c>
      <c r="I891" s="1" t="s">
        <v>20</v>
      </c>
      <c r="L891" s="1" t="n">
        <f aca="false">SUM(C891:H891)</f>
        <v>487</v>
      </c>
    </row>
    <row r="892" customFormat="false" ht="12.8" hidden="false" customHeight="false" outlineLevel="0" collapsed="false">
      <c r="A892" s="1" t="n">
        <v>743</v>
      </c>
      <c r="B892" s="1" t="s">
        <v>1106</v>
      </c>
      <c r="C892" s="1" t="n">
        <v>75</v>
      </c>
      <c r="D892" s="1" t="n">
        <v>117</v>
      </c>
      <c r="E892" s="1" t="n">
        <v>65</v>
      </c>
      <c r="F892" s="1" t="n">
        <v>110</v>
      </c>
      <c r="G892" s="1" t="n">
        <v>55</v>
      </c>
      <c r="H892" s="1" t="n">
        <v>65</v>
      </c>
      <c r="I892" s="1" t="s">
        <v>20</v>
      </c>
      <c r="L892" s="1" t="n">
        <f aca="false">SUM(C892:H892)</f>
        <v>487</v>
      </c>
    </row>
    <row r="893" customFormat="false" ht="12.8" hidden="false" customHeight="false" outlineLevel="0" collapsed="false">
      <c r="A893" s="1" t="n">
        <v>744</v>
      </c>
      <c r="B893" s="1" t="s">
        <v>1107</v>
      </c>
      <c r="C893" s="1" t="n">
        <v>45</v>
      </c>
      <c r="D893" s="1" t="n">
        <v>20</v>
      </c>
      <c r="E893" s="1" t="n">
        <v>20</v>
      </c>
      <c r="F893" s="1" t="n">
        <v>40</v>
      </c>
      <c r="G893" s="1" t="n">
        <v>25</v>
      </c>
      <c r="H893" s="1" t="n">
        <v>25</v>
      </c>
      <c r="I893" s="1" t="s">
        <v>15</v>
      </c>
      <c r="L893" s="1" t="n">
        <f aca="false">SUM(C893:H893)</f>
        <v>175</v>
      </c>
    </row>
    <row r="894" customFormat="false" ht="12.8" hidden="false" customHeight="false" outlineLevel="0" collapsed="false">
      <c r="A894" s="1" t="n">
        <v>744</v>
      </c>
      <c r="B894" s="1" t="s">
        <v>1108</v>
      </c>
      <c r="C894" s="1" t="n">
        <v>45</v>
      </c>
      <c r="D894" s="1" t="n">
        <v>140</v>
      </c>
      <c r="E894" s="1" t="n">
        <v>130</v>
      </c>
      <c r="F894" s="1" t="n">
        <v>30</v>
      </c>
      <c r="G894" s="1" t="n">
        <v>140</v>
      </c>
      <c r="H894" s="1" t="n">
        <v>135</v>
      </c>
      <c r="I894" s="1" t="s">
        <v>15</v>
      </c>
      <c r="L894" s="1" t="n">
        <f aca="false">SUM(C894:H894)</f>
        <v>620</v>
      </c>
    </row>
    <row r="895" customFormat="false" ht="12.8" hidden="false" customHeight="false" outlineLevel="0" collapsed="false">
      <c r="A895" s="1" t="n">
        <v>745</v>
      </c>
      <c r="B895" s="1" t="s">
        <v>1109</v>
      </c>
      <c r="C895" s="1" t="n">
        <v>50</v>
      </c>
      <c r="D895" s="1" t="n">
        <v>53</v>
      </c>
      <c r="E895" s="1" t="n">
        <v>62</v>
      </c>
      <c r="F895" s="1" t="n">
        <v>45</v>
      </c>
      <c r="G895" s="1" t="n">
        <v>43</v>
      </c>
      <c r="H895" s="1" t="n">
        <v>52</v>
      </c>
      <c r="I895" s="1" t="s">
        <v>23</v>
      </c>
      <c r="J895" s="1" t="s">
        <v>15</v>
      </c>
      <c r="L895" s="1" t="n">
        <f aca="false">SUM(C895:H895)</f>
        <v>305</v>
      </c>
    </row>
    <row r="896" customFormat="false" ht="12.8" hidden="false" customHeight="false" outlineLevel="0" collapsed="false">
      <c r="A896" s="1" t="n">
        <v>746</v>
      </c>
      <c r="B896" s="1" t="s">
        <v>1110</v>
      </c>
      <c r="C896" s="1" t="n">
        <v>50</v>
      </c>
      <c r="D896" s="1" t="n">
        <v>63</v>
      </c>
      <c r="E896" s="1" t="n">
        <v>152</v>
      </c>
      <c r="F896" s="1" t="n">
        <v>35</v>
      </c>
      <c r="G896" s="1" t="n">
        <v>53</v>
      </c>
      <c r="H896" s="1" t="n">
        <v>142</v>
      </c>
      <c r="I896" s="1" t="s">
        <v>23</v>
      </c>
      <c r="J896" s="1" t="s">
        <v>15</v>
      </c>
      <c r="L896" s="1" t="n">
        <f aca="false">SUM(C896:H896)</f>
        <v>495</v>
      </c>
    </row>
    <row r="897" customFormat="false" ht="12.8" hidden="false" customHeight="false" outlineLevel="0" collapsed="false">
      <c r="A897" s="1" t="n">
        <v>747</v>
      </c>
      <c r="B897" s="1" t="s">
        <v>1111</v>
      </c>
      <c r="C897" s="1" t="n">
        <v>70</v>
      </c>
      <c r="D897" s="1" t="n">
        <v>100</v>
      </c>
      <c r="E897" s="1" t="n">
        <v>70</v>
      </c>
      <c r="F897" s="1" t="n">
        <v>45</v>
      </c>
      <c r="G897" s="1" t="n">
        <v>45</v>
      </c>
      <c r="H897" s="1" t="n">
        <v>55</v>
      </c>
      <c r="I897" s="1" t="s">
        <v>54</v>
      </c>
      <c r="L897" s="1" t="n">
        <f aca="false">SUM(C897:H897)</f>
        <v>385</v>
      </c>
    </row>
    <row r="898" customFormat="false" ht="12.8" hidden="false" customHeight="false" outlineLevel="0" collapsed="false">
      <c r="A898" s="1" t="n">
        <v>748</v>
      </c>
      <c r="B898" s="1" t="s">
        <v>1112</v>
      </c>
      <c r="C898" s="1" t="n">
        <v>100</v>
      </c>
      <c r="D898" s="1" t="n">
        <v>125</v>
      </c>
      <c r="E898" s="1" t="n">
        <v>100</v>
      </c>
      <c r="F898" s="1" t="n">
        <v>35</v>
      </c>
      <c r="G898" s="1" t="n">
        <v>55</v>
      </c>
      <c r="H898" s="1" t="n">
        <v>85</v>
      </c>
      <c r="I898" s="1" t="s">
        <v>54</v>
      </c>
      <c r="L898" s="1" t="n">
        <f aca="false">SUM(C898:H898)</f>
        <v>500</v>
      </c>
    </row>
    <row r="899" customFormat="false" ht="12.8" hidden="false" customHeight="false" outlineLevel="0" collapsed="false">
      <c r="A899" s="1" t="n">
        <v>749</v>
      </c>
      <c r="B899" s="1" t="s">
        <v>1113</v>
      </c>
      <c r="C899" s="1" t="n">
        <v>38</v>
      </c>
      <c r="D899" s="1" t="n">
        <v>40</v>
      </c>
      <c r="E899" s="1" t="n">
        <v>52</v>
      </c>
      <c r="F899" s="1" t="n">
        <v>27</v>
      </c>
      <c r="G899" s="1" t="n">
        <v>40</v>
      </c>
      <c r="H899" s="1" t="n">
        <v>72</v>
      </c>
      <c r="I899" s="1" t="s">
        <v>15</v>
      </c>
      <c r="J899" s="1" t="s">
        <v>37</v>
      </c>
      <c r="L899" s="1" t="n">
        <f aca="false">SUM(C899:H899)</f>
        <v>269</v>
      </c>
    </row>
    <row r="900" customFormat="false" ht="12.8" hidden="false" customHeight="false" outlineLevel="0" collapsed="false">
      <c r="A900" s="1" t="n">
        <v>750</v>
      </c>
      <c r="B900" s="1" t="s">
        <v>1114</v>
      </c>
      <c r="C900" s="1" t="n">
        <v>68</v>
      </c>
      <c r="D900" s="1" t="n">
        <v>70</v>
      </c>
      <c r="E900" s="1" t="n">
        <v>92</v>
      </c>
      <c r="F900" s="1" t="n">
        <v>42</v>
      </c>
      <c r="G900" s="1" t="n">
        <v>50</v>
      </c>
      <c r="H900" s="1" t="n">
        <v>132</v>
      </c>
      <c r="I900" s="1" t="s">
        <v>15</v>
      </c>
      <c r="J900" s="1" t="s">
        <v>37</v>
      </c>
      <c r="L900" s="1" t="n">
        <f aca="false">SUM(C900:H900)</f>
        <v>454</v>
      </c>
    </row>
    <row r="901" customFormat="false" ht="12.8" hidden="false" customHeight="false" outlineLevel="0" collapsed="false">
      <c r="A901" s="1" t="n">
        <v>751</v>
      </c>
      <c r="B901" s="1" t="s">
        <v>1115</v>
      </c>
      <c r="C901" s="1" t="n">
        <v>40</v>
      </c>
      <c r="D901" s="1" t="n">
        <v>55</v>
      </c>
      <c r="E901" s="1" t="n">
        <v>35</v>
      </c>
      <c r="F901" s="1" t="n">
        <v>35</v>
      </c>
      <c r="G901" s="1" t="n">
        <v>50</v>
      </c>
      <c r="H901" s="1" t="n">
        <v>35</v>
      </c>
      <c r="I901" s="1" t="s">
        <v>21</v>
      </c>
      <c r="L901" s="1" t="n">
        <f aca="false">SUM(C901:H901)</f>
        <v>250</v>
      </c>
    </row>
    <row r="902" customFormat="false" ht="12.8" hidden="false" customHeight="false" outlineLevel="0" collapsed="false">
      <c r="A902" s="1" t="n">
        <v>752</v>
      </c>
      <c r="B902" s="1" t="s">
        <v>1116</v>
      </c>
      <c r="C902" s="1" t="n">
        <v>70</v>
      </c>
      <c r="D902" s="1" t="n">
        <v>105</v>
      </c>
      <c r="E902" s="1" t="n">
        <v>90</v>
      </c>
      <c r="F902" s="1" t="n">
        <v>45</v>
      </c>
      <c r="G902" s="1" t="n">
        <v>80</v>
      </c>
      <c r="H902" s="1" t="n">
        <v>90</v>
      </c>
      <c r="I902" s="1" t="s">
        <v>21</v>
      </c>
      <c r="L902" s="1" t="n">
        <f aca="false">SUM(C902:H902)</f>
        <v>480</v>
      </c>
    </row>
    <row r="903" customFormat="false" ht="12.8" hidden="false" customHeight="false" outlineLevel="0" collapsed="false">
      <c r="A903" s="1" t="n">
        <v>753</v>
      </c>
      <c r="B903" s="1" t="s">
        <v>1117</v>
      </c>
      <c r="C903" s="1" t="n">
        <v>40</v>
      </c>
      <c r="D903" s="1" t="n">
        <v>35</v>
      </c>
      <c r="E903" s="1" t="n">
        <v>55</v>
      </c>
      <c r="F903" s="1" t="n">
        <v>15</v>
      </c>
      <c r="G903" s="1" t="n">
        <v>65</v>
      </c>
      <c r="H903" s="1" t="n">
        <v>75</v>
      </c>
      <c r="I903" s="1" t="s">
        <v>21</v>
      </c>
      <c r="J903" s="1" t="s">
        <v>50</v>
      </c>
      <c r="L903" s="1" t="n">
        <f aca="false">SUM(C903:H903)</f>
        <v>285</v>
      </c>
    </row>
    <row r="904" customFormat="false" ht="12.8" hidden="false" customHeight="false" outlineLevel="0" collapsed="false">
      <c r="A904" s="1" t="n">
        <v>754</v>
      </c>
      <c r="B904" s="1" t="s">
        <v>1118</v>
      </c>
      <c r="C904" s="1" t="n">
        <v>60</v>
      </c>
      <c r="D904" s="1" t="n">
        <v>45</v>
      </c>
      <c r="E904" s="1" t="n">
        <v>80</v>
      </c>
      <c r="F904" s="1" t="n">
        <v>30</v>
      </c>
      <c r="G904" s="1" t="n">
        <v>90</v>
      </c>
      <c r="H904" s="1" t="n">
        <v>100</v>
      </c>
      <c r="I904" s="1" t="s">
        <v>21</v>
      </c>
      <c r="J904" s="1" t="s">
        <v>50</v>
      </c>
      <c r="L904" s="1" t="n">
        <f aca="false">SUM(C904:H904)</f>
        <v>405</v>
      </c>
    </row>
    <row r="905" customFormat="false" ht="12.8" hidden="false" customHeight="false" outlineLevel="0" collapsed="false">
      <c r="A905" s="1" t="n">
        <v>755</v>
      </c>
      <c r="B905" s="1" t="s">
        <v>1119</v>
      </c>
      <c r="C905" s="1" t="n">
        <v>48</v>
      </c>
      <c r="D905" s="1" t="n">
        <v>44</v>
      </c>
      <c r="E905" s="1" t="n">
        <v>40</v>
      </c>
      <c r="F905" s="1" t="n">
        <v>77</v>
      </c>
      <c r="G905" s="1" t="n">
        <v>71</v>
      </c>
      <c r="H905" s="1" t="n">
        <v>40</v>
      </c>
      <c r="I905" s="1" t="s">
        <v>23</v>
      </c>
      <c r="J905" s="1" t="s">
        <v>39</v>
      </c>
      <c r="L905" s="1" t="n">
        <f aca="false">SUM(C905:H905)</f>
        <v>320</v>
      </c>
    </row>
    <row r="906" customFormat="false" ht="12.8" hidden="false" customHeight="false" outlineLevel="0" collapsed="false">
      <c r="A906" s="1" t="n">
        <v>756</v>
      </c>
      <c r="B906" s="1" t="s">
        <v>1120</v>
      </c>
      <c r="C906" s="1" t="n">
        <v>68</v>
      </c>
      <c r="D906" s="1" t="n">
        <v>64</v>
      </c>
      <c r="E906" s="1" t="n">
        <v>60</v>
      </c>
      <c r="F906" s="1" t="n">
        <v>117</v>
      </c>
      <c r="G906" s="1" t="n">
        <v>111</v>
      </c>
      <c r="H906" s="1" t="n">
        <v>60</v>
      </c>
      <c r="I906" s="1" t="s">
        <v>23</v>
      </c>
      <c r="J906" s="1" t="s">
        <v>39</v>
      </c>
      <c r="L906" s="1" t="n">
        <f aca="false">SUM(C906:H906)</f>
        <v>480</v>
      </c>
    </row>
    <row r="907" customFormat="false" ht="12.8" hidden="false" customHeight="false" outlineLevel="0" collapsed="false">
      <c r="A907" s="1" t="n">
        <v>757</v>
      </c>
      <c r="B907" s="1" t="s">
        <v>1121</v>
      </c>
      <c r="C907" s="1" t="n">
        <v>70</v>
      </c>
      <c r="D907" s="1" t="n">
        <v>75</v>
      </c>
      <c r="E907" s="1" t="n">
        <v>50</v>
      </c>
      <c r="F907" s="1" t="n">
        <v>50</v>
      </c>
      <c r="G907" s="1" t="n">
        <v>45</v>
      </c>
      <c r="H907" s="1" t="n">
        <v>50</v>
      </c>
      <c r="I907" s="1" t="s">
        <v>14</v>
      </c>
      <c r="J907" s="1" t="s">
        <v>42</v>
      </c>
      <c r="L907" s="1" t="n">
        <f aca="false">SUM(C907:H907)</f>
        <v>340</v>
      </c>
    </row>
    <row r="908" customFormat="false" ht="12.8" hidden="false" customHeight="false" outlineLevel="0" collapsed="false">
      <c r="A908" s="1" t="n">
        <v>758</v>
      </c>
      <c r="B908" s="1" t="s">
        <v>1122</v>
      </c>
      <c r="C908" s="1" t="n">
        <v>120</v>
      </c>
      <c r="D908" s="1" t="n">
        <v>125</v>
      </c>
      <c r="E908" s="1" t="n">
        <v>80</v>
      </c>
      <c r="F908" s="1" t="n">
        <v>60</v>
      </c>
      <c r="G908" s="1" t="n">
        <v>55</v>
      </c>
      <c r="H908" s="1" t="n">
        <v>60</v>
      </c>
      <c r="I908" s="1" t="s">
        <v>14</v>
      </c>
      <c r="J908" s="1" t="s">
        <v>42</v>
      </c>
      <c r="L908" s="1" t="n">
        <f aca="false">SUM(C908:H908)</f>
        <v>500</v>
      </c>
    </row>
    <row r="909" customFormat="false" ht="12.8" hidden="false" customHeight="false" outlineLevel="0" collapsed="false">
      <c r="A909" s="1" t="n">
        <v>759</v>
      </c>
      <c r="B909" s="1" t="s">
        <v>1123</v>
      </c>
      <c r="C909" s="1" t="n">
        <v>42</v>
      </c>
      <c r="D909" s="1" t="n">
        <v>30</v>
      </c>
      <c r="E909" s="1" t="n">
        <v>38</v>
      </c>
      <c r="F909" s="1" t="n">
        <v>32</v>
      </c>
      <c r="G909" s="1" t="n">
        <v>30</v>
      </c>
      <c r="H909" s="1" t="n">
        <v>38</v>
      </c>
      <c r="I909" s="1" t="s">
        <v>21</v>
      </c>
      <c r="L909" s="1" t="n">
        <f aca="false">SUM(C909:H909)</f>
        <v>210</v>
      </c>
    </row>
    <row r="910" customFormat="false" ht="12.8" hidden="false" customHeight="false" outlineLevel="0" collapsed="false">
      <c r="A910" s="1" t="n">
        <v>760</v>
      </c>
      <c r="B910" s="1" t="s">
        <v>1124</v>
      </c>
      <c r="C910" s="1" t="n">
        <v>52</v>
      </c>
      <c r="D910" s="1" t="n">
        <v>40</v>
      </c>
      <c r="E910" s="1" t="n">
        <v>48</v>
      </c>
      <c r="F910" s="1" t="n">
        <v>62</v>
      </c>
      <c r="G910" s="1" t="n">
        <v>40</v>
      </c>
      <c r="H910" s="1" t="n">
        <v>48</v>
      </c>
      <c r="I910" s="1" t="s">
        <v>21</v>
      </c>
      <c r="L910" s="1" t="n">
        <f aca="false">SUM(C910:H910)</f>
        <v>290</v>
      </c>
    </row>
    <row r="911" customFormat="false" ht="12.8" hidden="false" customHeight="false" outlineLevel="0" collapsed="false">
      <c r="A911" s="1" t="n">
        <v>761</v>
      </c>
      <c r="B911" s="1" t="s">
        <v>1125</v>
      </c>
      <c r="C911" s="1" t="n">
        <v>72</v>
      </c>
      <c r="D911" s="1" t="n">
        <v>120</v>
      </c>
      <c r="E911" s="1" t="n">
        <v>98</v>
      </c>
      <c r="F911" s="1" t="n">
        <v>72</v>
      </c>
      <c r="G911" s="1" t="n">
        <v>50</v>
      </c>
      <c r="H911" s="1" t="n">
        <v>98</v>
      </c>
      <c r="I911" s="1" t="s">
        <v>21</v>
      </c>
      <c r="L911" s="1" t="n">
        <f aca="false">SUM(C911:H911)</f>
        <v>510</v>
      </c>
    </row>
    <row r="912" customFormat="false" ht="12.8" hidden="false" customHeight="false" outlineLevel="0" collapsed="false">
      <c r="A912" s="1" t="n">
        <v>762</v>
      </c>
      <c r="B912" s="1" t="s">
        <v>1126</v>
      </c>
      <c r="C912" s="1" t="n">
        <v>51</v>
      </c>
      <c r="D912" s="1" t="n">
        <v>52</v>
      </c>
      <c r="E912" s="1" t="n">
        <v>90</v>
      </c>
      <c r="F912" s="1" t="n">
        <v>100</v>
      </c>
      <c r="G912" s="1" t="n">
        <v>82</v>
      </c>
      <c r="H912" s="1" t="n">
        <v>110</v>
      </c>
      <c r="I912" s="1" t="s">
        <v>50</v>
      </c>
      <c r="L912" s="1" t="n">
        <f aca="false">SUM(C912:H912)</f>
        <v>485</v>
      </c>
    </row>
    <row r="913" customFormat="false" ht="12.8" hidden="false" customHeight="false" outlineLevel="0" collapsed="false">
      <c r="A913" s="1" t="n">
        <v>763</v>
      </c>
      <c r="B913" s="1" t="s">
        <v>1127</v>
      </c>
      <c r="C913" s="1" t="n">
        <v>90</v>
      </c>
      <c r="D913" s="1" t="n">
        <v>60</v>
      </c>
      <c r="E913" s="1" t="n">
        <v>80</v>
      </c>
      <c r="F913" s="1" t="n">
        <v>60</v>
      </c>
      <c r="G913" s="1" t="n">
        <v>90</v>
      </c>
      <c r="H913" s="1" t="n">
        <v>110</v>
      </c>
      <c r="I913" s="1" t="s">
        <v>14</v>
      </c>
      <c r="J913" s="1" t="s">
        <v>35</v>
      </c>
      <c r="L913" s="1" t="n">
        <f aca="false">SUM(C913:H913)</f>
        <v>490</v>
      </c>
    </row>
    <row r="914" customFormat="false" ht="12.8" hidden="false" customHeight="false" outlineLevel="0" collapsed="false">
      <c r="A914" s="1" t="n">
        <v>764</v>
      </c>
      <c r="B914" s="1" t="s">
        <v>1128</v>
      </c>
      <c r="C914" s="1" t="n">
        <v>100</v>
      </c>
      <c r="D914" s="1" t="n">
        <v>120</v>
      </c>
      <c r="E914" s="1" t="n">
        <v>90</v>
      </c>
      <c r="F914" s="1" t="n">
        <v>80</v>
      </c>
      <c r="G914" s="1" t="n">
        <v>40</v>
      </c>
      <c r="H914" s="1" t="n">
        <v>60</v>
      </c>
      <c r="I914" s="1" t="s">
        <v>42</v>
      </c>
      <c r="L914" s="1" t="n">
        <f aca="false">SUM(C914:H914)</f>
        <v>490</v>
      </c>
    </row>
    <row r="915" customFormat="false" ht="12.8" hidden="false" customHeight="false" outlineLevel="0" collapsed="false">
      <c r="A915" s="1" t="n">
        <v>765</v>
      </c>
      <c r="B915" s="1" t="s">
        <v>1129</v>
      </c>
      <c r="C915" s="1" t="n">
        <v>25</v>
      </c>
      <c r="D915" s="1" t="n">
        <v>35</v>
      </c>
      <c r="E915" s="1" t="n">
        <v>40</v>
      </c>
      <c r="F915" s="1" t="n">
        <v>80</v>
      </c>
      <c r="G915" s="1" t="n">
        <v>20</v>
      </c>
      <c r="H915" s="1" t="n">
        <v>30</v>
      </c>
      <c r="I915" s="1" t="s">
        <v>37</v>
      </c>
      <c r="J915" s="1" t="s">
        <v>15</v>
      </c>
      <c r="L915" s="1" t="n">
        <f aca="false">SUM(C915:H915)</f>
        <v>230</v>
      </c>
    </row>
    <row r="916" customFormat="false" ht="12.8" hidden="false" customHeight="false" outlineLevel="0" collapsed="false">
      <c r="A916" s="1" t="n">
        <v>766</v>
      </c>
      <c r="B916" s="1" t="s">
        <v>1130</v>
      </c>
      <c r="C916" s="1" t="n">
        <v>75</v>
      </c>
      <c r="D916" s="1" t="n">
        <v>125</v>
      </c>
      <c r="E916" s="1" t="n">
        <v>140</v>
      </c>
      <c r="F916" s="1" t="n">
        <v>40</v>
      </c>
      <c r="G916" s="1" t="n">
        <v>60</v>
      </c>
      <c r="H916" s="1" t="n">
        <v>90</v>
      </c>
      <c r="I916" s="1" t="s">
        <v>37</v>
      </c>
      <c r="J916" s="1" t="s">
        <v>15</v>
      </c>
      <c r="L916" s="1" t="n">
        <f aca="false">SUM(C916:H916)</f>
        <v>530</v>
      </c>
    </row>
    <row r="917" customFormat="false" ht="12.8" hidden="false" customHeight="false" outlineLevel="0" collapsed="false">
      <c r="A917" s="1" t="n">
        <v>767</v>
      </c>
      <c r="B917" s="1" t="s">
        <v>1131</v>
      </c>
      <c r="C917" s="1" t="n">
        <v>55</v>
      </c>
      <c r="D917" s="1" t="n">
        <v>55</v>
      </c>
      <c r="E917" s="1" t="n">
        <v>80</v>
      </c>
      <c r="F917" s="1" t="n">
        <v>15</v>
      </c>
      <c r="G917" s="1" t="n">
        <v>70</v>
      </c>
      <c r="H917" s="1" t="n">
        <v>45</v>
      </c>
      <c r="I917" s="1" t="s">
        <v>31</v>
      </c>
      <c r="J917" s="1" t="s">
        <v>54</v>
      </c>
      <c r="L917" s="1" t="n">
        <f aca="false">SUM(C917:H917)</f>
        <v>320</v>
      </c>
    </row>
    <row r="918" customFormat="false" ht="12.8" hidden="false" customHeight="false" outlineLevel="0" collapsed="false">
      <c r="A918" s="1" t="n">
        <v>768</v>
      </c>
      <c r="B918" s="1" t="s">
        <v>1132</v>
      </c>
      <c r="C918" s="1" t="n">
        <v>85</v>
      </c>
      <c r="D918" s="1" t="n">
        <v>75</v>
      </c>
      <c r="E918" s="1" t="n">
        <v>110</v>
      </c>
      <c r="F918" s="1" t="n">
        <v>35</v>
      </c>
      <c r="G918" s="1" t="n">
        <v>100</v>
      </c>
      <c r="H918" s="1" t="n">
        <v>75</v>
      </c>
      <c r="I918" s="1" t="s">
        <v>31</v>
      </c>
      <c r="J918" s="1" t="s">
        <v>54</v>
      </c>
      <c r="L918" s="1" t="n">
        <f aca="false">SUM(C918:H918)</f>
        <v>480</v>
      </c>
    </row>
    <row r="919" customFormat="false" ht="12.8" hidden="false" customHeight="false" outlineLevel="0" collapsed="false">
      <c r="A919" s="1" t="n">
        <v>769</v>
      </c>
      <c r="B919" s="1" t="s">
        <v>1133</v>
      </c>
      <c r="C919" s="1" t="n">
        <v>55</v>
      </c>
      <c r="D919" s="1" t="n">
        <v>60</v>
      </c>
      <c r="E919" s="1" t="n">
        <v>130</v>
      </c>
      <c r="F919" s="1" t="n">
        <v>5</v>
      </c>
      <c r="G919" s="1" t="n">
        <v>30</v>
      </c>
      <c r="H919" s="1" t="n">
        <v>130</v>
      </c>
      <c r="I919" s="1" t="s">
        <v>15</v>
      </c>
      <c r="L919" s="1" t="n">
        <f aca="false">SUM(C919:H919)</f>
        <v>410</v>
      </c>
    </row>
    <row r="920" customFormat="false" ht="12.8" hidden="false" customHeight="false" outlineLevel="0" collapsed="false">
      <c r="A920" s="1" t="n">
        <v>770</v>
      </c>
      <c r="B920" s="1" t="s">
        <v>1134</v>
      </c>
      <c r="C920" s="1" t="n">
        <v>95</v>
      </c>
      <c r="D920" s="1" t="n">
        <v>95</v>
      </c>
      <c r="E920" s="1" t="n">
        <v>95</v>
      </c>
      <c r="F920" s="1" t="n">
        <v>59</v>
      </c>
      <c r="G920" s="1" t="n">
        <v>95</v>
      </c>
      <c r="H920" s="1" t="n">
        <v>95</v>
      </c>
      <c r="I920" s="1" t="s">
        <v>14</v>
      </c>
      <c r="L920" s="1" t="n">
        <f aca="false">SUM(C920:H920)</f>
        <v>534</v>
      </c>
    </row>
    <row r="921" customFormat="false" ht="12.8" hidden="false" customHeight="false" outlineLevel="0" collapsed="false">
      <c r="A921" s="1" t="n">
        <v>771</v>
      </c>
      <c r="B921" s="1" t="s">
        <v>1135</v>
      </c>
      <c r="C921" s="1" t="n">
        <v>95</v>
      </c>
      <c r="D921" s="1" t="n">
        <v>95</v>
      </c>
      <c r="E921" s="1" t="n">
        <v>95</v>
      </c>
      <c r="F921" s="1" t="n">
        <v>95</v>
      </c>
      <c r="G921" s="1" t="n">
        <v>95</v>
      </c>
      <c r="H921" s="1" t="n">
        <v>95</v>
      </c>
      <c r="I921" s="1" t="s">
        <v>37</v>
      </c>
      <c r="L921" s="1" t="n">
        <f aca="false">SUM(C921:H921)</f>
        <v>570</v>
      </c>
    </row>
    <row r="922" customFormat="false" ht="12.8" hidden="false" customHeight="false" outlineLevel="0" collapsed="false">
      <c r="A922" s="1" t="n">
        <v>771</v>
      </c>
      <c r="B922" s="1" t="s">
        <v>1136</v>
      </c>
      <c r="C922" s="1" t="n">
        <v>95</v>
      </c>
      <c r="D922" s="1" t="n">
        <v>95</v>
      </c>
      <c r="E922" s="1" t="n">
        <v>95</v>
      </c>
      <c r="F922" s="1" t="n">
        <v>95</v>
      </c>
      <c r="G922" s="1" t="n">
        <v>95</v>
      </c>
      <c r="H922" s="1" t="n">
        <v>95</v>
      </c>
      <c r="I922" s="1" t="s">
        <v>49</v>
      </c>
      <c r="L922" s="1" t="n">
        <f aca="false">SUM(C922:H922)</f>
        <v>570</v>
      </c>
    </row>
    <row r="923" customFormat="false" ht="12.8" hidden="false" customHeight="false" outlineLevel="0" collapsed="false">
      <c r="A923" s="1" t="n">
        <v>771</v>
      </c>
      <c r="B923" s="1" t="s">
        <v>1137</v>
      </c>
      <c r="C923" s="1" t="n">
        <v>95</v>
      </c>
      <c r="D923" s="1" t="n">
        <v>95</v>
      </c>
      <c r="E923" s="1" t="n">
        <v>95</v>
      </c>
      <c r="F923" s="1" t="n">
        <v>95</v>
      </c>
      <c r="G923" s="1" t="n">
        <v>95</v>
      </c>
      <c r="H923" s="1" t="n">
        <v>95</v>
      </c>
      <c r="I923" s="1" t="s">
        <v>29</v>
      </c>
      <c r="L923" s="1" t="n">
        <f aca="false">SUM(C923:H923)</f>
        <v>570</v>
      </c>
    </row>
    <row r="924" customFormat="false" ht="12.8" hidden="false" customHeight="false" outlineLevel="0" collapsed="false">
      <c r="A924" s="1" t="n">
        <v>771</v>
      </c>
      <c r="B924" s="1" t="s">
        <v>1138</v>
      </c>
      <c r="C924" s="1" t="n">
        <v>95</v>
      </c>
      <c r="D924" s="1" t="n">
        <v>95</v>
      </c>
      <c r="E924" s="1" t="n">
        <v>95</v>
      </c>
      <c r="F924" s="1" t="n">
        <v>95</v>
      </c>
      <c r="G924" s="1" t="n">
        <v>95</v>
      </c>
      <c r="H924" s="1" t="n">
        <v>95</v>
      </c>
      <c r="I924" s="1" t="s">
        <v>17</v>
      </c>
      <c r="L924" s="1" t="n">
        <f aca="false">SUM(C924:H924)</f>
        <v>570</v>
      </c>
    </row>
    <row r="925" customFormat="false" ht="12.8" hidden="false" customHeight="false" outlineLevel="0" collapsed="false">
      <c r="A925" s="1" t="n">
        <v>771</v>
      </c>
      <c r="B925" s="1" t="s">
        <v>1139</v>
      </c>
      <c r="C925" s="1" t="n">
        <v>95</v>
      </c>
      <c r="D925" s="1" t="n">
        <v>95</v>
      </c>
      <c r="E925" s="1" t="n">
        <v>95</v>
      </c>
      <c r="F925" s="1" t="n">
        <v>95</v>
      </c>
      <c r="G925" s="1" t="n">
        <v>95</v>
      </c>
      <c r="H925" s="1" t="n">
        <v>95</v>
      </c>
      <c r="I925" s="1" t="s">
        <v>50</v>
      </c>
      <c r="L925" s="1" t="n">
        <f aca="false">SUM(C925:H925)</f>
        <v>570</v>
      </c>
    </row>
    <row r="926" customFormat="false" ht="12.8" hidden="false" customHeight="false" outlineLevel="0" collapsed="false">
      <c r="A926" s="1" t="n">
        <v>771</v>
      </c>
      <c r="B926" s="1" t="s">
        <v>1140</v>
      </c>
      <c r="C926" s="1" t="n">
        <v>95</v>
      </c>
      <c r="D926" s="1" t="n">
        <v>95</v>
      </c>
      <c r="E926" s="1" t="n">
        <v>95</v>
      </c>
      <c r="F926" s="1" t="n">
        <v>95</v>
      </c>
      <c r="G926" s="1" t="n">
        <v>95</v>
      </c>
      <c r="H926" s="1" t="n">
        <v>95</v>
      </c>
      <c r="I926" s="1" t="s">
        <v>42</v>
      </c>
      <c r="L926" s="1" t="n">
        <f aca="false">SUM(C926:H926)</f>
        <v>570</v>
      </c>
    </row>
    <row r="927" customFormat="false" ht="12.8" hidden="false" customHeight="false" outlineLevel="0" collapsed="false">
      <c r="A927" s="1" t="n">
        <v>771</v>
      </c>
      <c r="B927" s="1" t="s">
        <v>1141</v>
      </c>
      <c r="C927" s="1" t="n">
        <v>95</v>
      </c>
      <c r="D927" s="1" t="n">
        <v>95</v>
      </c>
      <c r="E927" s="1" t="n">
        <v>95</v>
      </c>
      <c r="F927" s="1" t="n">
        <v>95</v>
      </c>
      <c r="G927" s="1" t="n">
        <v>95</v>
      </c>
      <c r="H927" s="1" t="n">
        <v>95</v>
      </c>
      <c r="I927" s="1" t="s">
        <v>39</v>
      </c>
      <c r="L927" s="1" t="n">
        <f aca="false">SUM(C927:H927)</f>
        <v>570</v>
      </c>
    </row>
    <row r="928" customFormat="false" ht="12.8" hidden="false" customHeight="false" outlineLevel="0" collapsed="false">
      <c r="A928" s="1" t="n">
        <v>771</v>
      </c>
      <c r="B928" s="1" t="s">
        <v>1142</v>
      </c>
      <c r="C928" s="1" t="n">
        <v>95</v>
      </c>
      <c r="D928" s="1" t="n">
        <v>95</v>
      </c>
      <c r="E928" s="1" t="n">
        <v>95</v>
      </c>
      <c r="F928" s="1" t="n">
        <v>95</v>
      </c>
      <c r="G928" s="1" t="n">
        <v>95</v>
      </c>
      <c r="H928" s="1" t="n">
        <v>95</v>
      </c>
      <c r="I928" s="1" t="s">
        <v>26</v>
      </c>
      <c r="L928" s="1" t="n">
        <f aca="false">SUM(C928:H928)</f>
        <v>570</v>
      </c>
    </row>
    <row r="929" customFormat="false" ht="12.8" hidden="false" customHeight="false" outlineLevel="0" collapsed="false">
      <c r="A929" s="1" t="n">
        <v>771</v>
      </c>
      <c r="B929" s="1" t="s">
        <v>1143</v>
      </c>
      <c r="C929" s="1" t="n">
        <v>95</v>
      </c>
      <c r="D929" s="1" t="n">
        <v>95</v>
      </c>
      <c r="E929" s="1" t="n">
        <v>95</v>
      </c>
      <c r="F929" s="1" t="n">
        <v>95</v>
      </c>
      <c r="G929" s="1" t="n">
        <v>95</v>
      </c>
      <c r="H929" s="1" t="n">
        <v>95</v>
      </c>
      <c r="I929" s="1" t="s">
        <v>31</v>
      </c>
      <c r="L929" s="1" t="n">
        <f aca="false">SUM(C929:H929)</f>
        <v>570</v>
      </c>
    </row>
    <row r="930" customFormat="false" ht="12.8" hidden="false" customHeight="false" outlineLevel="0" collapsed="false">
      <c r="A930" s="1" t="n">
        <v>771</v>
      </c>
      <c r="B930" s="1" t="s">
        <v>1144</v>
      </c>
      <c r="C930" s="1" t="n">
        <v>95</v>
      </c>
      <c r="D930" s="1" t="n">
        <v>95</v>
      </c>
      <c r="E930" s="1" t="n">
        <v>95</v>
      </c>
      <c r="F930" s="1" t="n">
        <v>95</v>
      </c>
      <c r="G930" s="1" t="n">
        <v>95</v>
      </c>
      <c r="H930" s="1" t="n">
        <v>95</v>
      </c>
      <c r="I930" s="1" t="s">
        <v>21</v>
      </c>
      <c r="L930" s="1" t="n">
        <f aca="false">SUM(C930:H930)</f>
        <v>570</v>
      </c>
    </row>
    <row r="931" customFormat="false" ht="12.8" hidden="false" customHeight="false" outlineLevel="0" collapsed="false">
      <c r="A931" s="1" t="n">
        <v>771</v>
      </c>
      <c r="B931" s="1" t="s">
        <v>1145</v>
      </c>
      <c r="C931" s="1" t="n">
        <v>95</v>
      </c>
      <c r="D931" s="1" t="n">
        <v>95</v>
      </c>
      <c r="E931" s="1" t="n">
        <v>95</v>
      </c>
      <c r="F931" s="1" t="n">
        <v>95</v>
      </c>
      <c r="G931" s="1" t="n">
        <v>95</v>
      </c>
      <c r="H931" s="1" t="n">
        <v>95</v>
      </c>
      <c r="I931" s="1" t="s">
        <v>54</v>
      </c>
      <c r="L931" s="1" t="n">
        <f aca="false">SUM(C931:H931)</f>
        <v>570</v>
      </c>
    </row>
    <row r="932" customFormat="false" ht="12.8" hidden="false" customHeight="false" outlineLevel="0" collapsed="false">
      <c r="A932" s="1" t="n">
        <v>771</v>
      </c>
      <c r="B932" s="1" t="s">
        <v>1146</v>
      </c>
      <c r="C932" s="1" t="n">
        <v>95</v>
      </c>
      <c r="D932" s="1" t="n">
        <v>95</v>
      </c>
      <c r="E932" s="1" t="n">
        <v>95</v>
      </c>
      <c r="F932" s="1" t="n">
        <v>95</v>
      </c>
      <c r="G932" s="1" t="n">
        <v>95</v>
      </c>
      <c r="H932" s="1" t="n">
        <v>95</v>
      </c>
      <c r="I932" s="1" t="s">
        <v>19</v>
      </c>
      <c r="L932" s="1" t="n">
        <f aca="false">SUM(C932:H932)</f>
        <v>570</v>
      </c>
    </row>
    <row r="933" customFormat="false" ht="12.8" hidden="false" customHeight="false" outlineLevel="0" collapsed="false">
      <c r="A933" s="1" t="n">
        <v>771</v>
      </c>
      <c r="B933" s="1" t="s">
        <v>1147</v>
      </c>
      <c r="C933" s="1" t="n">
        <v>95</v>
      </c>
      <c r="D933" s="1" t="n">
        <v>95</v>
      </c>
      <c r="E933" s="1" t="n">
        <v>95</v>
      </c>
      <c r="F933" s="1" t="n">
        <v>95</v>
      </c>
      <c r="G933" s="1" t="n">
        <v>95</v>
      </c>
      <c r="H933" s="1" t="n">
        <v>95</v>
      </c>
      <c r="I933" s="1" t="s">
        <v>14</v>
      </c>
      <c r="L933" s="1" t="n">
        <f aca="false">SUM(C933:H933)</f>
        <v>570</v>
      </c>
    </row>
    <row r="934" customFormat="false" ht="12.8" hidden="false" customHeight="false" outlineLevel="0" collapsed="false">
      <c r="A934" s="1" t="n">
        <v>771</v>
      </c>
      <c r="B934" s="1" t="s">
        <v>1148</v>
      </c>
      <c r="C934" s="1" t="n">
        <v>95</v>
      </c>
      <c r="D934" s="1" t="n">
        <v>95</v>
      </c>
      <c r="E934" s="1" t="n">
        <v>95</v>
      </c>
      <c r="F934" s="1" t="n">
        <v>95</v>
      </c>
      <c r="G934" s="1" t="n">
        <v>95</v>
      </c>
      <c r="H934" s="1" t="n">
        <v>95</v>
      </c>
      <c r="I934" s="1" t="s">
        <v>23</v>
      </c>
      <c r="L934" s="1" t="n">
        <f aca="false">SUM(C934:H934)</f>
        <v>570</v>
      </c>
    </row>
    <row r="935" customFormat="false" ht="12.8" hidden="false" customHeight="false" outlineLevel="0" collapsed="false">
      <c r="A935" s="1" t="n">
        <v>771</v>
      </c>
      <c r="B935" s="1" t="s">
        <v>1149</v>
      </c>
      <c r="C935" s="1" t="n">
        <v>95</v>
      </c>
      <c r="D935" s="1" t="n">
        <v>95</v>
      </c>
      <c r="E935" s="1" t="n">
        <v>95</v>
      </c>
      <c r="F935" s="1" t="n">
        <v>95</v>
      </c>
      <c r="G935" s="1" t="n">
        <v>95</v>
      </c>
      <c r="H935" s="1" t="n">
        <v>95</v>
      </c>
      <c r="I935" s="1" t="s">
        <v>35</v>
      </c>
      <c r="L935" s="1" t="n">
        <f aca="false">SUM(C935:H935)</f>
        <v>570</v>
      </c>
    </row>
    <row r="936" customFormat="false" ht="12.8" hidden="false" customHeight="false" outlineLevel="0" collapsed="false">
      <c r="A936" s="1" t="n">
        <v>771</v>
      </c>
      <c r="B936" s="1" t="s">
        <v>1150</v>
      </c>
      <c r="C936" s="1" t="n">
        <v>95</v>
      </c>
      <c r="D936" s="1" t="n">
        <v>95</v>
      </c>
      <c r="E936" s="1" t="n">
        <v>95</v>
      </c>
      <c r="F936" s="1" t="n">
        <v>95</v>
      </c>
      <c r="G936" s="1" t="n">
        <v>95</v>
      </c>
      <c r="H936" s="1" t="n">
        <v>95</v>
      </c>
      <c r="I936" s="1" t="s">
        <v>55</v>
      </c>
      <c r="L936" s="1" t="n">
        <f aca="false">SUM(C936:H936)</f>
        <v>570</v>
      </c>
    </row>
    <row r="937" customFormat="false" ht="12.8" hidden="false" customHeight="false" outlineLevel="0" collapsed="false">
      <c r="A937" s="1" t="n">
        <v>771</v>
      </c>
      <c r="B937" s="1" t="s">
        <v>1151</v>
      </c>
      <c r="C937" s="1" t="n">
        <v>95</v>
      </c>
      <c r="D937" s="1" t="n">
        <v>95</v>
      </c>
      <c r="E937" s="1" t="n">
        <v>95</v>
      </c>
      <c r="F937" s="1" t="n">
        <v>95</v>
      </c>
      <c r="G937" s="1" t="n">
        <v>95</v>
      </c>
      <c r="H937" s="1" t="n">
        <v>95</v>
      </c>
      <c r="I937" s="1" t="s">
        <v>20</v>
      </c>
      <c r="L937" s="1" t="n">
        <f aca="false">SUM(C937:H937)</f>
        <v>570</v>
      </c>
    </row>
    <row r="938" customFormat="false" ht="12.8" hidden="false" customHeight="false" outlineLevel="0" collapsed="false">
      <c r="A938" s="1" t="n">
        <v>771</v>
      </c>
      <c r="B938" s="1" t="s">
        <v>1152</v>
      </c>
      <c r="C938" s="1" t="n">
        <v>95</v>
      </c>
      <c r="D938" s="1" t="n">
        <v>95</v>
      </c>
      <c r="E938" s="1" t="n">
        <v>95</v>
      </c>
      <c r="F938" s="1" t="n">
        <v>95</v>
      </c>
      <c r="G938" s="1" t="n">
        <v>95</v>
      </c>
      <c r="H938" s="1" t="n">
        <v>95</v>
      </c>
      <c r="I938" s="1" t="s">
        <v>46</v>
      </c>
      <c r="L938" s="1" t="n">
        <f aca="false">SUM(C938:H938)</f>
        <v>570</v>
      </c>
    </row>
    <row r="939" customFormat="false" ht="12.8" hidden="false" customHeight="false" outlineLevel="0" collapsed="false">
      <c r="A939" s="1" t="n">
        <v>771</v>
      </c>
      <c r="B939" s="1" t="s">
        <v>1153</v>
      </c>
      <c r="C939" s="1" t="n">
        <v>95</v>
      </c>
      <c r="D939" s="1" t="n">
        <v>95</v>
      </c>
      <c r="E939" s="1" t="n">
        <v>95</v>
      </c>
      <c r="F939" s="1" t="n">
        <v>95</v>
      </c>
      <c r="G939" s="1" t="n">
        <v>95</v>
      </c>
      <c r="H939" s="1" t="n">
        <v>95</v>
      </c>
      <c r="I939" s="1" t="s">
        <v>15</v>
      </c>
      <c r="L939" s="1" t="n">
        <f aca="false">SUM(C939:H939)</f>
        <v>570</v>
      </c>
    </row>
    <row r="940" customFormat="false" ht="12.8" hidden="false" customHeight="false" outlineLevel="0" collapsed="false">
      <c r="A940" s="1" t="n">
        <v>772</v>
      </c>
      <c r="B940" s="1" t="s">
        <v>1154</v>
      </c>
      <c r="C940" s="1" t="n">
        <v>60</v>
      </c>
      <c r="D940" s="1" t="n">
        <v>60</v>
      </c>
      <c r="E940" s="1" t="n">
        <v>100</v>
      </c>
      <c r="F940" s="1" t="n">
        <v>60</v>
      </c>
      <c r="G940" s="1" t="n">
        <v>60</v>
      </c>
      <c r="H940" s="1" t="n">
        <v>100</v>
      </c>
      <c r="I940" s="1" t="s">
        <v>20</v>
      </c>
      <c r="J940" s="1" t="s">
        <v>26</v>
      </c>
      <c r="L940" s="1" t="n">
        <f aca="false">SUM(C940:H940)</f>
        <v>440</v>
      </c>
    </row>
    <row r="941" customFormat="false" ht="12.8" hidden="false" customHeight="false" outlineLevel="0" collapsed="false">
      <c r="A941" s="1" t="n">
        <v>772</v>
      </c>
      <c r="B941" s="1" t="s">
        <v>1155</v>
      </c>
      <c r="C941" s="1" t="n">
        <v>60</v>
      </c>
      <c r="D941" s="1" t="n">
        <v>100</v>
      </c>
      <c r="E941" s="1" t="n">
        <v>60</v>
      </c>
      <c r="F941" s="1" t="n">
        <v>120</v>
      </c>
      <c r="G941" s="1" t="n">
        <v>100</v>
      </c>
      <c r="H941" s="1" t="n">
        <v>60</v>
      </c>
      <c r="I941" s="1" t="s">
        <v>20</v>
      </c>
      <c r="J941" s="1" t="s">
        <v>26</v>
      </c>
      <c r="L941" s="1" t="n">
        <f aca="false">SUM(C941:H941)</f>
        <v>500</v>
      </c>
    </row>
    <row r="942" customFormat="false" ht="12.8" hidden="false" customHeight="false" outlineLevel="0" collapsed="false">
      <c r="A942" s="1" t="n">
        <v>772</v>
      </c>
      <c r="B942" s="1" t="s">
        <v>1156</v>
      </c>
      <c r="C942" s="1" t="n">
        <v>60</v>
      </c>
      <c r="D942" s="1" t="n">
        <v>100</v>
      </c>
      <c r="E942" s="1" t="n">
        <v>60</v>
      </c>
      <c r="F942" s="1" t="n">
        <v>120</v>
      </c>
      <c r="G942" s="1" t="n">
        <v>100</v>
      </c>
      <c r="H942" s="1" t="n">
        <v>60</v>
      </c>
      <c r="I942" s="1" t="s">
        <v>20</v>
      </c>
      <c r="J942" s="1" t="s">
        <v>26</v>
      </c>
      <c r="L942" s="1" t="n">
        <f aca="false">SUM(C942:H942)</f>
        <v>500</v>
      </c>
    </row>
    <row r="943" customFormat="false" ht="12.8" hidden="false" customHeight="false" outlineLevel="0" collapsed="false">
      <c r="A943" s="1" t="n">
        <v>772</v>
      </c>
      <c r="B943" s="1" t="s">
        <v>1157</v>
      </c>
      <c r="C943" s="1" t="n">
        <v>60</v>
      </c>
      <c r="D943" s="1" t="n">
        <v>100</v>
      </c>
      <c r="E943" s="1" t="n">
        <v>60</v>
      </c>
      <c r="F943" s="1" t="n">
        <v>120</v>
      </c>
      <c r="G943" s="1" t="n">
        <v>100</v>
      </c>
      <c r="H943" s="1" t="n">
        <v>60</v>
      </c>
      <c r="I943" s="1" t="s">
        <v>20</v>
      </c>
      <c r="J943" s="1" t="s">
        <v>26</v>
      </c>
      <c r="L943" s="1" t="n">
        <f aca="false">SUM(C943:H943)</f>
        <v>500</v>
      </c>
    </row>
    <row r="944" customFormat="false" ht="12.8" hidden="false" customHeight="false" outlineLevel="0" collapsed="false">
      <c r="A944" s="1" t="n">
        <v>772</v>
      </c>
      <c r="B944" s="1" t="s">
        <v>1158</v>
      </c>
      <c r="C944" s="1" t="n">
        <v>60</v>
      </c>
      <c r="D944" s="1" t="n">
        <v>100</v>
      </c>
      <c r="E944" s="1" t="n">
        <v>60</v>
      </c>
      <c r="F944" s="1" t="n">
        <v>120</v>
      </c>
      <c r="G944" s="1" t="n">
        <v>100</v>
      </c>
      <c r="H944" s="1" t="n">
        <v>60</v>
      </c>
      <c r="I944" s="1" t="s">
        <v>20</v>
      </c>
      <c r="J944" s="1" t="s">
        <v>26</v>
      </c>
      <c r="L944" s="1" t="n">
        <f aca="false">SUM(C944:H944)</f>
        <v>500</v>
      </c>
    </row>
    <row r="945" customFormat="false" ht="12.8" hidden="false" customHeight="false" outlineLevel="0" collapsed="false">
      <c r="A945" s="1" t="n">
        <v>772</v>
      </c>
      <c r="B945" s="1" t="s">
        <v>1159</v>
      </c>
      <c r="C945" s="1" t="n">
        <v>60</v>
      </c>
      <c r="D945" s="1" t="n">
        <v>100</v>
      </c>
      <c r="E945" s="1" t="n">
        <v>60</v>
      </c>
      <c r="F945" s="1" t="n">
        <v>120</v>
      </c>
      <c r="G945" s="1" t="n">
        <v>100</v>
      </c>
      <c r="H945" s="1" t="n">
        <v>60</v>
      </c>
      <c r="I945" s="1" t="s">
        <v>20</v>
      </c>
      <c r="J945" s="1" t="s">
        <v>26</v>
      </c>
      <c r="L945" s="1" t="n">
        <f aca="false">SUM(C945:H945)</f>
        <v>500</v>
      </c>
    </row>
    <row r="946" customFormat="false" ht="12.8" hidden="false" customHeight="false" outlineLevel="0" collapsed="false">
      <c r="A946" s="1" t="n">
        <v>772</v>
      </c>
      <c r="B946" s="1" t="s">
        <v>1160</v>
      </c>
      <c r="C946" s="1" t="n">
        <v>60</v>
      </c>
      <c r="D946" s="1" t="n">
        <v>100</v>
      </c>
      <c r="E946" s="1" t="n">
        <v>60</v>
      </c>
      <c r="F946" s="1" t="n">
        <v>120</v>
      </c>
      <c r="G946" s="1" t="n">
        <v>100</v>
      </c>
      <c r="H946" s="1" t="n">
        <v>60</v>
      </c>
      <c r="I946" s="1" t="s">
        <v>20</v>
      </c>
      <c r="J946" s="1" t="s">
        <v>26</v>
      </c>
      <c r="L946" s="1" t="n">
        <f aca="false">SUM(C946:H946)</f>
        <v>500</v>
      </c>
    </row>
    <row r="947" customFormat="false" ht="12.8" hidden="false" customHeight="false" outlineLevel="0" collapsed="false">
      <c r="A947" s="1" t="n">
        <v>772</v>
      </c>
      <c r="B947" s="1" t="s">
        <v>1161</v>
      </c>
      <c r="C947" s="1" t="n">
        <v>60</v>
      </c>
      <c r="D947" s="1" t="n">
        <v>100</v>
      </c>
      <c r="E947" s="1" t="n">
        <v>60</v>
      </c>
      <c r="F947" s="1" t="n">
        <v>120</v>
      </c>
      <c r="G947" s="1" t="n">
        <v>100</v>
      </c>
      <c r="H947" s="1" t="n">
        <v>60</v>
      </c>
      <c r="I947" s="1" t="s">
        <v>20</v>
      </c>
      <c r="J947" s="1" t="s">
        <v>26</v>
      </c>
      <c r="L947" s="1" t="n">
        <f aca="false">SUM(C947:H947)</f>
        <v>500</v>
      </c>
    </row>
    <row r="948" customFormat="false" ht="12.8" hidden="false" customHeight="false" outlineLevel="0" collapsed="false">
      <c r="A948" s="1" t="n">
        <v>773</v>
      </c>
      <c r="B948" s="1" t="s">
        <v>1162</v>
      </c>
      <c r="C948" s="1" t="n">
        <v>65</v>
      </c>
      <c r="D948" s="1" t="n">
        <v>115</v>
      </c>
      <c r="E948" s="1" t="n">
        <v>65</v>
      </c>
      <c r="F948" s="1" t="n">
        <v>65</v>
      </c>
      <c r="G948" s="1" t="n">
        <v>75</v>
      </c>
      <c r="H948" s="1" t="n">
        <v>95</v>
      </c>
      <c r="I948" s="1" t="s">
        <v>14</v>
      </c>
      <c r="L948" s="1" t="n">
        <f aca="false">SUM(C948:H948)</f>
        <v>480</v>
      </c>
    </row>
    <row r="949" customFormat="false" ht="12.8" hidden="false" customHeight="false" outlineLevel="0" collapsed="false">
      <c r="A949" s="1" t="n">
        <v>774</v>
      </c>
      <c r="B949" s="1" t="s">
        <v>1163</v>
      </c>
      <c r="C949" s="1" t="n">
        <v>60</v>
      </c>
      <c r="D949" s="1" t="n">
        <v>78</v>
      </c>
      <c r="E949" s="1" t="n">
        <v>135</v>
      </c>
      <c r="F949" s="1" t="n">
        <v>36</v>
      </c>
      <c r="G949" s="1" t="n">
        <v>91</v>
      </c>
      <c r="H949" s="1" t="n">
        <v>85</v>
      </c>
      <c r="I949" s="1" t="s">
        <v>39</v>
      </c>
      <c r="J949" s="1" t="s">
        <v>29</v>
      </c>
      <c r="L949" s="1" t="n">
        <f aca="false">SUM(C949:H949)</f>
        <v>485</v>
      </c>
    </row>
    <row r="950" customFormat="false" ht="12.8" hidden="false" customHeight="false" outlineLevel="0" collapsed="false">
      <c r="A950" s="1" t="n">
        <v>775</v>
      </c>
      <c r="B950" s="1" t="s">
        <v>1164</v>
      </c>
      <c r="C950" s="1" t="n">
        <v>65</v>
      </c>
      <c r="D950" s="1" t="n">
        <v>98</v>
      </c>
      <c r="E950" s="1" t="n">
        <v>63</v>
      </c>
      <c r="F950" s="1" t="n">
        <v>96</v>
      </c>
      <c r="G950" s="1" t="n">
        <v>40</v>
      </c>
      <c r="H950" s="1" t="n">
        <v>73</v>
      </c>
      <c r="I950" s="1" t="s">
        <v>17</v>
      </c>
      <c r="J950" s="1" t="s">
        <v>46</v>
      </c>
      <c r="L950" s="1" t="n">
        <f aca="false">SUM(C950:H950)</f>
        <v>435</v>
      </c>
    </row>
    <row r="951" customFormat="false" ht="12.8" hidden="false" customHeight="false" outlineLevel="0" collapsed="false">
      <c r="A951" s="1" t="n">
        <v>776</v>
      </c>
      <c r="B951" s="1" t="s">
        <v>1165</v>
      </c>
      <c r="C951" s="1" t="n">
        <v>55</v>
      </c>
      <c r="D951" s="1" t="n">
        <v>90</v>
      </c>
      <c r="E951" s="1" t="n">
        <v>80</v>
      </c>
      <c r="F951" s="1" t="n">
        <v>96</v>
      </c>
      <c r="G951" s="1" t="n">
        <v>50</v>
      </c>
      <c r="H951" s="1" t="n">
        <v>105</v>
      </c>
      <c r="I951" s="1" t="s">
        <v>31</v>
      </c>
      <c r="J951" s="1" t="s">
        <v>50</v>
      </c>
      <c r="L951" s="1" t="n">
        <f aca="false">SUM(C951:H951)</f>
        <v>476</v>
      </c>
    </row>
    <row r="952" customFormat="false" ht="12.8" hidden="false" customHeight="false" outlineLevel="0" collapsed="false">
      <c r="A952" s="1" t="n">
        <v>777</v>
      </c>
      <c r="B952" s="1" t="s">
        <v>1166</v>
      </c>
      <c r="C952" s="1" t="n">
        <v>68</v>
      </c>
      <c r="D952" s="1" t="n">
        <v>105</v>
      </c>
      <c r="E952" s="1" t="n">
        <v>70</v>
      </c>
      <c r="F952" s="1" t="n">
        <v>92</v>
      </c>
      <c r="G952" s="1" t="n">
        <v>70</v>
      </c>
      <c r="H952" s="1" t="n">
        <v>70</v>
      </c>
      <c r="I952" s="1" t="s">
        <v>15</v>
      </c>
      <c r="J952" s="1" t="s">
        <v>35</v>
      </c>
      <c r="L952" s="1" t="n">
        <f aca="false">SUM(C952:H952)</f>
        <v>475</v>
      </c>
    </row>
    <row r="953" customFormat="false" ht="12.8" hidden="false" customHeight="false" outlineLevel="0" collapsed="false">
      <c r="A953" s="1" t="n">
        <v>778</v>
      </c>
      <c r="B953" s="1" t="s">
        <v>1167</v>
      </c>
      <c r="C953" s="1" t="n">
        <v>78</v>
      </c>
      <c r="D953" s="1" t="n">
        <v>60</v>
      </c>
      <c r="E953" s="1" t="n">
        <v>85</v>
      </c>
      <c r="F953" s="1" t="n">
        <v>36</v>
      </c>
      <c r="G953" s="1" t="n">
        <v>135</v>
      </c>
      <c r="H953" s="1" t="n">
        <v>91</v>
      </c>
      <c r="I953" s="1" t="s">
        <v>14</v>
      </c>
      <c r="J953" s="1" t="s">
        <v>29</v>
      </c>
      <c r="L953" s="1" t="n">
        <f aca="false">SUM(C953:H953)</f>
        <v>485</v>
      </c>
    </row>
    <row r="954" customFormat="false" ht="12.8" hidden="false" customHeight="false" outlineLevel="0" collapsed="false">
      <c r="A954" s="1" t="n">
        <v>779</v>
      </c>
      <c r="B954" s="1" t="s">
        <v>1168</v>
      </c>
      <c r="C954" s="1" t="n">
        <v>70</v>
      </c>
      <c r="D954" s="1" t="n">
        <v>131</v>
      </c>
      <c r="E954" s="1" t="n">
        <v>100</v>
      </c>
      <c r="F954" s="1" t="n">
        <v>40</v>
      </c>
      <c r="G954" s="1" t="n">
        <v>86</v>
      </c>
      <c r="H954" s="1" t="n">
        <v>90</v>
      </c>
      <c r="I954" s="1" t="s">
        <v>31</v>
      </c>
      <c r="J954" s="1" t="s">
        <v>21</v>
      </c>
      <c r="L954" s="1" t="n">
        <f aca="false">SUM(C954:H954)</f>
        <v>517</v>
      </c>
    </row>
    <row r="955" customFormat="false" ht="12.8" hidden="false" customHeight="false" outlineLevel="0" collapsed="false">
      <c r="A955" s="1" t="n">
        <v>780</v>
      </c>
      <c r="B955" s="1" t="s">
        <v>1169</v>
      </c>
      <c r="C955" s="1" t="n">
        <v>45</v>
      </c>
      <c r="D955" s="1" t="n">
        <v>55</v>
      </c>
      <c r="E955" s="1" t="n">
        <v>65</v>
      </c>
      <c r="F955" s="1" t="n">
        <v>45</v>
      </c>
      <c r="G955" s="1" t="n">
        <v>45</v>
      </c>
      <c r="H955" s="1" t="n">
        <v>45</v>
      </c>
      <c r="I955" s="1" t="s">
        <v>29</v>
      </c>
      <c r="L955" s="1" t="n">
        <f aca="false">SUM(C955:H955)</f>
        <v>300</v>
      </c>
    </row>
    <row r="956" customFormat="false" ht="12.8" hidden="false" customHeight="false" outlineLevel="0" collapsed="false">
      <c r="A956" s="1" t="n">
        <v>781</v>
      </c>
      <c r="B956" s="1" t="s">
        <v>1170</v>
      </c>
      <c r="C956" s="1" t="n">
        <v>55</v>
      </c>
      <c r="D956" s="1" t="n">
        <v>75</v>
      </c>
      <c r="E956" s="1" t="n">
        <v>90</v>
      </c>
      <c r="F956" s="1" t="n">
        <v>65</v>
      </c>
      <c r="G956" s="1" t="n">
        <v>65</v>
      </c>
      <c r="H956" s="1" t="n">
        <v>70</v>
      </c>
      <c r="I956" s="1" t="s">
        <v>29</v>
      </c>
      <c r="J956" s="1" t="s">
        <v>42</v>
      </c>
      <c r="L956" s="1" t="n">
        <f aca="false">SUM(C956:H956)</f>
        <v>420</v>
      </c>
    </row>
    <row r="957" customFormat="false" ht="12.8" hidden="false" customHeight="false" outlineLevel="0" collapsed="false">
      <c r="A957" s="1" t="n">
        <v>782</v>
      </c>
      <c r="B957" s="1" t="s">
        <v>1171</v>
      </c>
      <c r="C957" s="1" t="n">
        <v>75</v>
      </c>
      <c r="D957" s="1" t="n">
        <v>110</v>
      </c>
      <c r="E957" s="1" t="n">
        <v>125</v>
      </c>
      <c r="F957" s="1" t="n">
        <v>85</v>
      </c>
      <c r="G957" s="1" t="n">
        <v>100</v>
      </c>
      <c r="H957" s="1" t="n">
        <v>105</v>
      </c>
      <c r="I957" s="1" t="s">
        <v>29</v>
      </c>
      <c r="J957" s="1" t="s">
        <v>42</v>
      </c>
      <c r="L957" s="1" t="n">
        <f aca="false">SUM(C957:H957)</f>
        <v>600</v>
      </c>
    </row>
    <row r="958" customFormat="false" ht="12.8" hidden="false" customHeight="false" outlineLevel="0" collapsed="false">
      <c r="A958" s="1" t="n">
        <v>783</v>
      </c>
      <c r="B958" s="1" t="s">
        <v>1172</v>
      </c>
      <c r="C958" s="1" t="n">
        <v>70</v>
      </c>
      <c r="D958" s="1" t="n">
        <v>115</v>
      </c>
      <c r="E958" s="1" t="n">
        <v>85</v>
      </c>
      <c r="F958" s="1" t="n">
        <v>130</v>
      </c>
      <c r="G958" s="1" t="n">
        <v>95</v>
      </c>
      <c r="H958" s="1" t="n">
        <v>75</v>
      </c>
      <c r="I958" s="1" t="s">
        <v>17</v>
      </c>
      <c r="J958" s="1" t="s">
        <v>50</v>
      </c>
      <c r="L958" s="1" t="n">
        <f aca="false">SUM(C958:H958)</f>
        <v>570</v>
      </c>
    </row>
    <row r="959" customFormat="false" ht="12.8" hidden="false" customHeight="false" outlineLevel="0" collapsed="false">
      <c r="A959" s="1" t="n">
        <v>784</v>
      </c>
      <c r="B959" s="1" t="s">
        <v>1173</v>
      </c>
      <c r="C959" s="1" t="n">
        <v>70</v>
      </c>
      <c r="D959" s="1" t="n">
        <v>85</v>
      </c>
      <c r="E959" s="1" t="n">
        <v>75</v>
      </c>
      <c r="F959" s="1" t="n">
        <v>95</v>
      </c>
      <c r="G959" s="1" t="n">
        <v>130</v>
      </c>
      <c r="H959" s="1" t="n">
        <v>115</v>
      </c>
      <c r="I959" s="1" t="s">
        <v>35</v>
      </c>
      <c r="J959" s="1" t="s">
        <v>50</v>
      </c>
      <c r="L959" s="1" t="n">
        <f aca="false">SUM(C959:H959)</f>
        <v>570</v>
      </c>
    </row>
    <row r="960" customFormat="false" ht="12.8" hidden="false" customHeight="false" outlineLevel="0" collapsed="false">
      <c r="A960" s="1" t="n">
        <v>785</v>
      </c>
      <c r="B960" s="1" t="s">
        <v>1174</v>
      </c>
      <c r="C960" s="1" t="n">
        <v>70</v>
      </c>
      <c r="D960" s="1" t="n">
        <v>130</v>
      </c>
      <c r="E960" s="1" t="n">
        <v>115</v>
      </c>
      <c r="F960" s="1" t="n">
        <v>75</v>
      </c>
      <c r="G960" s="1" t="n">
        <v>85</v>
      </c>
      <c r="H960" s="1" t="n">
        <v>95</v>
      </c>
      <c r="I960" s="1" t="s">
        <v>21</v>
      </c>
      <c r="J960" s="1" t="s">
        <v>50</v>
      </c>
      <c r="L960" s="1" t="n">
        <f aca="false">SUM(C960:H960)</f>
        <v>570</v>
      </c>
    </row>
    <row r="961" customFormat="false" ht="12.8" hidden="false" customHeight="false" outlineLevel="0" collapsed="false">
      <c r="A961" s="1" t="n">
        <v>786</v>
      </c>
      <c r="B961" s="1" t="s">
        <v>1175</v>
      </c>
      <c r="C961" s="1" t="n">
        <v>70</v>
      </c>
      <c r="D961" s="1" t="n">
        <v>75</v>
      </c>
      <c r="E961" s="1" t="n">
        <v>115</v>
      </c>
      <c r="F961" s="1" t="n">
        <v>85</v>
      </c>
      <c r="G961" s="1" t="n">
        <v>95</v>
      </c>
      <c r="H961" s="1" t="n">
        <v>130</v>
      </c>
      <c r="I961" s="1" t="s">
        <v>15</v>
      </c>
      <c r="J961" s="1" t="s">
        <v>50</v>
      </c>
      <c r="L961" s="1" t="n">
        <f aca="false">SUM(C961:H961)</f>
        <v>570</v>
      </c>
    </row>
    <row r="962" customFormat="false" ht="12.8" hidden="false" customHeight="false" outlineLevel="0" collapsed="false">
      <c r="A962" s="1" t="n">
        <v>787</v>
      </c>
      <c r="B962" s="1" t="s">
        <v>1176</v>
      </c>
      <c r="C962" s="1" t="n">
        <v>43</v>
      </c>
      <c r="D962" s="1" t="n">
        <v>29</v>
      </c>
      <c r="E962" s="1" t="n">
        <v>31</v>
      </c>
      <c r="F962" s="1" t="n">
        <v>37</v>
      </c>
      <c r="G962" s="1" t="n">
        <v>29</v>
      </c>
      <c r="H962" s="1" t="n">
        <v>31</v>
      </c>
      <c r="I962" s="1" t="s">
        <v>35</v>
      </c>
      <c r="L962" s="1" t="n">
        <f aca="false">SUM(C962:H962)</f>
        <v>200</v>
      </c>
    </row>
    <row r="963" customFormat="false" ht="12.8" hidden="false" customHeight="false" outlineLevel="0" collapsed="false">
      <c r="A963" s="1" t="n">
        <v>788</v>
      </c>
      <c r="B963" s="1" t="s">
        <v>1177</v>
      </c>
      <c r="C963" s="1" t="n">
        <v>43</v>
      </c>
      <c r="D963" s="1" t="n">
        <v>29</v>
      </c>
      <c r="E963" s="1" t="n">
        <v>131</v>
      </c>
      <c r="F963" s="1" t="n">
        <v>37</v>
      </c>
      <c r="G963" s="1" t="n">
        <v>29</v>
      </c>
      <c r="H963" s="1" t="n">
        <v>131</v>
      </c>
      <c r="I963" s="1" t="s">
        <v>35</v>
      </c>
      <c r="L963" s="1" t="n">
        <f aca="false">SUM(C963:H963)</f>
        <v>400</v>
      </c>
    </row>
    <row r="964" customFormat="false" ht="12.8" hidden="false" customHeight="false" outlineLevel="0" collapsed="false">
      <c r="A964" s="1" t="n">
        <v>789</v>
      </c>
      <c r="B964" s="1" t="s">
        <v>1178</v>
      </c>
      <c r="C964" s="1" t="n">
        <v>137</v>
      </c>
      <c r="D964" s="1" t="n">
        <v>137</v>
      </c>
      <c r="E964" s="1" t="n">
        <v>107</v>
      </c>
      <c r="F964" s="1" t="n">
        <v>97</v>
      </c>
      <c r="G964" s="1" t="n">
        <v>113</v>
      </c>
      <c r="H964" s="1" t="n">
        <v>89</v>
      </c>
      <c r="I964" s="1" t="s">
        <v>35</v>
      </c>
      <c r="J964" s="1" t="s">
        <v>46</v>
      </c>
      <c r="L964" s="1" t="n">
        <f aca="false">SUM(C964:H964)</f>
        <v>680</v>
      </c>
    </row>
    <row r="965" customFormat="false" ht="12.8" hidden="false" customHeight="false" outlineLevel="0" collapsed="false">
      <c r="A965" s="1" t="n">
        <v>790</v>
      </c>
      <c r="B965" s="1" t="s">
        <v>1179</v>
      </c>
      <c r="C965" s="1" t="n">
        <v>137</v>
      </c>
      <c r="D965" s="1" t="n">
        <v>113</v>
      </c>
      <c r="E965" s="1" t="n">
        <v>89</v>
      </c>
      <c r="F965" s="1" t="n">
        <v>97</v>
      </c>
      <c r="G965" s="1" t="n">
        <v>137</v>
      </c>
      <c r="H965" s="1" t="n">
        <v>107</v>
      </c>
      <c r="I965" s="1" t="s">
        <v>35</v>
      </c>
      <c r="J965" s="1" t="s">
        <v>31</v>
      </c>
      <c r="L965" s="1" t="n">
        <f aca="false">SUM(C965:H965)</f>
        <v>680</v>
      </c>
    </row>
    <row r="966" customFormat="false" ht="12.8" hidden="false" customHeight="false" outlineLevel="0" collapsed="false">
      <c r="A966" s="1" t="n">
        <v>791</v>
      </c>
      <c r="B966" s="1" t="s">
        <v>1180</v>
      </c>
      <c r="C966" s="1" t="n">
        <v>109</v>
      </c>
      <c r="D966" s="1" t="n">
        <v>53</v>
      </c>
      <c r="E966" s="1" t="n">
        <v>47</v>
      </c>
      <c r="F966" s="1" t="n">
        <v>103</v>
      </c>
      <c r="G966" s="1" t="n">
        <v>127</v>
      </c>
      <c r="H966" s="1" t="n">
        <v>131</v>
      </c>
      <c r="I966" s="1" t="s">
        <v>20</v>
      </c>
      <c r="J966" s="1" t="s">
        <v>23</v>
      </c>
      <c r="L966" s="1" t="n">
        <f aca="false">SUM(C966:H966)</f>
        <v>570</v>
      </c>
    </row>
    <row r="967" customFormat="false" ht="12.8" hidden="false" customHeight="false" outlineLevel="0" collapsed="false">
      <c r="A967" s="1" t="n">
        <v>792</v>
      </c>
      <c r="B967" s="1" t="s">
        <v>1181</v>
      </c>
      <c r="C967" s="1" t="n">
        <v>107</v>
      </c>
      <c r="D967" s="1" t="n">
        <v>139</v>
      </c>
      <c r="E967" s="1" t="n">
        <v>139</v>
      </c>
      <c r="F967" s="1" t="n">
        <v>79</v>
      </c>
      <c r="G967" s="1" t="n">
        <v>53</v>
      </c>
      <c r="H967" s="1" t="n">
        <v>53</v>
      </c>
      <c r="I967" s="1" t="s">
        <v>37</v>
      </c>
      <c r="J967" s="1" t="s">
        <v>42</v>
      </c>
      <c r="L967" s="1" t="n">
        <f aca="false">SUM(C967:H967)</f>
        <v>570</v>
      </c>
    </row>
    <row r="968" customFormat="false" ht="12.8" hidden="false" customHeight="false" outlineLevel="0" collapsed="false">
      <c r="A968" s="1" t="n">
        <v>793</v>
      </c>
      <c r="B968" s="1" t="s">
        <v>1182</v>
      </c>
      <c r="C968" s="1" t="n">
        <v>71</v>
      </c>
      <c r="D968" s="1" t="n">
        <v>137</v>
      </c>
      <c r="E968" s="1" t="n">
        <v>37</v>
      </c>
      <c r="F968" s="1" t="n">
        <v>151</v>
      </c>
      <c r="G968" s="1" t="n">
        <v>137</v>
      </c>
      <c r="H968" s="1" t="n">
        <v>37</v>
      </c>
      <c r="I968" s="1" t="s">
        <v>37</v>
      </c>
      <c r="J968" s="1" t="s">
        <v>42</v>
      </c>
      <c r="L968" s="1" t="n">
        <f aca="false">SUM(C968:H968)</f>
        <v>570</v>
      </c>
    </row>
    <row r="969" customFormat="false" ht="12.8" hidden="false" customHeight="false" outlineLevel="0" collapsed="false">
      <c r="A969" s="1" t="n">
        <v>794</v>
      </c>
      <c r="B969" s="1" t="s">
        <v>1183</v>
      </c>
      <c r="C969" s="1" t="n">
        <v>83</v>
      </c>
      <c r="D969" s="1" t="n">
        <v>89</v>
      </c>
      <c r="E969" s="1" t="n">
        <v>71</v>
      </c>
      <c r="F969" s="1" t="n">
        <v>83</v>
      </c>
      <c r="G969" s="1" t="n">
        <v>173</v>
      </c>
      <c r="H969" s="1" t="n">
        <v>71</v>
      </c>
      <c r="I969" s="1" t="s">
        <v>17</v>
      </c>
      <c r="L969" s="1" t="n">
        <f aca="false">SUM(C969:H969)</f>
        <v>570</v>
      </c>
    </row>
    <row r="970" customFormat="false" ht="12.8" hidden="false" customHeight="false" outlineLevel="0" collapsed="false">
      <c r="A970" s="1" t="n">
        <v>795</v>
      </c>
      <c r="B970" s="1" t="s">
        <v>1184</v>
      </c>
      <c r="C970" s="1" t="n">
        <v>97</v>
      </c>
      <c r="D970" s="1" t="n">
        <v>101</v>
      </c>
      <c r="E970" s="1" t="n">
        <v>103</v>
      </c>
      <c r="F970" s="1" t="n">
        <v>61</v>
      </c>
      <c r="G970" s="1" t="n">
        <v>107</v>
      </c>
      <c r="H970" s="1" t="n">
        <v>101</v>
      </c>
      <c r="I970" s="1" t="s">
        <v>46</v>
      </c>
      <c r="J970" s="1" t="s">
        <v>26</v>
      </c>
      <c r="L970" s="1" t="n">
        <f aca="false">SUM(C970:H970)</f>
        <v>570</v>
      </c>
    </row>
    <row r="971" customFormat="false" ht="12.8" hidden="false" customHeight="false" outlineLevel="0" collapsed="false">
      <c r="A971" s="1" t="n">
        <v>796</v>
      </c>
      <c r="B971" s="1" t="s">
        <v>1185</v>
      </c>
      <c r="C971" s="1" t="n">
        <v>59</v>
      </c>
      <c r="D971" s="1" t="n">
        <v>181</v>
      </c>
      <c r="E971" s="1" t="n">
        <v>131</v>
      </c>
      <c r="F971" s="1" t="n">
        <v>109</v>
      </c>
      <c r="G971" s="1" t="n">
        <v>59</v>
      </c>
      <c r="H971" s="1" t="n">
        <v>31</v>
      </c>
      <c r="I971" s="1" t="s">
        <v>21</v>
      </c>
      <c r="J971" s="1" t="s">
        <v>46</v>
      </c>
      <c r="L971" s="1" t="n">
        <f aca="false">SUM(C971:H971)</f>
        <v>570</v>
      </c>
    </row>
    <row r="972" customFormat="false" ht="12.8" hidden="false" customHeight="false" outlineLevel="0" collapsed="false">
      <c r="A972" s="1" t="n">
        <v>797</v>
      </c>
      <c r="B972" s="1" t="s">
        <v>1186</v>
      </c>
      <c r="C972" s="1" t="n">
        <v>223</v>
      </c>
      <c r="D972" s="1" t="n">
        <v>101</v>
      </c>
      <c r="E972" s="1" t="n">
        <v>53</v>
      </c>
      <c r="F972" s="1" t="n">
        <v>43</v>
      </c>
      <c r="G972" s="1" t="n">
        <v>97</v>
      </c>
      <c r="H972" s="1" t="n">
        <v>53</v>
      </c>
      <c r="I972" s="1" t="s">
        <v>49</v>
      </c>
      <c r="J972" s="1" t="s">
        <v>29</v>
      </c>
      <c r="L972" s="1" t="n">
        <f aca="false">SUM(C972:H972)</f>
        <v>570</v>
      </c>
    </row>
    <row r="973" customFormat="false" ht="12.8" hidden="false" customHeight="false" outlineLevel="0" collapsed="false">
      <c r="A973" s="1" t="n">
        <v>798</v>
      </c>
      <c r="B973" s="1" t="s">
        <v>1187</v>
      </c>
      <c r="C973" s="1" t="n">
        <v>97</v>
      </c>
      <c r="D973" s="1" t="n">
        <v>167</v>
      </c>
      <c r="E973" s="1" t="n">
        <v>97</v>
      </c>
      <c r="F973" s="1" t="n">
        <v>129</v>
      </c>
      <c r="G973" s="1" t="n">
        <v>167</v>
      </c>
      <c r="H973" s="1" t="n">
        <v>97</v>
      </c>
      <c r="I973" s="1" t="s">
        <v>35</v>
      </c>
      <c r="J973" s="1" t="s">
        <v>29</v>
      </c>
      <c r="L973" s="1" t="n">
        <f aca="false">SUM(C973:H973)</f>
        <v>754</v>
      </c>
    </row>
    <row r="974" customFormat="false" ht="12.8" hidden="false" customHeight="false" outlineLevel="0" collapsed="false">
      <c r="A974" s="1" t="n">
        <v>798</v>
      </c>
      <c r="B974" s="1" t="s">
        <v>1188</v>
      </c>
      <c r="C974" s="1" t="n">
        <v>97</v>
      </c>
      <c r="D974" s="1" t="n">
        <v>167</v>
      </c>
      <c r="E974" s="1" t="n">
        <v>97</v>
      </c>
      <c r="F974" s="1" t="n">
        <v>129</v>
      </c>
      <c r="G974" s="1" t="n">
        <v>167</v>
      </c>
      <c r="H974" s="1" t="n">
        <v>97</v>
      </c>
      <c r="I974" s="1" t="s">
        <v>35</v>
      </c>
      <c r="J974" s="1" t="s">
        <v>29</v>
      </c>
      <c r="L974" s="1" t="n">
        <f aca="false">SUM(C974:H974)</f>
        <v>754</v>
      </c>
    </row>
    <row r="975" customFormat="false" ht="12.8" hidden="false" customHeight="false" outlineLevel="0" collapsed="false">
      <c r="A975" s="1" t="n">
        <v>798</v>
      </c>
      <c r="B975" s="1" t="s">
        <v>1189</v>
      </c>
      <c r="C975" s="1" t="n">
        <v>97</v>
      </c>
      <c r="D975" s="1" t="n">
        <v>113</v>
      </c>
      <c r="E975" s="1" t="n">
        <v>109</v>
      </c>
      <c r="F975" s="1" t="n">
        <v>77</v>
      </c>
      <c r="G975" s="1" t="n">
        <v>157</v>
      </c>
      <c r="H975" s="1" t="n">
        <v>127</v>
      </c>
      <c r="I975" s="1" t="s">
        <v>35</v>
      </c>
      <c r="J975" s="1" t="s">
        <v>31</v>
      </c>
      <c r="L975" s="1" t="n">
        <f aca="false">SUM(C975:H975)</f>
        <v>680</v>
      </c>
    </row>
    <row r="976" customFormat="false" ht="12.8" hidden="false" customHeight="false" outlineLevel="0" collapsed="false">
      <c r="A976" s="1" t="n">
        <v>798</v>
      </c>
      <c r="B976" s="1" t="s">
        <v>1190</v>
      </c>
      <c r="C976" s="1" t="n">
        <v>97</v>
      </c>
      <c r="D976" s="1" t="n">
        <v>157</v>
      </c>
      <c r="E976" s="1" t="n">
        <v>127</v>
      </c>
      <c r="F976" s="1" t="n">
        <v>77</v>
      </c>
      <c r="G976" s="1" t="n">
        <v>113</v>
      </c>
      <c r="H976" s="1" t="n">
        <v>109</v>
      </c>
      <c r="I976" s="1" t="s">
        <v>35</v>
      </c>
      <c r="J976" s="1" t="s">
        <v>46</v>
      </c>
      <c r="L976" s="1" t="n">
        <f aca="false">SUM(C976:H976)</f>
        <v>680</v>
      </c>
    </row>
    <row r="977" customFormat="false" ht="12.8" hidden="false" customHeight="false" outlineLevel="0" collapsed="false">
      <c r="A977" s="1" t="n">
        <v>798</v>
      </c>
      <c r="B977" s="1" t="s">
        <v>1191</v>
      </c>
      <c r="C977" s="1" t="n">
        <v>97</v>
      </c>
      <c r="D977" s="1" t="n">
        <v>107</v>
      </c>
      <c r="E977" s="1" t="n">
        <v>101</v>
      </c>
      <c r="F977" s="1" t="n">
        <v>79</v>
      </c>
      <c r="G977" s="1" t="n">
        <v>127</v>
      </c>
      <c r="H977" s="1" t="n">
        <v>89</v>
      </c>
      <c r="I977" s="1" t="s">
        <v>35</v>
      </c>
      <c r="L977" s="1" t="n">
        <f aca="false">SUM(C977:H977)</f>
        <v>600</v>
      </c>
    </row>
    <row r="978" customFormat="false" ht="12.8" hidden="false" customHeight="false" outlineLevel="0" collapsed="false">
      <c r="A978" s="1" t="n">
        <v>799</v>
      </c>
      <c r="B978" s="1" t="s">
        <v>1192</v>
      </c>
      <c r="C978" s="1" t="n">
        <v>80</v>
      </c>
      <c r="D978" s="1" t="n">
        <v>95</v>
      </c>
      <c r="E978" s="1" t="n">
        <v>115</v>
      </c>
      <c r="F978" s="1" t="n">
        <v>65</v>
      </c>
      <c r="G978" s="1" t="n">
        <v>130</v>
      </c>
      <c r="H978" s="1" t="n">
        <v>115</v>
      </c>
      <c r="I978" s="1" t="s">
        <v>46</v>
      </c>
      <c r="J978" s="1" t="s">
        <v>50</v>
      </c>
      <c r="L978" s="1" t="n">
        <f aca="false">SUM(C978:H978)</f>
        <v>600</v>
      </c>
    </row>
    <row r="979" customFormat="false" ht="12.8" hidden="false" customHeight="false" outlineLevel="0" collapsed="false">
      <c r="A979" s="1" t="n">
        <v>800</v>
      </c>
      <c r="B979" s="1" t="s">
        <v>1193</v>
      </c>
      <c r="C979" s="1" t="n">
        <v>90</v>
      </c>
      <c r="D979" s="1" t="n">
        <v>125</v>
      </c>
      <c r="E979" s="1" t="n">
        <v>80</v>
      </c>
      <c r="F979" s="1" t="n">
        <v>125</v>
      </c>
      <c r="G979" s="1" t="n">
        <v>90</v>
      </c>
      <c r="H979" s="1" t="n">
        <v>90</v>
      </c>
      <c r="I979" s="1" t="s">
        <v>42</v>
      </c>
      <c r="J979" s="1" t="s">
        <v>31</v>
      </c>
      <c r="L979" s="1" t="n">
        <f aca="false">SUM(C979:H979)</f>
        <v>600</v>
      </c>
    </row>
    <row r="980" customFormat="false" ht="12.8" hidden="false" customHeight="false" outlineLevel="0" collapsed="false">
      <c r="A980" s="1" t="n">
        <v>801</v>
      </c>
      <c r="B980" s="1" t="s">
        <v>1194</v>
      </c>
      <c r="C980" s="1" t="n">
        <v>67</v>
      </c>
      <c r="D980" s="1" t="n">
        <v>73</v>
      </c>
      <c r="E980" s="1" t="n">
        <v>67</v>
      </c>
      <c r="F980" s="1" t="n">
        <v>73</v>
      </c>
      <c r="G980" s="1" t="n">
        <v>73</v>
      </c>
      <c r="H980" s="1" t="n">
        <v>67</v>
      </c>
      <c r="I980" s="1" t="s">
        <v>23</v>
      </c>
      <c r="L980" s="1" t="n">
        <f aca="false">SUM(C980:H980)</f>
        <v>420</v>
      </c>
    </row>
    <row r="981" customFormat="false" ht="12.8" hidden="false" customHeight="false" outlineLevel="0" collapsed="false">
      <c r="A981" s="1" t="n">
        <v>802</v>
      </c>
      <c r="B981" s="1" t="s">
        <v>1195</v>
      </c>
      <c r="C981" s="1" t="n">
        <v>73</v>
      </c>
      <c r="D981" s="1" t="n">
        <v>73</v>
      </c>
      <c r="E981" s="1" t="n">
        <v>73</v>
      </c>
      <c r="F981" s="1" t="n">
        <v>121</v>
      </c>
      <c r="G981" s="1" t="n">
        <v>127</v>
      </c>
      <c r="H981" s="1" t="n">
        <v>73</v>
      </c>
      <c r="I981" s="1" t="s">
        <v>23</v>
      </c>
      <c r="J981" s="1" t="s">
        <v>29</v>
      </c>
      <c r="L981" s="1" t="n">
        <f aca="false">SUM(C981:H981)</f>
        <v>540</v>
      </c>
    </row>
    <row r="982" customFormat="false" ht="12.8" hidden="false" customHeight="false" outlineLevel="0" collapsed="false">
      <c r="A982" s="1" t="n">
        <v>803</v>
      </c>
      <c r="B982" s="1" t="s">
        <v>1196</v>
      </c>
      <c r="C982" s="1" t="n">
        <v>61</v>
      </c>
      <c r="D982" s="1" t="n">
        <v>131</v>
      </c>
      <c r="E982" s="1" t="n">
        <v>211</v>
      </c>
      <c r="F982" s="1" t="n">
        <v>13</v>
      </c>
      <c r="G982" s="1" t="n">
        <v>53</v>
      </c>
      <c r="H982" s="1" t="n">
        <v>101</v>
      </c>
      <c r="I982" s="1" t="s">
        <v>20</v>
      </c>
      <c r="J982" s="1" t="s">
        <v>46</v>
      </c>
      <c r="L982" s="1" t="n">
        <f aca="false">SUM(C982:H982)</f>
        <v>570</v>
      </c>
    </row>
    <row r="983" customFormat="false" ht="12.8" hidden="false" customHeight="false" outlineLevel="0" collapsed="false">
      <c r="A983" s="1" t="n">
        <v>804</v>
      </c>
      <c r="B983" s="1" t="s">
        <v>1197</v>
      </c>
      <c r="C983" s="1" t="n">
        <v>53</v>
      </c>
      <c r="D983" s="1" t="n">
        <v>127</v>
      </c>
      <c r="E983" s="1" t="n">
        <v>53</v>
      </c>
      <c r="F983" s="1" t="n">
        <v>107</v>
      </c>
      <c r="G983" s="1" t="n">
        <v>151</v>
      </c>
      <c r="H983" s="1" t="n">
        <v>79</v>
      </c>
      <c r="I983" s="1" t="s">
        <v>39</v>
      </c>
      <c r="J983" s="1" t="s">
        <v>31</v>
      </c>
      <c r="L983" s="1" t="n">
        <f aca="false">SUM(C983:H983)</f>
        <v>570</v>
      </c>
    </row>
    <row r="984" customFormat="false" ht="12.8" hidden="false" customHeight="false" outlineLevel="0" collapsed="false">
      <c r="A984" s="1" t="n">
        <v>805</v>
      </c>
      <c r="B984" s="1" t="s">
        <v>1198</v>
      </c>
      <c r="C984" s="1" t="n">
        <v>88</v>
      </c>
      <c r="D984" s="1" t="n">
        <v>112</v>
      </c>
      <c r="E984" s="1" t="n">
        <v>75</v>
      </c>
      <c r="F984" s="1" t="n">
        <v>143</v>
      </c>
      <c r="G984" s="1" t="n">
        <v>102</v>
      </c>
      <c r="H984" s="1" t="n">
        <v>80</v>
      </c>
      <c r="I984" s="1" t="s">
        <v>17</v>
      </c>
      <c r="L984" s="1" t="n">
        <f aca="false">SUM(C984:H984)</f>
        <v>600</v>
      </c>
    </row>
    <row r="985" customFormat="false" ht="12.8" hidden="false" customHeight="false" outlineLevel="0" collapsed="false">
      <c r="A985" s="1" t="n">
        <v>806</v>
      </c>
      <c r="B985" s="1" t="s">
        <v>1199</v>
      </c>
      <c r="C985" s="1" t="n">
        <v>46</v>
      </c>
      <c r="D985" s="1" t="n">
        <v>65</v>
      </c>
      <c r="E985" s="1" t="n">
        <v>65</v>
      </c>
      <c r="F985" s="1" t="n">
        <v>34</v>
      </c>
      <c r="G985" s="1" t="n">
        <v>55</v>
      </c>
      <c r="H985" s="1" t="n">
        <v>35</v>
      </c>
      <c r="I985" s="1" t="s">
        <v>46</v>
      </c>
      <c r="L985" s="1" t="n">
        <f aca="false">SUM(C985:H985)</f>
        <v>300</v>
      </c>
    </row>
    <row r="986" customFormat="false" ht="12.8" hidden="false" customHeight="false" outlineLevel="0" collapsed="false">
      <c r="A986" s="1" t="n">
        <v>807</v>
      </c>
      <c r="B986" s="1" t="s">
        <v>1200</v>
      </c>
      <c r="C986" s="1" t="n">
        <v>135</v>
      </c>
      <c r="D986" s="1" t="n">
        <v>143</v>
      </c>
      <c r="E986" s="1" t="n">
        <v>143</v>
      </c>
      <c r="F986" s="1" t="n">
        <v>34</v>
      </c>
      <c r="G986" s="1" t="n">
        <v>80</v>
      </c>
      <c r="H986" s="1" t="n">
        <v>65</v>
      </c>
      <c r="I986" s="1" t="s">
        <v>46</v>
      </c>
      <c r="L986" s="1" t="n">
        <f aca="false">SUM(C986:H986)</f>
        <v>600</v>
      </c>
    </row>
    <row r="987" customFormat="false" ht="12.8" hidden="false" customHeight="false" outlineLevel="0" collapsed="false">
      <c r="A987" s="1" t="n">
        <v>808</v>
      </c>
      <c r="B987" s="1" t="s">
        <v>1201</v>
      </c>
      <c r="C987" s="1" t="n">
        <v>50</v>
      </c>
      <c r="D987" s="1" t="n">
        <v>65</v>
      </c>
      <c r="E987" s="1" t="n">
        <v>50</v>
      </c>
      <c r="F987" s="1" t="n">
        <v>65</v>
      </c>
      <c r="G987" s="1" t="n">
        <v>40</v>
      </c>
      <c r="H987" s="1" t="n">
        <v>40</v>
      </c>
      <c r="I987" s="1" t="s">
        <v>21</v>
      </c>
      <c r="L987" s="1" t="n">
        <f aca="false">SUM(C987:H987)</f>
        <v>310</v>
      </c>
    </row>
    <row r="988" customFormat="false" ht="12.8" hidden="false" customHeight="false" outlineLevel="0" collapsed="false">
      <c r="A988" s="1" t="n">
        <v>809</v>
      </c>
      <c r="B988" s="1" t="s">
        <v>1202</v>
      </c>
      <c r="C988" s="1" t="n">
        <v>70</v>
      </c>
      <c r="D988" s="1" t="n">
        <v>85</v>
      </c>
      <c r="E988" s="1" t="n">
        <v>70</v>
      </c>
      <c r="F988" s="1" t="n">
        <v>80</v>
      </c>
      <c r="G988" s="1" t="n">
        <v>55</v>
      </c>
      <c r="H988" s="1" t="n">
        <v>60</v>
      </c>
      <c r="I988" s="1" t="s">
        <v>21</v>
      </c>
      <c r="L988" s="1" t="n">
        <f aca="false">SUM(C988:H988)</f>
        <v>420</v>
      </c>
    </row>
    <row r="989" customFormat="false" ht="12.8" hidden="false" customHeight="false" outlineLevel="0" collapsed="false">
      <c r="A989" s="1" t="n">
        <v>810</v>
      </c>
      <c r="B989" s="1" t="s">
        <v>1203</v>
      </c>
      <c r="C989" s="1" t="n">
        <v>100</v>
      </c>
      <c r="D989" s="1" t="n">
        <v>125</v>
      </c>
      <c r="E989" s="1" t="n">
        <v>90</v>
      </c>
      <c r="F989" s="1" t="n">
        <v>85</v>
      </c>
      <c r="G989" s="1" t="n">
        <v>60</v>
      </c>
      <c r="H989" s="1" t="n">
        <v>70</v>
      </c>
      <c r="I989" s="1" t="s">
        <v>21</v>
      </c>
      <c r="L989" s="1" t="n">
        <f aca="false">SUM(C989:H989)</f>
        <v>530</v>
      </c>
    </row>
    <row r="990" customFormat="false" ht="12.8" hidden="false" customHeight="false" outlineLevel="0" collapsed="false">
      <c r="A990" s="1" t="n">
        <v>811</v>
      </c>
      <c r="B990" s="1" t="s">
        <v>1204</v>
      </c>
      <c r="C990" s="1" t="n">
        <v>50</v>
      </c>
      <c r="D990" s="1" t="n">
        <v>71</v>
      </c>
      <c r="E990" s="1" t="n">
        <v>40</v>
      </c>
      <c r="F990" s="1" t="n">
        <v>69</v>
      </c>
      <c r="G990" s="1" t="n">
        <v>40</v>
      </c>
      <c r="H990" s="1" t="n">
        <v>40</v>
      </c>
      <c r="I990" s="1" t="s">
        <v>39</v>
      </c>
      <c r="L990" s="1" t="n">
        <f aca="false">SUM(C990:H990)</f>
        <v>310</v>
      </c>
    </row>
    <row r="991" customFormat="false" ht="12.8" hidden="false" customHeight="false" outlineLevel="0" collapsed="false">
      <c r="A991" s="1" t="n">
        <v>812</v>
      </c>
      <c r="B991" s="1" t="s">
        <v>1205</v>
      </c>
      <c r="C991" s="1" t="n">
        <v>65</v>
      </c>
      <c r="D991" s="1" t="n">
        <v>86</v>
      </c>
      <c r="E991" s="1" t="n">
        <v>60</v>
      </c>
      <c r="F991" s="1" t="n">
        <v>94</v>
      </c>
      <c r="G991" s="1" t="n">
        <v>55</v>
      </c>
      <c r="H991" s="1" t="n">
        <v>60</v>
      </c>
      <c r="I991" s="1" t="s">
        <v>39</v>
      </c>
      <c r="L991" s="1" t="n">
        <f aca="false">SUM(C991:H991)</f>
        <v>420</v>
      </c>
    </row>
    <row r="992" customFormat="false" ht="12.8" hidden="false" customHeight="false" outlineLevel="0" collapsed="false">
      <c r="A992" s="1" t="n">
        <v>813</v>
      </c>
      <c r="B992" s="1" t="s">
        <v>1206</v>
      </c>
      <c r="C992" s="1" t="n">
        <v>80</v>
      </c>
      <c r="D992" s="1" t="n">
        <v>116</v>
      </c>
      <c r="E992" s="1" t="n">
        <v>75</v>
      </c>
      <c r="F992" s="1" t="n">
        <v>119</v>
      </c>
      <c r="G992" s="1" t="n">
        <v>65</v>
      </c>
      <c r="H992" s="1" t="n">
        <v>75</v>
      </c>
      <c r="I992" s="1" t="s">
        <v>39</v>
      </c>
      <c r="L992" s="1" t="n">
        <f aca="false">SUM(C992:H992)</f>
        <v>530</v>
      </c>
    </row>
    <row r="993" customFormat="false" ht="12.8" hidden="false" customHeight="false" outlineLevel="0" collapsed="false">
      <c r="A993" s="1" t="n">
        <v>814</v>
      </c>
      <c r="B993" s="1" t="s">
        <v>1207</v>
      </c>
      <c r="C993" s="1" t="n">
        <v>50</v>
      </c>
      <c r="D993" s="1" t="n">
        <v>40</v>
      </c>
      <c r="E993" s="1" t="n">
        <v>40</v>
      </c>
      <c r="F993" s="1" t="n">
        <v>70</v>
      </c>
      <c r="G993" s="1" t="n">
        <v>70</v>
      </c>
      <c r="H993" s="1" t="n">
        <v>40</v>
      </c>
      <c r="I993" s="1" t="s">
        <v>15</v>
      </c>
      <c r="L993" s="1" t="n">
        <f aca="false">SUM(C993:H993)</f>
        <v>310</v>
      </c>
    </row>
    <row r="994" customFormat="false" ht="12.8" hidden="false" customHeight="false" outlineLevel="0" collapsed="false">
      <c r="A994" s="1" t="n">
        <v>815</v>
      </c>
      <c r="B994" s="1" t="s">
        <v>1208</v>
      </c>
      <c r="C994" s="1" t="n">
        <v>65</v>
      </c>
      <c r="D994" s="1" t="n">
        <v>60</v>
      </c>
      <c r="E994" s="1" t="n">
        <v>55</v>
      </c>
      <c r="F994" s="1" t="n">
        <v>90</v>
      </c>
      <c r="G994" s="1" t="n">
        <v>95</v>
      </c>
      <c r="H994" s="1" t="n">
        <v>55</v>
      </c>
      <c r="I994" s="1" t="s">
        <v>15</v>
      </c>
      <c r="L994" s="1" t="n">
        <f aca="false">SUM(C994:H994)</f>
        <v>420</v>
      </c>
    </row>
    <row r="995" customFormat="false" ht="12.8" hidden="false" customHeight="false" outlineLevel="0" collapsed="false">
      <c r="A995" s="1" t="n">
        <v>816</v>
      </c>
      <c r="B995" s="1" t="s">
        <v>1209</v>
      </c>
      <c r="C995" s="1" t="n">
        <v>70</v>
      </c>
      <c r="D995" s="1" t="n">
        <v>85</v>
      </c>
      <c r="E995" s="1" t="n">
        <v>65</v>
      </c>
      <c r="F995" s="1" t="n">
        <v>120</v>
      </c>
      <c r="G995" s="1" t="n">
        <v>125</v>
      </c>
      <c r="H995" s="1" t="n">
        <v>65</v>
      </c>
      <c r="I995" s="1" t="s">
        <v>15</v>
      </c>
      <c r="L995" s="1" t="n">
        <f aca="false">SUM(C995:H995)</f>
        <v>530</v>
      </c>
    </row>
    <row r="996" customFormat="false" ht="12.8" hidden="false" customHeight="false" outlineLevel="0" collapsed="false">
      <c r="A996" s="1" t="n">
        <v>817</v>
      </c>
      <c r="B996" s="1" t="s">
        <v>1210</v>
      </c>
      <c r="C996" s="1" t="n">
        <v>70</v>
      </c>
      <c r="D996" s="1" t="n">
        <v>55</v>
      </c>
      <c r="E996" s="1" t="n">
        <v>55</v>
      </c>
      <c r="F996" s="1" t="n">
        <v>25</v>
      </c>
      <c r="G996" s="1" t="n">
        <v>35</v>
      </c>
      <c r="H996" s="1" t="n">
        <v>35</v>
      </c>
      <c r="I996" s="1" t="s">
        <v>14</v>
      </c>
      <c r="L996" s="1" t="n">
        <f aca="false">SUM(C996:H996)</f>
        <v>275</v>
      </c>
    </row>
    <row r="997" customFormat="false" ht="12.8" hidden="false" customHeight="false" outlineLevel="0" collapsed="false">
      <c r="A997" s="1" t="n">
        <v>818</v>
      </c>
      <c r="B997" s="1" t="s">
        <v>1211</v>
      </c>
      <c r="C997" s="1" t="n">
        <v>120</v>
      </c>
      <c r="D997" s="1" t="n">
        <v>95</v>
      </c>
      <c r="E997" s="1" t="n">
        <v>95</v>
      </c>
      <c r="F997" s="1" t="n">
        <v>20</v>
      </c>
      <c r="G997" s="1" t="n">
        <v>55</v>
      </c>
      <c r="H997" s="1" t="n">
        <v>75</v>
      </c>
      <c r="I997" s="1" t="s">
        <v>14</v>
      </c>
      <c r="L997" s="1" t="n">
        <f aca="false">SUM(C997:H997)</f>
        <v>460</v>
      </c>
    </row>
    <row r="998" customFormat="false" ht="12.8" hidden="false" customHeight="false" outlineLevel="0" collapsed="false">
      <c r="A998" s="1" t="n">
        <v>819</v>
      </c>
      <c r="B998" s="1" t="s">
        <v>1212</v>
      </c>
      <c r="C998" s="1" t="n">
        <v>38</v>
      </c>
      <c r="D998" s="1" t="n">
        <v>47</v>
      </c>
      <c r="E998" s="1" t="n">
        <v>35</v>
      </c>
      <c r="F998" s="1" t="n">
        <v>57</v>
      </c>
      <c r="G998" s="1" t="n">
        <v>33</v>
      </c>
      <c r="H998" s="1" t="n">
        <v>35</v>
      </c>
      <c r="I998" s="1" t="s">
        <v>26</v>
      </c>
      <c r="L998" s="1" t="n">
        <f aca="false">SUM(C998:H998)</f>
        <v>245</v>
      </c>
    </row>
    <row r="999" customFormat="false" ht="12.8" hidden="false" customHeight="false" outlineLevel="0" collapsed="false">
      <c r="A999" s="1" t="n">
        <v>820</v>
      </c>
      <c r="B999" s="1" t="s">
        <v>1213</v>
      </c>
      <c r="C999" s="1" t="n">
        <v>68</v>
      </c>
      <c r="D999" s="1" t="n">
        <v>67</v>
      </c>
      <c r="E999" s="1" t="n">
        <v>55</v>
      </c>
      <c r="F999" s="1" t="n">
        <v>77</v>
      </c>
      <c r="G999" s="1" t="n">
        <v>43</v>
      </c>
      <c r="H999" s="1" t="n">
        <v>55</v>
      </c>
      <c r="I999" s="1" t="s">
        <v>26</v>
      </c>
      <c r="L999" s="1" t="n">
        <f aca="false">SUM(C999:H999)</f>
        <v>365</v>
      </c>
    </row>
    <row r="1000" customFormat="false" ht="12.8" hidden="false" customHeight="false" outlineLevel="0" collapsed="false">
      <c r="A1000" s="1" t="n">
        <v>821</v>
      </c>
      <c r="B1000" s="1" t="s">
        <v>1214</v>
      </c>
      <c r="C1000" s="1" t="n">
        <v>98</v>
      </c>
      <c r="D1000" s="1" t="n">
        <v>87</v>
      </c>
      <c r="E1000" s="1" t="n">
        <v>105</v>
      </c>
      <c r="F1000" s="1" t="n">
        <v>67</v>
      </c>
      <c r="G1000" s="1" t="n">
        <v>53</v>
      </c>
      <c r="H1000" s="1" t="n">
        <v>85</v>
      </c>
      <c r="I1000" s="1" t="s">
        <v>26</v>
      </c>
      <c r="J1000" s="1" t="s">
        <v>46</v>
      </c>
      <c r="L1000" s="1" t="n">
        <f aca="false">SUM(C1000:H1000)</f>
        <v>495</v>
      </c>
    </row>
    <row r="1001" customFormat="false" ht="12.8" hidden="false" customHeight="false" outlineLevel="0" collapsed="false">
      <c r="A1001" s="1" t="n">
        <v>822</v>
      </c>
      <c r="B1001" s="1" t="s">
        <v>1215</v>
      </c>
      <c r="C1001" s="1" t="n">
        <v>25</v>
      </c>
      <c r="D1001" s="1" t="n">
        <v>20</v>
      </c>
      <c r="E1001" s="1" t="n">
        <v>20</v>
      </c>
      <c r="F1001" s="1" t="n">
        <v>45</v>
      </c>
      <c r="G1001" s="1" t="n">
        <v>25</v>
      </c>
      <c r="H1001" s="1" t="n">
        <v>45</v>
      </c>
      <c r="I1001" s="1" t="s">
        <v>37</v>
      </c>
      <c r="L1001" s="1" t="n">
        <f aca="false">SUM(C1001:H1001)</f>
        <v>180</v>
      </c>
    </row>
    <row r="1002" customFormat="false" ht="12.8" hidden="false" customHeight="false" outlineLevel="0" collapsed="false">
      <c r="A1002" s="1" t="n">
        <v>823</v>
      </c>
      <c r="B1002" s="1" t="s">
        <v>1216</v>
      </c>
      <c r="C1002" s="1" t="n">
        <v>50</v>
      </c>
      <c r="D1002" s="1" t="n">
        <v>35</v>
      </c>
      <c r="E1002" s="1" t="n">
        <v>80</v>
      </c>
      <c r="F1002" s="1" t="n">
        <v>30</v>
      </c>
      <c r="G1002" s="1" t="n">
        <v>50</v>
      </c>
      <c r="H1002" s="1" t="n">
        <v>90</v>
      </c>
      <c r="I1002" s="1" t="s">
        <v>37</v>
      </c>
      <c r="J1002" s="1" t="s">
        <v>35</v>
      </c>
      <c r="L1002" s="1" t="n">
        <f aca="false">SUM(C1002:H1002)</f>
        <v>335</v>
      </c>
    </row>
    <row r="1003" customFormat="false" ht="12.8" hidden="false" customHeight="false" outlineLevel="0" collapsed="false">
      <c r="A1003" s="1" t="n">
        <v>824</v>
      </c>
      <c r="B1003" s="1" t="s">
        <v>1217</v>
      </c>
      <c r="C1003" s="1" t="n">
        <v>60</v>
      </c>
      <c r="D1003" s="1" t="n">
        <v>45</v>
      </c>
      <c r="E1003" s="1" t="n">
        <v>110</v>
      </c>
      <c r="F1003" s="1" t="n">
        <v>90</v>
      </c>
      <c r="G1003" s="1" t="n">
        <v>80</v>
      </c>
      <c r="H1003" s="1" t="n">
        <v>120</v>
      </c>
      <c r="I1003" s="1" t="s">
        <v>37</v>
      </c>
      <c r="J1003" s="1" t="s">
        <v>35</v>
      </c>
      <c r="L1003" s="1" t="n">
        <f aca="false">SUM(C1003:H1003)</f>
        <v>505</v>
      </c>
    </row>
    <row r="1004" customFormat="false" ht="12.8" hidden="false" customHeight="false" outlineLevel="0" collapsed="false">
      <c r="A1004" s="1" t="n">
        <v>825</v>
      </c>
      <c r="B1004" s="1" t="s">
        <v>1218</v>
      </c>
      <c r="C1004" s="1" t="n">
        <v>40</v>
      </c>
      <c r="D1004" s="1" t="n">
        <v>28</v>
      </c>
      <c r="E1004" s="1" t="n">
        <v>28</v>
      </c>
      <c r="F1004" s="1" t="n">
        <v>50</v>
      </c>
      <c r="G1004" s="1" t="n">
        <v>47</v>
      </c>
      <c r="H1004" s="1" t="n">
        <v>52</v>
      </c>
      <c r="I1004" s="1" t="s">
        <v>49</v>
      </c>
      <c r="L1004" s="1" t="n">
        <f aca="false">SUM(C1004:H1004)</f>
        <v>245</v>
      </c>
    </row>
    <row r="1005" customFormat="false" ht="12.8" hidden="false" customHeight="false" outlineLevel="0" collapsed="false">
      <c r="A1005" s="1" t="n">
        <v>826</v>
      </c>
      <c r="B1005" s="1" t="s">
        <v>1219</v>
      </c>
      <c r="C1005" s="1" t="n">
        <v>70</v>
      </c>
      <c r="D1005" s="1" t="n">
        <v>58</v>
      </c>
      <c r="E1005" s="1" t="n">
        <v>58</v>
      </c>
      <c r="F1005" s="1" t="n">
        <v>90</v>
      </c>
      <c r="G1005" s="1" t="n">
        <v>87</v>
      </c>
      <c r="H1005" s="1" t="n">
        <v>92</v>
      </c>
      <c r="I1005" s="1" t="s">
        <v>49</v>
      </c>
      <c r="L1005" s="1" t="n">
        <f aca="false">SUM(C1005:H1005)</f>
        <v>455</v>
      </c>
    </row>
    <row r="1006" customFormat="false" ht="12.8" hidden="false" customHeight="false" outlineLevel="0" collapsed="false">
      <c r="A1006" s="1" t="n">
        <v>827</v>
      </c>
      <c r="B1006" s="1" t="s">
        <v>1220</v>
      </c>
      <c r="C1006" s="1" t="n">
        <v>40</v>
      </c>
      <c r="D1006" s="1" t="n">
        <v>40</v>
      </c>
      <c r="E1006" s="1" t="n">
        <v>60</v>
      </c>
      <c r="F1006" s="1" t="n">
        <v>10</v>
      </c>
      <c r="G1006" s="1" t="n">
        <v>40</v>
      </c>
      <c r="H1006" s="1" t="n">
        <v>60</v>
      </c>
      <c r="I1006" s="1" t="s">
        <v>21</v>
      </c>
      <c r="L1006" s="1" t="n">
        <f aca="false">SUM(C1006:H1006)</f>
        <v>250</v>
      </c>
    </row>
    <row r="1007" customFormat="false" ht="12.8" hidden="false" customHeight="false" outlineLevel="0" collapsed="false">
      <c r="A1007" s="1" t="n">
        <v>828</v>
      </c>
      <c r="B1007" s="1" t="s">
        <v>1221</v>
      </c>
      <c r="C1007" s="1" t="n">
        <v>60</v>
      </c>
      <c r="D1007" s="1" t="n">
        <v>50</v>
      </c>
      <c r="E1007" s="1" t="n">
        <v>90</v>
      </c>
      <c r="F1007" s="1" t="n">
        <v>60</v>
      </c>
      <c r="G1007" s="1" t="n">
        <v>80</v>
      </c>
      <c r="H1007" s="1" t="n">
        <v>120</v>
      </c>
      <c r="I1007" s="1" t="s">
        <v>21</v>
      </c>
      <c r="L1007" s="1" t="n">
        <f aca="false">SUM(C1007:H1007)</f>
        <v>460</v>
      </c>
    </row>
    <row r="1008" customFormat="false" ht="12.8" hidden="false" customHeight="false" outlineLevel="0" collapsed="false">
      <c r="A1008" s="1" t="n">
        <v>829</v>
      </c>
      <c r="B1008" s="1" t="s">
        <v>1222</v>
      </c>
      <c r="C1008" s="1" t="n">
        <v>42</v>
      </c>
      <c r="D1008" s="1" t="n">
        <v>40</v>
      </c>
      <c r="E1008" s="1" t="n">
        <v>55</v>
      </c>
      <c r="F1008" s="1" t="n">
        <v>48</v>
      </c>
      <c r="G1008" s="1" t="n">
        <v>40</v>
      </c>
      <c r="H1008" s="1" t="n">
        <v>45</v>
      </c>
      <c r="I1008" s="1" t="s">
        <v>14</v>
      </c>
      <c r="L1008" s="1" t="n">
        <f aca="false">SUM(C1008:H1008)</f>
        <v>270</v>
      </c>
    </row>
    <row r="1009" customFormat="false" ht="12.8" hidden="false" customHeight="false" outlineLevel="0" collapsed="false">
      <c r="A1009" s="1" t="n">
        <v>830</v>
      </c>
      <c r="B1009" s="1" t="s">
        <v>1223</v>
      </c>
      <c r="C1009" s="1" t="n">
        <v>72</v>
      </c>
      <c r="D1009" s="1" t="n">
        <v>80</v>
      </c>
      <c r="E1009" s="1" t="n">
        <v>100</v>
      </c>
      <c r="F1009" s="1" t="n">
        <v>88</v>
      </c>
      <c r="G1009" s="1" t="n">
        <v>60</v>
      </c>
      <c r="H1009" s="1" t="n">
        <v>90</v>
      </c>
      <c r="I1009" s="1" t="s">
        <v>14</v>
      </c>
      <c r="L1009" s="1" t="n">
        <f aca="false">SUM(C1009:H1009)</f>
        <v>490</v>
      </c>
    </row>
    <row r="1010" customFormat="false" ht="12.8" hidden="false" customHeight="false" outlineLevel="0" collapsed="false">
      <c r="A1010" s="1" t="n">
        <v>831</v>
      </c>
      <c r="B1010" s="1" t="s">
        <v>1224</v>
      </c>
      <c r="C1010" s="1" t="n">
        <v>50</v>
      </c>
      <c r="D1010" s="1" t="n">
        <v>64</v>
      </c>
      <c r="E1010" s="1" t="n">
        <v>50</v>
      </c>
      <c r="F1010" s="1" t="n">
        <v>44</v>
      </c>
      <c r="G1010" s="1" t="n">
        <v>38</v>
      </c>
      <c r="H1010" s="1" t="n">
        <v>38</v>
      </c>
      <c r="I1010" s="1" t="s">
        <v>15</v>
      </c>
      <c r="L1010" s="1" t="n">
        <f aca="false">SUM(C1010:H1010)</f>
        <v>284</v>
      </c>
    </row>
    <row r="1011" customFormat="false" ht="12.8" hidden="false" customHeight="false" outlineLevel="0" collapsed="false">
      <c r="A1011" s="1" t="n">
        <v>832</v>
      </c>
      <c r="B1011" s="1" t="s">
        <v>1225</v>
      </c>
      <c r="C1011" s="1" t="n">
        <v>90</v>
      </c>
      <c r="D1011" s="1" t="n">
        <v>115</v>
      </c>
      <c r="E1011" s="1" t="n">
        <v>90</v>
      </c>
      <c r="F1011" s="1" t="n">
        <v>74</v>
      </c>
      <c r="G1011" s="1" t="n">
        <v>48</v>
      </c>
      <c r="H1011" s="1" t="n">
        <v>68</v>
      </c>
      <c r="I1011" s="1" t="s">
        <v>15</v>
      </c>
      <c r="J1011" s="1" t="s">
        <v>20</v>
      </c>
      <c r="L1011" s="1" t="n">
        <f aca="false">SUM(C1011:H1011)</f>
        <v>485</v>
      </c>
    </row>
    <row r="1012" customFormat="false" ht="12.8" hidden="false" customHeight="false" outlineLevel="0" collapsed="false">
      <c r="A1012" s="1" t="n">
        <v>833</v>
      </c>
      <c r="B1012" s="1" t="s">
        <v>1226</v>
      </c>
      <c r="C1012" s="1" t="n">
        <v>59</v>
      </c>
      <c r="D1012" s="1" t="n">
        <v>45</v>
      </c>
      <c r="E1012" s="1" t="n">
        <v>50</v>
      </c>
      <c r="F1012" s="1" t="n">
        <v>26</v>
      </c>
      <c r="G1012" s="1" t="n">
        <v>40</v>
      </c>
      <c r="H1012" s="1" t="n">
        <v>50</v>
      </c>
      <c r="I1012" s="1" t="s">
        <v>17</v>
      </c>
      <c r="L1012" s="1" t="n">
        <f aca="false">SUM(C1012:H1012)</f>
        <v>270</v>
      </c>
    </row>
    <row r="1013" customFormat="false" ht="12.8" hidden="false" customHeight="false" outlineLevel="0" collapsed="false">
      <c r="A1013" s="1" t="n">
        <v>834</v>
      </c>
      <c r="B1013" s="1" t="s">
        <v>1227</v>
      </c>
      <c r="C1013" s="1" t="n">
        <v>69</v>
      </c>
      <c r="D1013" s="1" t="n">
        <v>90</v>
      </c>
      <c r="E1013" s="1" t="n">
        <v>60</v>
      </c>
      <c r="F1013" s="1" t="n">
        <v>121</v>
      </c>
      <c r="G1013" s="1" t="n">
        <v>90</v>
      </c>
      <c r="H1013" s="1" t="n">
        <v>60</v>
      </c>
      <c r="I1013" s="1" t="s">
        <v>17</v>
      </c>
      <c r="L1013" s="1" t="n">
        <f aca="false">SUM(C1013:H1013)</f>
        <v>490</v>
      </c>
    </row>
    <row r="1014" customFormat="false" ht="12.8" hidden="false" customHeight="false" outlineLevel="0" collapsed="false">
      <c r="A1014" s="1" t="n">
        <v>835</v>
      </c>
      <c r="B1014" s="1" t="s">
        <v>1228</v>
      </c>
      <c r="C1014" s="1" t="n">
        <v>30</v>
      </c>
      <c r="D1014" s="1" t="n">
        <v>40</v>
      </c>
      <c r="E1014" s="1" t="n">
        <v>50</v>
      </c>
      <c r="F1014" s="1" t="n">
        <v>30</v>
      </c>
      <c r="G1014" s="1" t="n">
        <v>40</v>
      </c>
      <c r="H1014" s="1" t="n">
        <v>50</v>
      </c>
      <c r="I1014" s="1" t="s">
        <v>20</v>
      </c>
      <c r="L1014" s="1" t="n">
        <f aca="false">SUM(C1014:H1014)</f>
        <v>240</v>
      </c>
    </row>
    <row r="1015" customFormat="false" ht="12.8" hidden="false" customHeight="false" outlineLevel="0" collapsed="false">
      <c r="A1015" s="1" t="n">
        <v>836</v>
      </c>
      <c r="B1015" s="1" t="s">
        <v>1229</v>
      </c>
      <c r="C1015" s="1" t="n">
        <v>80</v>
      </c>
      <c r="D1015" s="1" t="n">
        <v>60</v>
      </c>
      <c r="E1015" s="1" t="n">
        <v>90</v>
      </c>
      <c r="F1015" s="1" t="n">
        <v>50</v>
      </c>
      <c r="G1015" s="1" t="n">
        <v>60</v>
      </c>
      <c r="H1015" s="1" t="n">
        <v>70</v>
      </c>
      <c r="I1015" s="1" t="s">
        <v>20</v>
      </c>
      <c r="J1015" s="1" t="s">
        <v>39</v>
      </c>
      <c r="L1015" s="1" t="n">
        <f aca="false">SUM(C1015:H1015)</f>
        <v>410</v>
      </c>
    </row>
    <row r="1016" customFormat="false" ht="12.8" hidden="false" customHeight="false" outlineLevel="0" collapsed="false">
      <c r="A1016" s="1" t="n">
        <v>837</v>
      </c>
      <c r="B1016" s="1" t="s">
        <v>1230</v>
      </c>
      <c r="C1016" s="1" t="n">
        <v>110</v>
      </c>
      <c r="D1016" s="1" t="n">
        <v>80</v>
      </c>
      <c r="E1016" s="1" t="n">
        <v>120</v>
      </c>
      <c r="F1016" s="1" t="n">
        <v>30</v>
      </c>
      <c r="G1016" s="1" t="n">
        <v>80</v>
      </c>
      <c r="H1016" s="1" t="n">
        <v>90</v>
      </c>
      <c r="I1016" s="1" t="s">
        <v>20</v>
      </c>
      <c r="J1016" s="1" t="s">
        <v>39</v>
      </c>
      <c r="L1016" s="1" t="n">
        <f aca="false">SUM(C1016:H1016)</f>
        <v>510</v>
      </c>
    </row>
    <row r="1017" customFormat="false" ht="12.8" hidden="false" customHeight="false" outlineLevel="0" collapsed="false">
      <c r="A1017" s="1" t="n">
        <v>838</v>
      </c>
      <c r="B1017" s="1" t="s">
        <v>1231</v>
      </c>
      <c r="C1017" s="1" t="n">
        <v>40</v>
      </c>
      <c r="D1017" s="1" t="n">
        <v>40</v>
      </c>
      <c r="E1017" s="1" t="n">
        <v>80</v>
      </c>
      <c r="F1017" s="1" t="n">
        <v>20</v>
      </c>
      <c r="G1017" s="1" t="n">
        <v>40</v>
      </c>
      <c r="H1017" s="1" t="n">
        <v>40</v>
      </c>
      <c r="I1017" s="1" t="s">
        <v>21</v>
      </c>
      <c r="J1017" s="1" t="s">
        <v>29</v>
      </c>
      <c r="L1017" s="1" t="n">
        <f aca="false">SUM(C1017:H1017)</f>
        <v>260</v>
      </c>
    </row>
    <row r="1018" customFormat="false" ht="12.8" hidden="false" customHeight="false" outlineLevel="0" collapsed="false">
      <c r="A1018" s="1" t="n">
        <v>839</v>
      </c>
      <c r="B1018" s="1" t="s">
        <v>1232</v>
      </c>
      <c r="C1018" s="1" t="n">
        <v>70</v>
      </c>
      <c r="D1018" s="1" t="n">
        <v>110</v>
      </c>
      <c r="E1018" s="1" t="n">
        <v>80</v>
      </c>
      <c r="F1018" s="1" t="n">
        <v>70</v>
      </c>
      <c r="G1018" s="1" t="n">
        <v>95</v>
      </c>
      <c r="H1018" s="1" t="n">
        <v>60</v>
      </c>
      <c r="I1018" s="1" t="s">
        <v>21</v>
      </c>
      <c r="J1018" s="1" t="s">
        <v>29</v>
      </c>
      <c r="L1018" s="1" t="n">
        <f aca="false">SUM(C1018:H1018)</f>
        <v>485</v>
      </c>
    </row>
    <row r="1019" customFormat="false" ht="12.8" hidden="false" customHeight="false" outlineLevel="0" collapsed="false">
      <c r="A1019" s="1" t="n">
        <v>840</v>
      </c>
      <c r="B1019" s="1" t="s">
        <v>1233</v>
      </c>
      <c r="C1019" s="1" t="n">
        <v>110</v>
      </c>
      <c r="D1019" s="1" t="n">
        <v>85</v>
      </c>
      <c r="E1019" s="1" t="n">
        <v>80</v>
      </c>
      <c r="F1019" s="1" t="n">
        <v>30</v>
      </c>
      <c r="G1019" s="1" t="n">
        <v>100</v>
      </c>
      <c r="H1019" s="1" t="n">
        <v>80</v>
      </c>
      <c r="I1019" s="1" t="s">
        <v>21</v>
      </c>
      <c r="J1019" s="1" t="s">
        <v>29</v>
      </c>
      <c r="L1019" s="1" t="n">
        <f aca="false">SUM(C1019:H1019)</f>
        <v>485</v>
      </c>
    </row>
    <row r="1020" customFormat="false" ht="12.8" hidden="false" customHeight="false" outlineLevel="0" collapsed="false">
      <c r="A1020" s="1" t="n">
        <v>841</v>
      </c>
      <c r="B1020" s="1" t="s">
        <v>1234</v>
      </c>
      <c r="C1020" s="1" t="n">
        <v>52</v>
      </c>
      <c r="D1020" s="1" t="n">
        <v>57</v>
      </c>
      <c r="E1020" s="1" t="n">
        <v>75</v>
      </c>
      <c r="F1020" s="1" t="n">
        <v>46</v>
      </c>
      <c r="G1020" s="1" t="n">
        <v>35</v>
      </c>
      <c r="H1020" s="1" t="n">
        <v>50</v>
      </c>
      <c r="I1020" s="1" t="s">
        <v>54</v>
      </c>
      <c r="L1020" s="1" t="n">
        <f aca="false">SUM(C1020:H1020)</f>
        <v>315</v>
      </c>
    </row>
    <row r="1021" customFormat="false" ht="12.8" hidden="false" customHeight="false" outlineLevel="0" collapsed="false">
      <c r="A1021" s="1" t="n">
        <v>842</v>
      </c>
      <c r="B1021" s="1" t="s">
        <v>1235</v>
      </c>
      <c r="C1021" s="1" t="n">
        <v>72</v>
      </c>
      <c r="D1021" s="1" t="n">
        <v>107</v>
      </c>
      <c r="E1021" s="1" t="n">
        <v>125</v>
      </c>
      <c r="F1021" s="1" t="n">
        <v>71</v>
      </c>
      <c r="G1021" s="1" t="n">
        <v>65</v>
      </c>
      <c r="H1021" s="1" t="n">
        <v>70</v>
      </c>
      <c r="I1021" s="1" t="s">
        <v>54</v>
      </c>
      <c r="L1021" s="1" t="n">
        <f aca="false">SUM(C1021:H1021)</f>
        <v>510</v>
      </c>
    </row>
    <row r="1022" customFormat="false" ht="12.8" hidden="false" customHeight="false" outlineLevel="0" collapsed="false">
      <c r="A1022" s="1" t="n">
        <v>843</v>
      </c>
      <c r="B1022" s="1" t="s">
        <v>1236</v>
      </c>
      <c r="C1022" s="1" t="n">
        <v>70</v>
      </c>
      <c r="D1022" s="1" t="n">
        <v>85</v>
      </c>
      <c r="E1022" s="1" t="n">
        <v>55</v>
      </c>
      <c r="F1022" s="1" t="n">
        <v>85</v>
      </c>
      <c r="G1022" s="1" t="n">
        <v>85</v>
      </c>
      <c r="H1022" s="1" t="n">
        <v>95</v>
      </c>
      <c r="I1022" s="1" t="s">
        <v>26</v>
      </c>
      <c r="J1022" s="1" t="s">
        <v>15</v>
      </c>
      <c r="L1022" s="1" t="n">
        <f aca="false">SUM(C1022:H1022)</f>
        <v>475</v>
      </c>
    </row>
    <row r="1023" customFormat="false" ht="12.8" hidden="false" customHeight="false" outlineLevel="0" collapsed="false">
      <c r="A1023" s="1" t="n">
        <v>844</v>
      </c>
      <c r="B1023" s="1" t="s">
        <v>1237</v>
      </c>
      <c r="C1023" s="1" t="n">
        <v>41</v>
      </c>
      <c r="D1023" s="1" t="n">
        <v>63</v>
      </c>
      <c r="E1023" s="1" t="n">
        <v>40</v>
      </c>
      <c r="F1023" s="1" t="n">
        <v>66</v>
      </c>
      <c r="G1023" s="1" t="n">
        <v>40</v>
      </c>
      <c r="H1023" s="1" t="n">
        <v>30</v>
      </c>
      <c r="I1023" s="1" t="s">
        <v>15</v>
      </c>
      <c r="L1023" s="1" t="n">
        <f aca="false">SUM(C1023:H1023)</f>
        <v>280</v>
      </c>
    </row>
    <row r="1024" customFormat="false" ht="12.8" hidden="false" customHeight="false" outlineLevel="0" collapsed="false">
      <c r="A1024" s="1" t="n">
        <v>845</v>
      </c>
      <c r="B1024" s="1" t="s">
        <v>1238</v>
      </c>
      <c r="C1024" s="1" t="n">
        <v>61</v>
      </c>
      <c r="D1024" s="1" t="n">
        <v>123</v>
      </c>
      <c r="E1024" s="1" t="n">
        <v>60</v>
      </c>
      <c r="F1024" s="1" t="n">
        <v>136</v>
      </c>
      <c r="G1024" s="1" t="n">
        <v>60</v>
      </c>
      <c r="H1024" s="1" t="n">
        <v>50</v>
      </c>
      <c r="I1024" s="1" t="s">
        <v>15</v>
      </c>
      <c r="L1024" s="1" t="n">
        <f aca="false">SUM(C1024:H1024)</f>
        <v>490</v>
      </c>
    </row>
    <row r="1025" customFormat="false" ht="12.8" hidden="false" customHeight="false" outlineLevel="0" collapsed="false">
      <c r="A1025" s="1" t="n">
        <v>846</v>
      </c>
      <c r="B1025" s="1" t="s">
        <v>1239</v>
      </c>
      <c r="C1025" s="1" t="n">
        <v>40</v>
      </c>
      <c r="D1025" s="1" t="n">
        <v>38</v>
      </c>
      <c r="E1025" s="1" t="n">
        <v>35</v>
      </c>
      <c r="F1025" s="1" t="n">
        <v>40</v>
      </c>
      <c r="G1025" s="1" t="n">
        <v>54</v>
      </c>
      <c r="H1025" s="1" t="n">
        <v>35</v>
      </c>
      <c r="I1025" s="1" t="s">
        <v>17</v>
      </c>
      <c r="J1025" s="1" t="s">
        <v>23</v>
      </c>
      <c r="L1025" s="1" t="n">
        <f aca="false">SUM(C1025:H1025)</f>
        <v>242</v>
      </c>
    </row>
    <row r="1026" customFormat="false" ht="12.8" hidden="false" customHeight="false" outlineLevel="0" collapsed="false">
      <c r="A1026" s="1" t="n">
        <v>847</v>
      </c>
      <c r="B1026" s="1" t="s">
        <v>1240</v>
      </c>
      <c r="C1026" s="1" t="n">
        <v>75</v>
      </c>
      <c r="D1026" s="1" t="n">
        <v>98</v>
      </c>
      <c r="E1026" s="1" t="n">
        <v>70</v>
      </c>
      <c r="F1026" s="1" t="n">
        <v>75</v>
      </c>
      <c r="G1026" s="1" t="n">
        <v>114</v>
      </c>
      <c r="H1026" s="1" t="n">
        <v>70</v>
      </c>
      <c r="I1026" s="1" t="s">
        <v>17</v>
      </c>
      <c r="J1026" s="1" t="s">
        <v>23</v>
      </c>
      <c r="L1026" s="1" t="n">
        <f aca="false">SUM(C1026:H1026)</f>
        <v>502</v>
      </c>
    </row>
    <row r="1027" customFormat="false" ht="12.8" hidden="false" customHeight="false" outlineLevel="0" collapsed="false">
      <c r="A1027" s="1" t="n">
        <v>848</v>
      </c>
      <c r="B1027" s="1" t="s">
        <v>38</v>
      </c>
      <c r="C1027" s="1" t="n">
        <v>50</v>
      </c>
      <c r="D1027" s="1" t="n">
        <v>65</v>
      </c>
      <c r="E1027" s="1" t="n">
        <v>45</v>
      </c>
      <c r="F1027" s="1" t="n">
        <v>45</v>
      </c>
      <c r="G1027" s="1" t="n">
        <v>50</v>
      </c>
      <c r="H1027" s="1" t="n">
        <v>50</v>
      </c>
      <c r="I1027" s="1" t="s">
        <v>39</v>
      </c>
      <c r="J1027" s="1" t="s">
        <v>37</v>
      </c>
      <c r="L1027" s="1" t="n">
        <f aca="false">SUM(C1027:H1027)</f>
        <v>305</v>
      </c>
    </row>
    <row r="1028" customFormat="false" ht="12.8" hidden="false" customHeight="false" outlineLevel="0" collapsed="false">
      <c r="A1028" s="1" t="n">
        <v>849</v>
      </c>
      <c r="B1028" s="1" t="s">
        <v>40</v>
      </c>
      <c r="C1028" s="1" t="n">
        <v>100</v>
      </c>
      <c r="D1028" s="1" t="n">
        <v>115</v>
      </c>
      <c r="E1028" s="1" t="n">
        <v>65</v>
      </c>
      <c r="F1028" s="1" t="n">
        <v>65</v>
      </c>
      <c r="G1028" s="1" t="n">
        <v>90</v>
      </c>
      <c r="H1028" s="1" t="n">
        <v>90</v>
      </c>
      <c r="I1028" s="1" t="s">
        <v>39</v>
      </c>
      <c r="J1028" s="1" t="s">
        <v>37</v>
      </c>
      <c r="L1028" s="1" t="n">
        <f aca="false">SUM(C1028:H1028)</f>
        <v>525</v>
      </c>
    </row>
    <row r="1029" customFormat="false" ht="12.8" hidden="false" customHeight="false" outlineLevel="0" collapsed="false">
      <c r="A1029" s="1" t="n">
        <v>850</v>
      </c>
      <c r="B1029" s="1" t="s">
        <v>1241</v>
      </c>
      <c r="C1029" s="1" t="n">
        <v>50</v>
      </c>
      <c r="D1029" s="1" t="n">
        <v>68</v>
      </c>
      <c r="E1029" s="1" t="n">
        <v>60</v>
      </c>
      <c r="F1029" s="1" t="n">
        <v>32</v>
      </c>
      <c r="G1029" s="1" t="n">
        <v>50</v>
      </c>
      <c r="H1029" s="1" t="n">
        <v>50</v>
      </c>
      <c r="I1029" s="1" t="s">
        <v>42</v>
      </c>
      <c r="L1029" s="1" t="n">
        <f aca="false">SUM(C1029:H1029)</f>
        <v>310</v>
      </c>
    </row>
    <row r="1030" customFormat="false" ht="12.8" hidden="false" customHeight="false" outlineLevel="0" collapsed="false">
      <c r="A1030" s="1" t="n">
        <v>851</v>
      </c>
      <c r="B1030" s="1" t="s">
        <v>1242</v>
      </c>
      <c r="C1030" s="1" t="n">
        <v>80</v>
      </c>
      <c r="D1030" s="1" t="n">
        <v>118</v>
      </c>
      <c r="E1030" s="1" t="n">
        <v>90</v>
      </c>
      <c r="F1030" s="1" t="n">
        <v>42</v>
      </c>
      <c r="G1030" s="1" t="n">
        <v>70</v>
      </c>
      <c r="H1030" s="1" t="n">
        <v>80</v>
      </c>
      <c r="I1030" s="1" t="s">
        <v>42</v>
      </c>
      <c r="L1030" s="1" t="n">
        <f aca="false">SUM(C1030:H1030)</f>
        <v>480</v>
      </c>
    </row>
    <row r="1031" customFormat="false" ht="12.8" hidden="false" customHeight="false" outlineLevel="0" collapsed="false">
      <c r="A1031" s="1" t="n">
        <v>852</v>
      </c>
      <c r="B1031" s="1" t="s">
        <v>1243</v>
      </c>
      <c r="C1031" s="1" t="n">
        <v>40</v>
      </c>
      <c r="D1031" s="1" t="n">
        <v>45</v>
      </c>
      <c r="E1031" s="1" t="n">
        <v>45</v>
      </c>
      <c r="F1031" s="1" t="n">
        <v>50</v>
      </c>
      <c r="G1031" s="1" t="n">
        <v>74</v>
      </c>
      <c r="H1031" s="1" t="n">
        <v>54</v>
      </c>
      <c r="I1031" s="1" t="s">
        <v>31</v>
      </c>
      <c r="L1031" s="1" t="n">
        <f aca="false">SUM(C1031:H1031)</f>
        <v>308</v>
      </c>
    </row>
    <row r="1032" customFormat="false" ht="12.8" hidden="false" customHeight="false" outlineLevel="0" collapsed="false">
      <c r="A1032" s="1" t="n">
        <v>853</v>
      </c>
      <c r="B1032" s="1" t="s">
        <v>1244</v>
      </c>
      <c r="C1032" s="1" t="n">
        <v>60</v>
      </c>
      <c r="D1032" s="1" t="n">
        <v>65</v>
      </c>
      <c r="E1032" s="1" t="n">
        <v>65</v>
      </c>
      <c r="F1032" s="1" t="n">
        <v>70</v>
      </c>
      <c r="G1032" s="1" t="n">
        <v>134</v>
      </c>
      <c r="H1032" s="1" t="n">
        <v>114</v>
      </c>
      <c r="I1032" s="1" t="s">
        <v>31</v>
      </c>
      <c r="L1032" s="1" t="n">
        <f aca="false">SUM(C1032:H1032)</f>
        <v>508</v>
      </c>
    </row>
    <row r="1033" customFormat="false" ht="12.8" hidden="false" customHeight="false" outlineLevel="0" collapsed="false">
      <c r="A1033" s="1" t="n">
        <v>854</v>
      </c>
      <c r="B1033" s="1" t="s">
        <v>1245</v>
      </c>
      <c r="C1033" s="1" t="n">
        <v>42</v>
      </c>
      <c r="D1033" s="1" t="n">
        <v>30</v>
      </c>
      <c r="E1033" s="1" t="n">
        <v>45</v>
      </c>
      <c r="F1033" s="1" t="n">
        <v>39</v>
      </c>
      <c r="G1033" s="1" t="n">
        <v>56</v>
      </c>
      <c r="H1033" s="1" t="n">
        <v>53</v>
      </c>
      <c r="I1033" s="1" t="s">
        <v>35</v>
      </c>
      <c r="L1033" s="1" t="n">
        <f aca="false">SUM(C1033:H1033)</f>
        <v>265</v>
      </c>
    </row>
    <row r="1034" customFormat="false" ht="12.8" hidden="false" customHeight="false" outlineLevel="0" collapsed="false">
      <c r="A1034" s="1" t="n">
        <v>855</v>
      </c>
      <c r="B1034" s="1" t="s">
        <v>1246</v>
      </c>
      <c r="C1034" s="1" t="n">
        <v>57</v>
      </c>
      <c r="D1034" s="1" t="n">
        <v>40</v>
      </c>
      <c r="E1034" s="1" t="n">
        <v>65</v>
      </c>
      <c r="F1034" s="1" t="n">
        <v>49</v>
      </c>
      <c r="G1034" s="1" t="n">
        <v>86</v>
      </c>
      <c r="H1034" s="1" t="n">
        <v>73</v>
      </c>
      <c r="I1034" s="1" t="s">
        <v>35</v>
      </c>
      <c r="L1034" s="1" t="n">
        <f aca="false">SUM(C1034:H1034)</f>
        <v>370</v>
      </c>
    </row>
    <row r="1035" customFormat="false" ht="12.8" hidden="false" customHeight="false" outlineLevel="0" collapsed="false">
      <c r="A1035" s="1" t="n">
        <v>856</v>
      </c>
      <c r="B1035" s="1" t="s">
        <v>1247</v>
      </c>
      <c r="C1035" s="1" t="n">
        <v>57</v>
      </c>
      <c r="D1035" s="1" t="n">
        <v>90</v>
      </c>
      <c r="E1035" s="1" t="n">
        <v>95</v>
      </c>
      <c r="F1035" s="1" t="n">
        <v>29</v>
      </c>
      <c r="G1035" s="1" t="n">
        <v>136</v>
      </c>
      <c r="H1035" s="1" t="n">
        <v>103</v>
      </c>
      <c r="I1035" s="1" t="s">
        <v>35</v>
      </c>
      <c r="J1035" s="1" t="s">
        <v>50</v>
      </c>
      <c r="L1035" s="1" t="n">
        <f aca="false">SUM(C1035:H1035)</f>
        <v>510</v>
      </c>
    </row>
    <row r="1036" customFormat="false" ht="12.8" hidden="false" customHeight="false" outlineLevel="0" collapsed="false">
      <c r="A1036" s="1" t="n">
        <v>857</v>
      </c>
      <c r="B1036" s="1" t="s">
        <v>1248</v>
      </c>
      <c r="C1036" s="1" t="n">
        <v>45</v>
      </c>
      <c r="D1036" s="1" t="n">
        <v>45</v>
      </c>
      <c r="E1036" s="1" t="n">
        <v>30</v>
      </c>
      <c r="F1036" s="1" t="n">
        <v>50</v>
      </c>
      <c r="G1036" s="1" t="n">
        <v>55</v>
      </c>
      <c r="H1036" s="1" t="n">
        <v>40</v>
      </c>
      <c r="I1036" s="1" t="s">
        <v>49</v>
      </c>
      <c r="J1036" s="1" t="s">
        <v>50</v>
      </c>
      <c r="L1036" s="1" t="n">
        <f aca="false">SUM(C1036:H1036)</f>
        <v>265</v>
      </c>
    </row>
    <row r="1037" customFormat="false" ht="12.8" hidden="false" customHeight="false" outlineLevel="0" collapsed="false">
      <c r="A1037" s="1" t="n">
        <v>858</v>
      </c>
      <c r="B1037" s="1" t="s">
        <v>1249</v>
      </c>
      <c r="C1037" s="1" t="n">
        <v>65</v>
      </c>
      <c r="D1037" s="1" t="n">
        <v>60</v>
      </c>
      <c r="E1037" s="1" t="n">
        <v>45</v>
      </c>
      <c r="F1037" s="1" t="n">
        <v>70</v>
      </c>
      <c r="G1037" s="1" t="n">
        <v>75</v>
      </c>
      <c r="H1037" s="1" t="n">
        <v>55</v>
      </c>
      <c r="I1037" s="1" t="s">
        <v>49</v>
      </c>
      <c r="J1037" s="1" t="s">
        <v>50</v>
      </c>
      <c r="L1037" s="1" t="n">
        <f aca="false">SUM(C1037:H1037)</f>
        <v>370</v>
      </c>
    </row>
    <row r="1038" customFormat="false" ht="12.8" hidden="false" customHeight="false" outlineLevel="0" collapsed="false">
      <c r="A1038" s="1" t="n">
        <v>859</v>
      </c>
      <c r="B1038" s="1" t="s">
        <v>1250</v>
      </c>
      <c r="C1038" s="1" t="n">
        <v>95</v>
      </c>
      <c r="D1038" s="1" t="n">
        <v>120</v>
      </c>
      <c r="E1038" s="1" t="n">
        <v>65</v>
      </c>
      <c r="F1038" s="1" t="n">
        <v>60</v>
      </c>
      <c r="G1038" s="1" t="n">
        <v>95</v>
      </c>
      <c r="H1038" s="1" t="n">
        <v>75</v>
      </c>
      <c r="I1038" s="1" t="s">
        <v>49</v>
      </c>
      <c r="J1038" s="1" t="s">
        <v>50</v>
      </c>
      <c r="L1038" s="1" t="n">
        <f aca="false">SUM(C1038:H1038)</f>
        <v>510</v>
      </c>
    </row>
    <row r="1039" customFormat="false" ht="12.8" hidden="false" customHeight="false" outlineLevel="0" collapsed="false">
      <c r="A1039" s="1" t="n">
        <v>860</v>
      </c>
      <c r="B1039" s="1" t="s">
        <v>1251</v>
      </c>
      <c r="C1039" s="1" t="n">
        <v>93</v>
      </c>
      <c r="D1039" s="1" t="n">
        <v>90</v>
      </c>
      <c r="E1039" s="1" t="n">
        <v>101</v>
      </c>
      <c r="F1039" s="1" t="n">
        <v>95</v>
      </c>
      <c r="G1039" s="1" t="n">
        <v>60</v>
      </c>
      <c r="H1039" s="1" t="n">
        <v>81</v>
      </c>
      <c r="I1039" s="1" t="s">
        <v>49</v>
      </c>
      <c r="J1039" s="1" t="s">
        <v>14</v>
      </c>
      <c r="L1039" s="1" t="n">
        <f aca="false">SUM(C1039:H1039)</f>
        <v>520</v>
      </c>
    </row>
    <row r="1040" customFormat="false" ht="12.8" hidden="false" customHeight="false" outlineLevel="0" collapsed="false">
      <c r="A1040" s="1" t="n">
        <v>861</v>
      </c>
      <c r="B1040" s="1" t="s">
        <v>1252</v>
      </c>
      <c r="C1040" s="1" t="n">
        <v>70</v>
      </c>
      <c r="D1040" s="1" t="n">
        <v>110</v>
      </c>
      <c r="E1040" s="1" t="n">
        <v>100</v>
      </c>
      <c r="F1040" s="1" t="n">
        <v>50</v>
      </c>
      <c r="G1040" s="1" t="n">
        <v>50</v>
      </c>
      <c r="H1040" s="1" t="n">
        <v>60</v>
      </c>
      <c r="I1040" s="1" t="s">
        <v>46</v>
      </c>
      <c r="L1040" s="1" t="n">
        <f aca="false">SUM(C1040:H1040)</f>
        <v>440</v>
      </c>
    </row>
    <row r="1041" customFormat="false" ht="12.8" hidden="false" customHeight="false" outlineLevel="0" collapsed="false">
      <c r="A1041" s="1" t="n">
        <v>862</v>
      </c>
      <c r="B1041" s="1" t="s">
        <v>1253</v>
      </c>
      <c r="C1041" s="1" t="n">
        <v>60</v>
      </c>
      <c r="D1041" s="1" t="n">
        <v>95</v>
      </c>
      <c r="E1041" s="1" t="n">
        <v>50</v>
      </c>
      <c r="F1041" s="1" t="n">
        <v>30</v>
      </c>
      <c r="G1041" s="1" t="n">
        <v>145</v>
      </c>
      <c r="H1041" s="1" t="n">
        <v>130</v>
      </c>
      <c r="I1041" s="1" t="s">
        <v>31</v>
      </c>
      <c r="L1041" s="1" t="n">
        <f aca="false">SUM(C1041:H1041)</f>
        <v>510</v>
      </c>
    </row>
    <row r="1042" customFormat="false" ht="12.8" hidden="false" customHeight="false" outlineLevel="0" collapsed="false">
      <c r="A1042" s="1" t="n">
        <v>863</v>
      </c>
      <c r="B1042" s="1" t="s">
        <v>1254</v>
      </c>
      <c r="C1042" s="1" t="n">
        <v>62</v>
      </c>
      <c r="D1042" s="1" t="n">
        <v>135</v>
      </c>
      <c r="E1042" s="1" t="n">
        <v>95</v>
      </c>
      <c r="F1042" s="1" t="n">
        <v>65</v>
      </c>
      <c r="G1042" s="1" t="n">
        <v>68</v>
      </c>
      <c r="H1042" s="1" t="n">
        <v>82</v>
      </c>
      <c r="I1042" s="1" t="s">
        <v>42</v>
      </c>
      <c r="L1042" s="1" t="n">
        <f aca="false">SUM(C1042:H1042)</f>
        <v>507</v>
      </c>
    </row>
    <row r="1043" customFormat="false" ht="12.8" hidden="false" customHeight="false" outlineLevel="0" collapsed="false">
      <c r="A1043" s="1" t="n">
        <v>864</v>
      </c>
      <c r="B1043" s="1" t="s">
        <v>1255</v>
      </c>
      <c r="C1043" s="1" t="n">
        <v>80</v>
      </c>
      <c r="D1043" s="1" t="n">
        <v>85</v>
      </c>
      <c r="E1043" s="1" t="n">
        <v>75</v>
      </c>
      <c r="F1043" s="1" t="n">
        <v>70</v>
      </c>
      <c r="G1043" s="1" t="n">
        <v>110</v>
      </c>
      <c r="H1043" s="1" t="n">
        <v>100</v>
      </c>
      <c r="I1043" s="1" t="s">
        <v>19</v>
      </c>
      <c r="J1043" s="1" t="s">
        <v>35</v>
      </c>
      <c r="L1043" s="1" t="n">
        <f aca="false">SUM(C1043:H1043)</f>
        <v>520</v>
      </c>
    </row>
    <row r="1044" customFormat="false" ht="12.8" hidden="false" customHeight="false" outlineLevel="0" collapsed="false">
      <c r="A1044" s="1" t="n">
        <v>865</v>
      </c>
      <c r="B1044" s="1" t="s">
        <v>1256</v>
      </c>
      <c r="C1044" s="1" t="n">
        <v>58</v>
      </c>
      <c r="D1044" s="1" t="n">
        <v>95</v>
      </c>
      <c r="E1044" s="1" t="n">
        <v>145</v>
      </c>
      <c r="F1044" s="1" t="n">
        <v>30</v>
      </c>
      <c r="G1044" s="1" t="n">
        <v>50</v>
      </c>
      <c r="H1044" s="1" t="n">
        <v>105</v>
      </c>
      <c r="I1044" s="1" t="s">
        <v>54</v>
      </c>
      <c r="J1044" s="1" t="s">
        <v>31</v>
      </c>
      <c r="L1044" s="1" t="n">
        <f aca="false">SUM(C1044:H1044)</f>
        <v>483</v>
      </c>
    </row>
    <row r="1045" customFormat="false" ht="12.8" hidden="false" customHeight="false" outlineLevel="0" collapsed="false">
      <c r="A1045" s="1" t="n">
        <v>866</v>
      </c>
      <c r="B1045" s="1" t="s">
        <v>1257</v>
      </c>
      <c r="C1045" s="1" t="n">
        <v>45</v>
      </c>
      <c r="D1045" s="1" t="n">
        <v>40</v>
      </c>
      <c r="E1045" s="1" t="n">
        <v>40</v>
      </c>
      <c r="F1045" s="1" t="n">
        <v>34</v>
      </c>
      <c r="G1045" s="1" t="n">
        <v>50</v>
      </c>
      <c r="H1045" s="1" t="n">
        <v>61</v>
      </c>
      <c r="I1045" s="1" t="s">
        <v>50</v>
      </c>
      <c r="L1045" s="1" t="n">
        <f aca="false">SUM(C1045:H1045)</f>
        <v>270</v>
      </c>
    </row>
    <row r="1046" customFormat="false" ht="12.8" hidden="false" customHeight="false" outlineLevel="0" collapsed="false">
      <c r="A1046" s="1" t="n">
        <v>867</v>
      </c>
      <c r="B1046" s="1" t="s">
        <v>1258</v>
      </c>
      <c r="C1046" s="1" t="n">
        <v>65</v>
      </c>
      <c r="D1046" s="1" t="n">
        <v>60</v>
      </c>
      <c r="E1046" s="1" t="n">
        <v>75</v>
      </c>
      <c r="F1046" s="1" t="n">
        <v>64</v>
      </c>
      <c r="G1046" s="1" t="n">
        <v>110</v>
      </c>
      <c r="H1046" s="1" t="n">
        <v>121</v>
      </c>
      <c r="I1046" s="1" t="s">
        <v>50</v>
      </c>
      <c r="L1046" s="1" t="n">
        <f aca="false">SUM(C1046:H1046)</f>
        <v>495</v>
      </c>
    </row>
    <row r="1047" customFormat="false" ht="12.8" hidden="false" customHeight="false" outlineLevel="0" collapsed="false">
      <c r="A1047" s="1" t="n">
        <v>868</v>
      </c>
      <c r="B1047" s="1" t="s">
        <v>129</v>
      </c>
      <c r="C1047" s="1" t="n">
        <v>65</v>
      </c>
      <c r="D1047" s="1" t="n">
        <v>100</v>
      </c>
      <c r="E1047" s="1" t="n">
        <v>100</v>
      </c>
      <c r="F1047" s="1" t="n">
        <v>75</v>
      </c>
      <c r="G1047" s="1" t="n">
        <v>70</v>
      </c>
      <c r="H1047" s="1" t="n">
        <v>60</v>
      </c>
      <c r="I1047" s="1" t="s">
        <v>42</v>
      </c>
      <c r="L1047" s="1" t="n">
        <f aca="false">SUM(C1047:H1047)</f>
        <v>470</v>
      </c>
    </row>
    <row r="1048" customFormat="false" ht="12.8" hidden="false" customHeight="false" outlineLevel="0" collapsed="false">
      <c r="A1048" s="1" t="n">
        <v>869</v>
      </c>
      <c r="B1048" s="1" t="s">
        <v>1259</v>
      </c>
      <c r="C1048" s="1" t="n">
        <v>48</v>
      </c>
      <c r="D1048" s="1" t="n">
        <v>101</v>
      </c>
      <c r="E1048" s="1" t="n">
        <v>95</v>
      </c>
      <c r="F1048" s="1" t="n">
        <v>15</v>
      </c>
      <c r="G1048" s="1" t="n">
        <v>91</v>
      </c>
      <c r="H1048" s="1" t="n">
        <v>85</v>
      </c>
      <c r="I1048" s="1" t="s">
        <v>17</v>
      </c>
      <c r="L1048" s="1" t="n">
        <f aca="false">SUM(C1048:H1048)</f>
        <v>435</v>
      </c>
    </row>
    <row r="1049" customFormat="false" ht="12.8" hidden="false" customHeight="false" outlineLevel="0" collapsed="false">
      <c r="A1049" s="1" t="n">
        <v>870</v>
      </c>
      <c r="B1049" s="1" t="s">
        <v>213</v>
      </c>
      <c r="C1049" s="1" t="n">
        <v>30</v>
      </c>
      <c r="D1049" s="1" t="n">
        <v>25</v>
      </c>
      <c r="E1049" s="1" t="n">
        <v>35</v>
      </c>
      <c r="F1049" s="1" t="n">
        <v>20</v>
      </c>
      <c r="G1049" s="1" t="n">
        <v>45</v>
      </c>
      <c r="H1049" s="1" t="n">
        <v>30</v>
      </c>
      <c r="I1049" s="1" t="s">
        <v>19</v>
      </c>
      <c r="J1049" s="1" t="s">
        <v>37</v>
      </c>
      <c r="L1049" s="1" t="n">
        <f aca="false">SUM(C1049:H1049)</f>
        <v>185</v>
      </c>
    </row>
    <row r="1050" customFormat="false" ht="12.8" hidden="false" customHeight="false" outlineLevel="0" collapsed="false">
      <c r="A1050" s="1" t="n">
        <v>871</v>
      </c>
      <c r="B1050" s="1" t="s">
        <v>214</v>
      </c>
      <c r="C1050" s="1" t="n">
        <v>70</v>
      </c>
      <c r="D1050" s="1" t="n">
        <v>65</v>
      </c>
      <c r="E1050" s="1" t="n">
        <v>60</v>
      </c>
      <c r="F1050" s="1" t="n">
        <v>65</v>
      </c>
      <c r="G1050" s="1" t="n">
        <v>125</v>
      </c>
      <c r="H1050" s="1" t="n">
        <v>90</v>
      </c>
      <c r="I1050" s="1" t="s">
        <v>19</v>
      </c>
      <c r="J1050" s="1" t="s">
        <v>37</v>
      </c>
      <c r="L1050" s="1" t="n">
        <f aca="false">SUM(C1050:H1050)</f>
        <v>475</v>
      </c>
    </row>
    <row r="1051" customFormat="false" ht="12.8" hidden="false" customHeight="false" outlineLevel="0" collapsed="false">
      <c r="A1051" s="1" t="n">
        <v>872</v>
      </c>
      <c r="B1051" s="1" t="s">
        <v>1260</v>
      </c>
      <c r="C1051" s="1" t="n">
        <v>100</v>
      </c>
      <c r="D1051" s="1" t="n">
        <v>125</v>
      </c>
      <c r="E1051" s="1" t="n">
        <v>135</v>
      </c>
      <c r="F1051" s="1" t="n">
        <v>70</v>
      </c>
      <c r="G1051" s="1" t="n">
        <v>20</v>
      </c>
      <c r="H1051" s="1" t="n">
        <v>20</v>
      </c>
      <c r="I1051" s="1" t="s">
        <v>20</v>
      </c>
      <c r="L1051" s="1" t="n">
        <f aca="false">SUM(C1051:H1051)</f>
        <v>470</v>
      </c>
    </row>
    <row r="1052" customFormat="false" ht="12.8" hidden="false" customHeight="false" outlineLevel="0" collapsed="false">
      <c r="A1052" s="1" t="n">
        <v>873</v>
      </c>
      <c r="B1052" s="1" t="s">
        <v>1261</v>
      </c>
      <c r="C1052" s="1" t="n">
        <v>75</v>
      </c>
      <c r="D1052" s="1" t="n">
        <v>80</v>
      </c>
      <c r="E1052" s="1" t="n">
        <v>110</v>
      </c>
      <c r="F1052" s="1" t="n">
        <v>50</v>
      </c>
      <c r="G1052" s="1" t="n">
        <v>65</v>
      </c>
      <c r="H1052" s="1" t="n">
        <v>90</v>
      </c>
      <c r="I1052" s="1" t="s">
        <v>19</v>
      </c>
      <c r="L1052" s="1" t="n">
        <f aca="false">SUM(C1052:H1052)</f>
        <v>470</v>
      </c>
    </row>
    <row r="1053" customFormat="false" ht="12.8" hidden="false" customHeight="false" outlineLevel="0" collapsed="false">
      <c r="A1053" s="1" t="n">
        <v>873</v>
      </c>
      <c r="B1053" s="1" t="s">
        <v>1262</v>
      </c>
      <c r="C1053" s="1" t="n">
        <v>75</v>
      </c>
      <c r="D1053" s="1" t="n">
        <v>80</v>
      </c>
      <c r="E1053" s="1" t="n">
        <v>70</v>
      </c>
      <c r="F1053" s="1" t="n">
        <v>130</v>
      </c>
      <c r="G1053" s="1" t="n">
        <v>65</v>
      </c>
      <c r="H1053" s="1" t="n">
        <v>50</v>
      </c>
      <c r="I1053" s="1" t="s">
        <v>19</v>
      </c>
      <c r="L1053" s="1" t="n">
        <f aca="false">SUM(C1053:H1053)</f>
        <v>470</v>
      </c>
    </row>
    <row r="1054" customFormat="false" ht="12.8" hidden="false" customHeight="false" outlineLevel="0" collapsed="false">
      <c r="A1054" s="1" t="n">
        <v>874</v>
      </c>
      <c r="B1054" s="1" t="s">
        <v>1263</v>
      </c>
      <c r="C1054" s="1" t="n">
        <v>60</v>
      </c>
      <c r="D1054" s="1" t="n">
        <v>65</v>
      </c>
      <c r="E1054" s="1" t="n">
        <v>55</v>
      </c>
      <c r="F1054" s="1" t="n">
        <v>95</v>
      </c>
      <c r="G1054" s="1" t="n">
        <v>105</v>
      </c>
      <c r="H1054" s="1" t="n">
        <v>95</v>
      </c>
      <c r="I1054" s="1" t="s">
        <v>35</v>
      </c>
      <c r="J1054" s="1" t="s">
        <v>14</v>
      </c>
      <c r="L1054" s="1" t="n">
        <f aca="false">SUM(C1054:H1054)</f>
        <v>475</v>
      </c>
    </row>
    <row r="1055" customFormat="false" ht="12.8" hidden="false" customHeight="false" outlineLevel="0" collapsed="false">
      <c r="A1055" s="1" t="n">
        <v>874</v>
      </c>
      <c r="B1055" s="1" t="s">
        <v>1264</v>
      </c>
      <c r="C1055" s="1" t="n">
        <v>70</v>
      </c>
      <c r="D1055" s="1" t="n">
        <v>55</v>
      </c>
      <c r="E1055" s="1" t="n">
        <v>65</v>
      </c>
      <c r="F1055" s="1" t="n">
        <v>85</v>
      </c>
      <c r="G1055" s="1" t="n">
        <v>95</v>
      </c>
      <c r="H1055" s="1" t="n">
        <v>105</v>
      </c>
      <c r="I1055" s="1" t="s">
        <v>35</v>
      </c>
      <c r="J1055" s="1" t="s">
        <v>14</v>
      </c>
      <c r="L1055" s="1" t="n">
        <f aca="false">SUM(C1055:H1055)</f>
        <v>475</v>
      </c>
    </row>
    <row r="1056" customFormat="false" ht="12.8" hidden="false" customHeight="false" outlineLevel="0" collapsed="false">
      <c r="A1056" s="1" t="n">
        <v>875</v>
      </c>
      <c r="B1056" s="1" t="s">
        <v>1265</v>
      </c>
      <c r="C1056" s="1" t="n">
        <v>58</v>
      </c>
      <c r="D1056" s="1" t="n">
        <v>95</v>
      </c>
      <c r="E1056" s="1" t="n">
        <v>58</v>
      </c>
      <c r="F1056" s="1" t="n">
        <v>97</v>
      </c>
      <c r="G1056" s="1" t="n">
        <v>70</v>
      </c>
      <c r="H1056" s="1" t="n">
        <v>58</v>
      </c>
      <c r="I1056" s="1" t="s">
        <v>17</v>
      </c>
      <c r="J1056" s="1" t="s">
        <v>49</v>
      </c>
      <c r="L1056" s="1" t="n">
        <f aca="false">SUM(C1056:H1056)</f>
        <v>436</v>
      </c>
    </row>
    <row r="1057" customFormat="false" ht="12.8" hidden="false" customHeight="false" outlineLevel="0" collapsed="false">
      <c r="A1057" s="1" t="n">
        <v>876</v>
      </c>
      <c r="B1057" s="1" t="s">
        <v>1266</v>
      </c>
      <c r="C1057" s="1" t="n">
        <v>72</v>
      </c>
      <c r="D1057" s="1" t="n">
        <v>80</v>
      </c>
      <c r="E1057" s="1" t="n">
        <v>49</v>
      </c>
      <c r="F1057" s="1" t="n">
        <v>40</v>
      </c>
      <c r="G1057" s="1" t="n">
        <v>40</v>
      </c>
      <c r="H1057" s="1" t="n">
        <v>49</v>
      </c>
      <c r="I1057" s="1" t="s">
        <v>46</v>
      </c>
      <c r="L1057" s="1" t="n">
        <f aca="false">SUM(C1057:H1057)</f>
        <v>330</v>
      </c>
    </row>
    <row r="1058" customFormat="false" ht="12.8" hidden="false" customHeight="false" outlineLevel="0" collapsed="false">
      <c r="A1058" s="1" t="n">
        <v>877</v>
      </c>
      <c r="B1058" s="1" t="s">
        <v>1267</v>
      </c>
      <c r="C1058" s="1" t="n">
        <v>122</v>
      </c>
      <c r="D1058" s="1" t="n">
        <v>130</v>
      </c>
      <c r="E1058" s="1" t="n">
        <v>69</v>
      </c>
      <c r="F1058" s="1" t="n">
        <v>30</v>
      </c>
      <c r="G1058" s="1" t="n">
        <v>80</v>
      </c>
      <c r="H1058" s="1" t="n">
        <v>69</v>
      </c>
      <c r="I1058" s="1" t="s">
        <v>46</v>
      </c>
      <c r="L1058" s="1" t="n">
        <f aca="false">SUM(C1058:H1058)</f>
        <v>500</v>
      </c>
    </row>
    <row r="1059" customFormat="false" ht="12.8" hidden="false" customHeight="false" outlineLevel="0" collapsed="false">
      <c r="A1059" s="1" t="n">
        <v>878</v>
      </c>
      <c r="B1059" s="1" t="s">
        <v>1268</v>
      </c>
      <c r="C1059" s="1" t="n">
        <v>90</v>
      </c>
      <c r="D1059" s="1" t="n">
        <v>100</v>
      </c>
      <c r="E1059" s="1" t="n">
        <v>90</v>
      </c>
      <c r="F1059" s="1" t="n">
        <v>75</v>
      </c>
      <c r="G1059" s="1" t="n">
        <v>80</v>
      </c>
      <c r="H1059" s="1" t="n">
        <v>70</v>
      </c>
      <c r="I1059" s="1" t="s">
        <v>17</v>
      </c>
      <c r="J1059" s="1" t="s">
        <v>29</v>
      </c>
      <c r="L1059" s="1" t="n">
        <f aca="false">SUM(C1059:H1059)</f>
        <v>505</v>
      </c>
    </row>
    <row r="1060" customFormat="false" ht="12.8" hidden="false" customHeight="false" outlineLevel="0" collapsed="false">
      <c r="A1060" s="1" t="n">
        <v>879</v>
      </c>
      <c r="B1060" s="1" t="s">
        <v>1269</v>
      </c>
      <c r="C1060" s="1" t="n">
        <v>90</v>
      </c>
      <c r="D1060" s="1" t="n">
        <v>100</v>
      </c>
      <c r="E1060" s="1" t="n">
        <v>90</v>
      </c>
      <c r="F1060" s="1" t="n">
        <v>55</v>
      </c>
      <c r="G1060" s="1" t="n">
        <v>90</v>
      </c>
      <c r="H1060" s="1" t="n">
        <v>80</v>
      </c>
      <c r="I1060" s="1" t="s">
        <v>17</v>
      </c>
      <c r="J1060" s="1" t="s">
        <v>19</v>
      </c>
      <c r="L1060" s="1" t="n">
        <f aca="false">SUM(C1060:H1060)</f>
        <v>505</v>
      </c>
    </row>
    <row r="1061" customFormat="false" ht="12.8" hidden="false" customHeight="false" outlineLevel="0" collapsed="false">
      <c r="A1061" s="1" t="n">
        <v>880</v>
      </c>
      <c r="B1061" s="1" t="s">
        <v>1270</v>
      </c>
      <c r="C1061" s="1" t="n">
        <v>90</v>
      </c>
      <c r="D1061" s="1" t="n">
        <v>90</v>
      </c>
      <c r="E1061" s="1" t="n">
        <v>100</v>
      </c>
      <c r="F1061" s="1" t="n">
        <v>75</v>
      </c>
      <c r="G1061" s="1" t="n">
        <v>70</v>
      </c>
      <c r="H1061" s="1" t="n">
        <v>80</v>
      </c>
      <c r="I1061" s="1" t="s">
        <v>15</v>
      </c>
      <c r="J1061" s="1" t="s">
        <v>29</v>
      </c>
      <c r="L1061" s="1" t="n">
        <f aca="false">SUM(C1061:H1061)</f>
        <v>505</v>
      </c>
    </row>
    <row r="1062" customFormat="false" ht="12.8" hidden="false" customHeight="false" outlineLevel="0" collapsed="false">
      <c r="A1062" s="1" t="n">
        <v>881</v>
      </c>
      <c r="B1062" s="1" t="s">
        <v>1271</v>
      </c>
      <c r="C1062" s="1" t="n">
        <v>90</v>
      </c>
      <c r="D1062" s="1" t="n">
        <v>90</v>
      </c>
      <c r="E1062" s="1" t="n">
        <v>100</v>
      </c>
      <c r="F1062" s="1" t="n">
        <v>55</v>
      </c>
      <c r="G1062" s="1" t="n">
        <v>80</v>
      </c>
      <c r="H1062" s="1" t="n">
        <v>90</v>
      </c>
      <c r="I1062" s="1" t="s">
        <v>15</v>
      </c>
      <c r="J1062" s="1" t="s">
        <v>19</v>
      </c>
      <c r="L1062" s="1" t="n">
        <f aca="false">SUM(C1062:H1062)</f>
        <v>505</v>
      </c>
    </row>
    <row r="1063" customFormat="false" ht="12.8" hidden="false" customHeight="false" outlineLevel="0" collapsed="false">
      <c r="A1063" s="1" t="n">
        <v>882</v>
      </c>
      <c r="B1063" s="1" t="s">
        <v>1272</v>
      </c>
      <c r="C1063" s="1" t="n">
        <v>70</v>
      </c>
      <c r="D1063" s="1" t="n">
        <v>95</v>
      </c>
      <c r="E1063" s="1" t="n">
        <v>115</v>
      </c>
      <c r="F1063" s="1" t="n">
        <v>85</v>
      </c>
      <c r="G1063" s="1" t="n">
        <v>120</v>
      </c>
      <c r="H1063" s="1" t="n">
        <v>50</v>
      </c>
      <c r="I1063" s="1" t="s">
        <v>46</v>
      </c>
      <c r="J1063" s="1" t="s">
        <v>29</v>
      </c>
      <c r="L1063" s="1" t="n">
        <f aca="false">SUM(C1063:H1063)</f>
        <v>535</v>
      </c>
    </row>
    <row r="1064" customFormat="false" ht="12.8" hidden="false" customHeight="false" outlineLevel="0" collapsed="false">
      <c r="A1064" s="1" t="n">
        <v>883</v>
      </c>
      <c r="B1064" s="1" t="s">
        <v>1273</v>
      </c>
      <c r="C1064" s="1" t="n">
        <v>28</v>
      </c>
      <c r="D1064" s="1" t="n">
        <v>60</v>
      </c>
      <c r="E1064" s="1" t="n">
        <v>30</v>
      </c>
      <c r="F1064" s="1" t="n">
        <v>82</v>
      </c>
      <c r="G1064" s="1" t="n">
        <v>40</v>
      </c>
      <c r="H1064" s="1" t="n">
        <v>30</v>
      </c>
      <c r="I1064" s="1" t="s">
        <v>29</v>
      </c>
      <c r="J1064" s="1" t="s">
        <v>31</v>
      </c>
      <c r="L1064" s="1" t="n">
        <f aca="false">SUM(C1064:H1064)</f>
        <v>270</v>
      </c>
    </row>
    <row r="1065" customFormat="false" ht="12.8" hidden="false" customHeight="false" outlineLevel="0" collapsed="false">
      <c r="A1065" s="1" t="n">
        <v>884</v>
      </c>
      <c r="B1065" s="1" t="s">
        <v>1274</v>
      </c>
      <c r="C1065" s="1" t="n">
        <v>68</v>
      </c>
      <c r="D1065" s="1" t="n">
        <v>80</v>
      </c>
      <c r="E1065" s="1" t="n">
        <v>50</v>
      </c>
      <c r="F1065" s="1" t="n">
        <v>102</v>
      </c>
      <c r="G1065" s="1" t="n">
        <v>60</v>
      </c>
      <c r="H1065" s="1" t="n">
        <v>50</v>
      </c>
      <c r="I1065" s="1" t="s">
        <v>29</v>
      </c>
      <c r="J1065" s="1" t="s">
        <v>31</v>
      </c>
      <c r="L1065" s="1" t="n">
        <f aca="false">SUM(C1065:H1065)</f>
        <v>410</v>
      </c>
    </row>
    <row r="1066" customFormat="false" ht="12.8" hidden="false" customHeight="false" outlineLevel="0" collapsed="false">
      <c r="A1066" s="1" t="n">
        <v>885</v>
      </c>
      <c r="B1066" s="1" t="s">
        <v>1275</v>
      </c>
      <c r="C1066" s="1" t="n">
        <v>88</v>
      </c>
      <c r="D1066" s="1" t="n">
        <v>120</v>
      </c>
      <c r="E1066" s="1" t="n">
        <v>75</v>
      </c>
      <c r="F1066" s="1" t="n">
        <v>142</v>
      </c>
      <c r="G1066" s="1" t="n">
        <v>100</v>
      </c>
      <c r="H1066" s="1" t="n">
        <v>75</v>
      </c>
      <c r="I1066" s="1" t="s">
        <v>29</v>
      </c>
      <c r="J1066" s="1" t="s">
        <v>31</v>
      </c>
      <c r="L1066" s="1" t="n">
        <f aca="false">SUM(C1066:H1066)</f>
        <v>600</v>
      </c>
    </row>
    <row r="1067" customFormat="false" ht="12.8" hidden="false" customHeight="false" outlineLevel="0" collapsed="false">
      <c r="A1067" s="1" t="n">
        <v>886</v>
      </c>
      <c r="B1067" s="1" t="s">
        <v>1276</v>
      </c>
      <c r="C1067" s="1" t="n">
        <v>92</v>
      </c>
      <c r="D1067" s="1" t="n">
        <v>170</v>
      </c>
      <c r="E1067" s="1" t="n">
        <v>115</v>
      </c>
      <c r="F1067" s="1" t="n">
        <v>148</v>
      </c>
      <c r="G1067" s="1" t="n">
        <v>80</v>
      </c>
      <c r="H1067" s="1" t="n">
        <v>115</v>
      </c>
      <c r="I1067" s="1" t="s">
        <v>50</v>
      </c>
      <c r="J1067" s="1" t="s">
        <v>46</v>
      </c>
      <c r="L1067" s="1" t="n">
        <f aca="false">SUM(C1067:H1067)</f>
        <v>720</v>
      </c>
    </row>
    <row r="1068" customFormat="false" ht="12.8" hidden="false" customHeight="false" outlineLevel="0" collapsed="false">
      <c r="A1068" s="1" t="n">
        <v>886</v>
      </c>
      <c r="B1068" s="1" t="s">
        <v>1277</v>
      </c>
      <c r="C1068" s="1" t="n">
        <v>92</v>
      </c>
      <c r="D1068" s="1" t="n">
        <v>130</v>
      </c>
      <c r="E1068" s="1" t="n">
        <v>115</v>
      </c>
      <c r="F1068" s="1" t="n">
        <v>138</v>
      </c>
      <c r="G1068" s="1" t="n">
        <v>80</v>
      </c>
      <c r="H1068" s="1" t="n">
        <v>115</v>
      </c>
      <c r="I1068" s="1" t="s">
        <v>50</v>
      </c>
      <c r="L1068" s="1" t="n">
        <f aca="false">SUM(C1068:H1068)</f>
        <v>670</v>
      </c>
    </row>
    <row r="1069" customFormat="false" ht="12.8" hidden="false" customHeight="false" outlineLevel="0" collapsed="false">
      <c r="A1069" s="1" t="n">
        <v>887</v>
      </c>
      <c r="B1069" s="1" t="s">
        <v>1278</v>
      </c>
      <c r="C1069" s="1" t="n">
        <v>92</v>
      </c>
      <c r="D1069" s="1" t="n">
        <v>130</v>
      </c>
      <c r="E1069" s="1" t="n">
        <v>145</v>
      </c>
      <c r="F1069" s="1" t="n">
        <v>128</v>
      </c>
      <c r="G1069" s="1" t="n">
        <v>80</v>
      </c>
      <c r="H1069" s="1" t="n">
        <v>145</v>
      </c>
      <c r="I1069" s="1" t="s">
        <v>42</v>
      </c>
      <c r="J1069" s="1" t="s">
        <v>46</v>
      </c>
      <c r="L1069" s="1" t="n">
        <f aca="false">SUM(C1069:H1069)</f>
        <v>720</v>
      </c>
    </row>
    <row r="1070" customFormat="false" ht="12.8" hidden="false" customHeight="false" outlineLevel="0" collapsed="false">
      <c r="A1070" s="1" t="n">
        <v>887</v>
      </c>
      <c r="B1070" s="1" t="s">
        <v>1279</v>
      </c>
      <c r="C1070" s="1" t="n">
        <v>92</v>
      </c>
      <c r="D1070" s="1" t="n">
        <v>130</v>
      </c>
      <c r="E1070" s="1" t="n">
        <v>115</v>
      </c>
      <c r="F1070" s="1" t="n">
        <v>138</v>
      </c>
      <c r="G1070" s="1" t="n">
        <v>80</v>
      </c>
      <c r="H1070" s="1" t="n">
        <v>115</v>
      </c>
      <c r="I1070" s="1" t="s">
        <v>42</v>
      </c>
      <c r="L1070" s="1" t="n">
        <f aca="false">SUM(C1070:H1070)</f>
        <v>670</v>
      </c>
    </row>
    <row r="1071" customFormat="false" ht="12.8" hidden="false" customHeight="false" outlineLevel="0" collapsed="false">
      <c r="A1071" s="1" t="n">
        <v>888</v>
      </c>
      <c r="B1071" s="1" t="s">
        <v>1280</v>
      </c>
      <c r="C1071" s="1" t="n">
        <v>140</v>
      </c>
      <c r="D1071" s="1" t="n">
        <v>85</v>
      </c>
      <c r="E1071" s="1" t="n">
        <v>95</v>
      </c>
      <c r="F1071" s="1" t="n">
        <v>130</v>
      </c>
      <c r="G1071" s="1" t="n">
        <v>145</v>
      </c>
      <c r="H1071" s="1" t="n">
        <v>95</v>
      </c>
      <c r="I1071" s="1" t="s">
        <v>23</v>
      </c>
      <c r="J1071" s="1" t="s">
        <v>29</v>
      </c>
      <c r="L1071" s="1" t="n">
        <f aca="false">SUM(C1071:H1071)</f>
        <v>690</v>
      </c>
    </row>
    <row r="1072" customFormat="false" ht="12.8" hidden="false" customHeight="false" outlineLevel="0" collapsed="false">
      <c r="A1072" s="1" t="n">
        <v>889</v>
      </c>
      <c r="B1072" s="1" t="s">
        <v>1281</v>
      </c>
      <c r="C1072" s="1" t="n">
        <v>60</v>
      </c>
      <c r="D1072" s="1" t="n">
        <v>90</v>
      </c>
      <c r="E1072" s="1" t="n">
        <v>60</v>
      </c>
      <c r="F1072" s="1" t="n">
        <v>72</v>
      </c>
      <c r="G1072" s="1" t="n">
        <v>53</v>
      </c>
      <c r="H1072" s="1" t="n">
        <v>50</v>
      </c>
      <c r="I1072" s="1" t="s">
        <v>42</v>
      </c>
      <c r="L1072" s="1" t="n">
        <f aca="false">SUM(C1072:H1072)</f>
        <v>385</v>
      </c>
    </row>
    <row r="1073" customFormat="false" ht="12.8" hidden="false" customHeight="false" outlineLevel="0" collapsed="false">
      <c r="A1073" s="1" t="n">
        <v>890</v>
      </c>
      <c r="B1073" s="1" t="s">
        <v>1282</v>
      </c>
      <c r="C1073" s="1" t="n">
        <v>100</v>
      </c>
      <c r="D1073" s="1" t="n">
        <v>130</v>
      </c>
      <c r="E1073" s="1" t="n">
        <v>100</v>
      </c>
      <c r="F1073" s="1" t="n">
        <v>97</v>
      </c>
      <c r="G1073" s="1" t="n">
        <v>63</v>
      </c>
      <c r="H1073" s="1" t="n">
        <v>60</v>
      </c>
      <c r="I1073" s="1" t="s">
        <v>42</v>
      </c>
      <c r="J1073" s="1" t="s">
        <v>49</v>
      </c>
      <c r="L1073" s="1" t="n">
        <f aca="false">SUM(C1073:H1073)</f>
        <v>550</v>
      </c>
    </row>
    <row r="1074" customFormat="false" ht="12.8" hidden="false" customHeight="false" outlineLevel="0" collapsed="false">
      <c r="A1074" s="1" t="n">
        <v>890</v>
      </c>
      <c r="B1074" s="1" t="s">
        <v>1283</v>
      </c>
      <c r="C1074" s="1" t="n">
        <v>100</v>
      </c>
      <c r="D1074" s="1" t="n">
        <v>130</v>
      </c>
      <c r="E1074" s="1" t="n">
        <v>100</v>
      </c>
      <c r="F1074" s="1" t="n">
        <v>97</v>
      </c>
      <c r="G1074" s="1" t="n">
        <v>63</v>
      </c>
      <c r="H1074" s="1" t="n">
        <v>60</v>
      </c>
      <c r="I1074" s="1" t="s">
        <v>42</v>
      </c>
      <c r="J1074" s="1" t="s">
        <v>15</v>
      </c>
      <c r="L1074" s="1" t="n">
        <f aca="false">SUM(C1074:H1074)</f>
        <v>550</v>
      </c>
    </row>
    <row r="1075" customFormat="false" ht="12.8" hidden="false" customHeight="false" outlineLevel="0" collapsed="false">
      <c r="A1075" s="1" t="n">
        <v>891</v>
      </c>
      <c r="B1075" s="1" t="s">
        <v>1284</v>
      </c>
      <c r="C1075" s="1" t="n">
        <v>105</v>
      </c>
      <c r="D1075" s="1" t="n">
        <v>120</v>
      </c>
      <c r="E1075" s="1" t="n">
        <v>105</v>
      </c>
      <c r="F1075" s="1" t="n">
        <v>105</v>
      </c>
      <c r="G1075" s="1" t="n">
        <v>70</v>
      </c>
      <c r="H1075" s="1" t="n">
        <v>95</v>
      </c>
      <c r="I1075" s="1" t="s">
        <v>49</v>
      </c>
      <c r="J1075" s="1" t="s">
        <v>21</v>
      </c>
      <c r="L1075" s="1" t="n">
        <f aca="false">SUM(C1075:H1075)</f>
        <v>600</v>
      </c>
    </row>
    <row r="1076" customFormat="false" ht="12.8" hidden="false" customHeight="false" outlineLevel="0" collapsed="false">
      <c r="A1076" s="1" t="n">
        <v>892</v>
      </c>
      <c r="B1076" s="1" t="s">
        <v>1285</v>
      </c>
      <c r="C1076" s="1" t="n">
        <v>80</v>
      </c>
      <c r="D1076" s="1" t="n">
        <v>100</v>
      </c>
      <c r="E1076" s="1" t="n">
        <v>50</v>
      </c>
      <c r="F1076" s="1" t="n">
        <v>200</v>
      </c>
      <c r="G1076" s="1" t="n">
        <v>100</v>
      </c>
      <c r="H1076" s="1" t="n">
        <v>50</v>
      </c>
      <c r="I1076" s="1" t="s">
        <v>17</v>
      </c>
      <c r="L1076" s="1" t="n">
        <f aca="false">SUM(C1076:H1076)</f>
        <v>580</v>
      </c>
    </row>
    <row r="1077" customFormat="false" ht="12.8" hidden="false" customHeight="false" outlineLevel="0" collapsed="false">
      <c r="A1077" s="1" t="n">
        <v>893</v>
      </c>
      <c r="B1077" s="1" t="s">
        <v>1286</v>
      </c>
      <c r="C1077" s="1" t="n">
        <v>200</v>
      </c>
      <c r="D1077" s="1" t="n">
        <v>100</v>
      </c>
      <c r="E1077" s="1" t="n">
        <v>50</v>
      </c>
      <c r="F1077" s="1" t="n">
        <v>80</v>
      </c>
      <c r="G1077" s="1" t="n">
        <v>100</v>
      </c>
      <c r="H1077" s="1" t="n">
        <v>50</v>
      </c>
      <c r="I1077" s="1" t="s">
        <v>29</v>
      </c>
      <c r="L1077" s="1" t="n">
        <f aca="false">SUM(C1077:H1077)</f>
        <v>580</v>
      </c>
    </row>
    <row r="1078" customFormat="false" ht="12.8" hidden="false" customHeight="false" outlineLevel="0" collapsed="false">
      <c r="A1078" s="1" t="n">
        <v>894</v>
      </c>
      <c r="B1078" s="1" t="s">
        <v>1287</v>
      </c>
      <c r="C1078" s="1" t="n">
        <v>100</v>
      </c>
      <c r="D1078" s="1" t="n">
        <v>145</v>
      </c>
      <c r="E1078" s="1" t="n">
        <v>130</v>
      </c>
      <c r="F1078" s="1" t="n">
        <v>30</v>
      </c>
      <c r="G1078" s="1" t="n">
        <v>65</v>
      </c>
      <c r="H1078" s="1" t="n">
        <v>110</v>
      </c>
      <c r="I1078" s="1" t="s">
        <v>19</v>
      </c>
      <c r="L1078" s="1" t="n">
        <f aca="false">SUM(C1078:H1078)</f>
        <v>580</v>
      </c>
    </row>
    <row r="1079" customFormat="false" ht="12.8" hidden="false" customHeight="false" outlineLevel="0" collapsed="false">
      <c r="A1079" s="1" t="n">
        <v>895</v>
      </c>
      <c r="B1079" s="1" t="s">
        <v>1288</v>
      </c>
      <c r="C1079" s="1" t="n">
        <v>100</v>
      </c>
      <c r="D1079" s="1" t="n">
        <v>65</v>
      </c>
      <c r="E1079" s="1" t="n">
        <v>60</v>
      </c>
      <c r="F1079" s="1" t="n">
        <v>130</v>
      </c>
      <c r="G1079" s="1" t="n">
        <v>145</v>
      </c>
      <c r="H1079" s="1" t="n">
        <v>80</v>
      </c>
      <c r="I1079" s="1" t="s">
        <v>31</v>
      </c>
      <c r="L1079" s="1" t="n">
        <f aca="false">SUM(C1079:H1079)</f>
        <v>580</v>
      </c>
    </row>
    <row r="1080" customFormat="false" ht="12.8" hidden="false" customHeight="false" outlineLevel="0" collapsed="false">
      <c r="A1080" s="1" t="n">
        <v>896</v>
      </c>
      <c r="B1080" s="1" t="s">
        <v>1289</v>
      </c>
      <c r="C1080" s="1" t="n">
        <v>100</v>
      </c>
      <c r="D1080" s="1" t="n">
        <v>85</v>
      </c>
      <c r="E1080" s="1" t="n">
        <v>80</v>
      </c>
      <c r="F1080" s="1" t="n">
        <v>150</v>
      </c>
      <c r="G1080" s="1" t="n">
        <v>165</v>
      </c>
      <c r="H1080" s="1" t="n">
        <v>100</v>
      </c>
      <c r="I1080" s="1" t="s">
        <v>35</v>
      </c>
      <c r="J1080" s="1" t="s">
        <v>31</v>
      </c>
      <c r="L1080" s="1" t="n">
        <f aca="false">SUM(C1080:H1080)</f>
        <v>680</v>
      </c>
    </row>
    <row r="1081" customFormat="false" ht="12.8" hidden="false" customHeight="false" outlineLevel="0" collapsed="false">
      <c r="A1081" s="1" t="n">
        <v>896</v>
      </c>
      <c r="B1081" s="1" t="s">
        <v>1290</v>
      </c>
      <c r="C1081" s="1" t="n">
        <v>100</v>
      </c>
      <c r="D1081" s="1" t="n">
        <v>80</v>
      </c>
      <c r="E1081" s="1" t="n">
        <v>80</v>
      </c>
      <c r="F1081" s="1" t="n">
        <v>80</v>
      </c>
      <c r="G1081" s="1" t="n">
        <v>80</v>
      </c>
      <c r="H1081" s="1" t="n">
        <v>80</v>
      </c>
      <c r="I1081" s="1" t="s">
        <v>35</v>
      </c>
      <c r="J1081" s="1" t="s">
        <v>21</v>
      </c>
      <c r="L1081" s="1" t="n">
        <f aca="false">SUM(C1081:H1081)</f>
        <v>500</v>
      </c>
    </row>
    <row r="1082" customFormat="false" ht="12.8" hidden="false" customHeight="false" outlineLevel="0" collapsed="false">
      <c r="A1082" s="1" t="n">
        <v>896</v>
      </c>
      <c r="B1082" s="1" t="s">
        <v>1291</v>
      </c>
      <c r="C1082" s="1" t="n">
        <v>100</v>
      </c>
      <c r="D1082" s="1" t="n">
        <v>165</v>
      </c>
      <c r="E1082" s="1" t="n">
        <v>150</v>
      </c>
      <c r="F1082" s="1" t="n">
        <v>50</v>
      </c>
      <c r="G1082" s="1" t="n">
        <v>85</v>
      </c>
      <c r="H1082" s="1" t="n">
        <v>130</v>
      </c>
      <c r="I1082" s="1" t="s">
        <v>35</v>
      </c>
      <c r="J1082" s="1" t="s">
        <v>19</v>
      </c>
      <c r="L1082" s="1" t="n">
        <f aca="false">SUM(C1082:H1082)</f>
        <v>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63"/>
    <col collapsed="false" customWidth="false" hidden="false" outlineLevel="0" max="12" min="12" style="1" width="11.53"/>
  </cols>
  <sheetData>
    <row r="1" customFormat="false" ht="12.8" hidden="false" customHeight="false" outlineLevel="0" collapsed="false">
      <c r="A1" s="1" t="n">
        <v>557</v>
      </c>
      <c r="B1" s="1" t="s">
        <v>926</v>
      </c>
      <c r="C1" s="1" t="n">
        <v>50</v>
      </c>
      <c r="D1" s="1" t="n">
        <v>75</v>
      </c>
      <c r="E1" s="1" t="n">
        <v>70</v>
      </c>
      <c r="F1" s="1" t="n">
        <v>48</v>
      </c>
      <c r="G1" s="1" t="n">
        <v>35</v>
      </c>
      <c r="H1" s="1" t="n">
        <v>70</v>
      </c>
      <c r="I1" s="1" t="s">
        <v>42</v>
      </c>
      <c r="J1" s="1" t="s">
        <v>49</v>
      </c>
      <c r="L1" s="1" t="n">
        <f aca="false">SUM(C1:H1)</f>
        <v>348</v>
      </c>
    </row>
    <row r="2" customFormat="false" ht="12.8" hidden="false" customHeight="false" outlineLevel="0" collapsed="false">
      <c r="A2" s="1" t="n">
        <v>558</v>
      </c>
      <c r="B2" s="1" t="s">
        <v>927</v>
      </c>
      <c r="C2" s="1" t="n">
        <v>65</v>
      </c>
      <c r="D2" s="1" t="n">
        <v>90</v>
      </c>
      <c r="E2" s="1" t="n">
        <v>115</v>
      </c>
      <c r="F2" s="1" t="n">
        <v>58</v>
      </c>
      <c r="G2" s="1" t="n">
        <v>45</v>
      </c>
      <c r="H2" s="1" t="n">
        <v>115</v>
      </c>
      <c r="I2" s="1" t="s">
        <v>42</v>
      </c>
      <c r="J2" s="1" t="s">
        <v>49</v>
      </c>
      <c r="L2" s="1" t="n">
        <f aca="false">SUM(C2:H2)</f>
        <v>488</v>
      </c>
    </row>
    <row r="3" customFormat="false" ht="12.8" hidden="false" customHeight="false" outlineLevel="0" collapsed="false">
      <c r="A3" s="1" t="n">
        <v>673</v>
      </c>
      <c r="B3" s="1" t="s">
        <v>1033</v>
      </c>
      <c r="C3" s="1" t="n">
        <v>95</v>
      </c>
      <c r="D3" s="1" t="n">
        <v>124</v>
      </c>
      <c r="E3" s="1" t="n">
        <v>78</v>
      </c>
      <c r="F3" s="1" t="n">
        <v>58</v>
      </c>
      <c r="G3" s="1" t="n">
        <v>69</v>
      </c>
      <c r="H3" s="1" t="n">
        <v>71</v>
      </c>
      <c r="I3" s="1" t="s">
        <v>42</v>
      </c>
      <c r="J3" s="1" t="s">
        <v>49</v>
      </c>
      <c r="L3" s="1" t="n">
        <f aca="false">SUM(C3:H3)</f>
        <v>495</v>
      </c>
    </row>
    <row r="4" customFormat="false" ht="12.8" hidden="false" customHeight="false" outlineLevel="0" collapsed="false">
      <c r="A4" s="1" t="n">
        <v>54</v>
      </c>
      <c r="B4" s="1" t="s">
        <v>382</v>
      </c>
      <c r="C4" s="1" t="n">
        <v>40</v>
      </c>
      <c r="D4" s="1" t="n">
        <v>80</v>
      </c>
      <c r="E4" s="1" t="n">
        <v>35</v>
      </c>
      <c r="F4" s="1" t="n">
        <v>70</v>
      </c>
      <c r="G4" s="1" t="n">
        <v>35</v>
      </c>
      <c r="H4" s="1" t="n">
        <v>45</v>
      </c>
      <c r="I4" s="1" t="s">
        <v>42</v>
      </c>
      <c r="L4" s="1" t="n">
        <f aca="false">SUM(C4:H4)</f>
        <v>305</v>
      </c>
    </row>
    <row r="5" customFormat="false" ht="12.8" hidden="false" customHeight="false" outlineLevel="0" collapsed="false">
      <c r="A5" s="1" t="n">
        <v>55</v>
      </c>
      <c r="B5" s="1" t="s">
        <v>383</v>
      </c>
      <c r="C5" s="1" t="n">
        <v>65</v>
      </c>
      <c r="D5" s="1" t="n">
        <v>105</v>
      </c>
      <c r="E5" s="1" t="n">
        <v>60</v>
      </c>
      <c r="F5" s="1" t="n">
        <v>95</v>
      </c>
      <c r="G5" s="1" t="n">
        <v>60</v>
      </c>
      <c r="H5" s="1" t="n">
        <v>70</v>
      </c>
      <c r="I5" s="1" t="s">
        <v>42</v>
      </c>
      <c r="L5" s="1" t="n">
        <f aca="false">SUM(C5:H5)</f>
        <v>455</v>
      </c>
    </row>
    <row r="6" customFormat="false" ht="12.8" hidden="false" customHeight="false" outlineLevel="0" collapsed="false">
      <c r="B6" s="0"/>
      <c r="L6" s="0"/>
    </row>
    <row r="7" customFormat="false" ht="12.8" hidden="false" customHeight="false" outlineLevel="0" collapsed="false">
      <c r="B7" s="0"/>
      <c r="L7" s="0"/>
    </row>
    <row r="8" customFormat="false" ht="12.8" hidden="false" customHeight="false" outlineLevel="0" collapsed="false">
      <c r="A8" s="1" t="n">
        <v>536</v>
      </c>
      <c r="B8" s="1" t="s">
        <v>901</v>
      </c>
      <c r="C8" s="1" t="n">
        <v>120</v>
      </c>
      <c r="D8" s="1" t="n">
        <v>100</v>
      </c>
      <c r="E8" s="1" t="n">
        <v>85</v>
      </c>
      <c r="F8" s="1" t="n">
        <v>45</v>
      </c>
      <c r="G8" s="1" t="n">
        <v>30</v>
      </c>
      <c r="H8" s="1" t="n">
        <v>85</v>
      </c>
      <c r="I8" s="1" t="s">
        <v>42</v>
      </c>
      <c r="L8" s="1" t="n">
        <f aca="false">SUM(C8:H8)</f>
        <v>465</v>
      </c>
    </row>
    <row r="9" customFormat="false" ht="12.8" hidden="false" customHeight="false" outlineLevel="0" collapsed="false">
      <c r="A9" s="1" t="n">
        <v>537</v>
      </c>
      <c r="B9" s="1" t="s">
        <v>902</v>
      </c>
      <c r="C9" s="1" t="n">
        <v>75</v>
      </c>
      <c r="D9" s="1" t="n">
        <v>125</v>
      </c>
      <c r="E9" s="1" t="n">
        <v>75</v>
      </c>
      <c r="F9" s="1" t="n">
        <v>85</v>
      </c>
      <c r="G9" s="1" t="n">
        <v>30</v>
      </c>
      <c r="H9" s="1" t="n">
        <v>75</v>
      </c>
      <c r="I9" s="1" t="s">
        <v>42</v>
      </c>
      <c r="L9" s="1" t="n">
        <f aca="false">SUM(C9:H9)</f>
        <v>465</v>
      </c>
    </row>
    <row r="10" customFormat="false" ht="12.8" hidden="false" customHeight="false" outlineLevel="0" collapsed="false">
      <c r="A10" s="1" t="n">
        <v>617</v>
      </c>
      <c r="B10" s="1" t="s">
        <v>978</v>
      </c>
      <c r="C10" s="1" t="n">
        <v>45</v>
      </c>
      <c r="D10" s="1" t="n">
        <v>85</v>
      </c>
      <c r="E10" s="1" t="n">
        <v>50</v>
      </c>
      <c r="F10" s="1" t="n">
        <v>65</v>
      </c>
      <c r="G10" s="1" t="n">
        <v>55</v>
      </c>
      <c r="H10" s="1" t="n">
        <v>50</v>
      </c>
      <c r="I10" s="1" t="s">
        <v>42</v>
      </c>
      <c r="L10" s="1" t="n">
        <f aca="false">SUM(C10:H10)</f>
        <v>350</v>
      </c>
    </row>
    <row r="11" customFormat="false" ht="12.8" hidden="false" customHeight="false" outlineLevel="0" collapsed="false">
      <c r="A11" s="1" t="n">
        <v>618</v>
      </c>
      <c r="B11" s="1" t="s">
        <v>979</v>
      </c>
      <c r="C11" s="1" t="n">
        <v>65</v>
      </c>
      <c r="D11" s="1" t="n">
        <v>125</v>
      </c>
      <c r="E11" s="1" t="n">
        <v>60</v>
      </c>
      <c r="F11" s="1" t="n">
        <v>105</v>
      </c>
      <c r="G11" s="1" t="n">
        <v>95</v>
      </c>
      <c r="H11" s="1" t="n">
        <v>60</v>
      </c>
      <c r="I11" s="1" t="s">
        <v>42</v>
      </c>
      <c r="L11" s="1" t="n">
        <f aca="false">SUM(C11:H11)</f>
        <v>510</v>
      </c>
    </row>
    <row r="12" customFormat="false" ht="12.8" hidden="false" customHeight="false" outlineLevel="0" collapsed="false">
      <c r="A12" s="1" t="n">
        <v>672</v>
      </c>
      <c r="B12" s="1" t="s">
        <v>1032</v>
      </c>
      <c r="C12" s="1" t="n">
        <v>67</v>
      </c>
      <c r="D12" s="1" t="n">
        <v>82</v>
      </c>
      <c r="E12" s="1" t="n">
        <v>62</v>
      </c>
      <c r="F12" s="1" t="n">
        <v>43</v>
      </c>
      <c r="G12" s="1" t="n">
        <v>46</v>
      </c>
      <c r="H12" s="1" t="n">
        <v>48</v>
      </c>
      <c r="I12" s="1" t="s">
        <v>42</v>
      </c>
      <c r="L12" s="1" t="n">
        <f aca="false">SUM(C12:H12)</f>
        <v>348</v>
      </c>
    </row>
    <row r="13" customFormat="false" ht="12.8" hidden="false" customHeight="false" outlineLevel="0" collapsed="false">
      <c r="A13" s="1" t="n">
        <v>764</v>
      </c>
      <c r="B13" s="1" t="s">
        <v>1128</v>
      </c>
      <c r="C13" s="1" t="n">
        <v>100</v>
      </c>
      <c r="D13" s="1" t="n">
        <v>120</v>
      </c>
      <c r="E13" s="1" t="n">
        <v>90</v>
      </c>
      <c r="F13" s="1" t="n">
        <v>80</v>
      </c>
      <c r="G13" s="1" t="n">
        <v>40</v>
      </c>
      <c r="H13" s="1" t="n">
        <v>60</v>
      </c>
      <c r="I13" s="1" t="s">
        <v>42</v>
      </c>
      <c r="L13" s="1" t="n">
        <f aca="false">SUM(C13:H13)</f>
        <v>490</v>
      </c>
    </row>
    <row r="14" customFormat="false" ht="12.8" hidden="false" customHeight="false" outlineLevel="0" collapsed="false">
      <c r="A14" s="1" t="n">
        <v>850</v>
      </c>
      <c r="B14" s="1" t="s">
        <v>1241</v>
      </c>
      <c r="C14" s="1" t="n">
        <v>50</v>
      </c>
      <c r="D14" s="1" t="n">
        <v>68</v>
      </c>
      <c r="E14" s="1" t="n">
        <v>60</v>
      </c>
      <c r="F14" s="1" t="n">
        <v>32</v>
      </c>
      <c r="G14" s="1" t="n">
        <v>50</v>
      </c>
      <c r="H14" s="1" t="n">
        <v>50</v>
      </c>
      <c r="I14" s="1" t="s">
        <v>42</v>
      </c>
      <c r="L14" s="1" t="n">
        <f aca="false">SUM(C14:H14)</f>
        <v>310</v>
      </c>
    </row>
    <row r="15" customFormat="false" ht="12.8" hidden="false" customHeight="false" outlineLevel="0" collapsed="false">
      <c r="A15" s="1" t="n">
        <v>851</v>
      </c>
      <c r="B15" s="1" t="s">
        <v>1242</v>
      </c>
      <c r="C15" s="1" t="n">
        <v>80</v>
      </c>
      <c r="D15" s="1" t="n">
        <v>118</v>
      </c>
      <c r="E15" s="1" t="n">
        <v>90</v>
      </c>
      <c r="F15" s="1" t="n">
        <v>42</v>
      </c>
      <c r="G15" s="1" t="n">
        <v>70</v>
      </c>
      <c r="H15" s="1" t="n">
        <v>80</v>
      </c>
      <c r="I15" s="1" t="s">
        <v>42</v>
      </c>
      <c r="L15" s="1" t="n">
        <f aca="false">SUM(C15:H15)</f>
        <v>480</v>
      </c>
    </row>
    <row r="17" customFormat="false" ht="12.8" hidden="false" customHeight="false" outlineLevel="0" collapsed="false">
      <c r="A17" s="1" t="n">
        <v>294</v>
      </c>
      <c r="B17" s="1" t="s">
        <v>41</v>
      </c>
      <c r="C17" s="1" t="n">
        <v>72</v>
      </c>
      <c r="D17" s="1" t="n">
        <v>60</v>
      </c>
      <c r="E17" s="1" t="n">
        <v>30</v>
      </c>
      <c r="F17" s="1" t="n">
        <v>25</v>
      </c>
      <c r="G17" s="1" t="n">
        <v>20</v>
      </c>
      <c r="H17" s="1" t="n">
        <v>30</v>
      </c>
      <c r="I17" s="1" t="s">
        <v>42</v>
      </c>
      <c r="L17" s="1" t="n">
        <f aca="false">SUM(C17:H17)</f>
        <v>237</v>
      </c>
    </row>
    <row r="18" customFormat="false" ht="12.8" hidden="false" customHeight="false" outlineLevel="0" collapsed="false">
      <c r="A18" s="1" t="n">
        <v>295</v>
      </c>
      <c r="B18" s="1" t="s">
        <v>43</v>
      </c>
      <c r="C18" s="1" t="n">
        <v>144</v>
      </c>
      <c r="D18" s="1" t="n">
        <v>120</v>
      </c>
      <c r="E18" s="1" t="n">
        <v>60</v>
      </c>
      <c r="F18" s="1" t="n">
        <v>50</v>
      </c>
      <c r="G18" s="1" t="n">
        <v>40</v>
      </c>
      <c r="H18" s="1" t="n">
        <v>60</v>
      </c>
      <c r="I18" s="1" t="s">
        <v>42</v>
      </c>
      <c r="L18" s="1" t="n">
        <f aca="false">SUM(C18:H18)</f>
        <v>474</v>
      </c>
    </row>
    <row r="19" customFormat="false" ht="12.8" hidden="false" customHeight="false" outlineLevel="0" collapsed="false">
      <c r="A19" s="1" t="n">
        <v>757</v>
      </c>
      <c r="B19" s="1" t="s">
        <v>1121</v>
      </c>
      <c r="C19" s="1" t="n">
        <v>72</v>
      </c>
      <c r="D19" s="1" t="n">
        <v>65</v>
      </c>
      <c r="E19" s="1" t="n">
        <v>30</v>
      </c>
      <c r="F19" s="1" t="n">
        <v>20</v>
      </c>
      <c r="G19" s="1" t="n">
        <v>25</v>
      </c>
      <c r="H19" s="1" t="n">
        <v>25</v>
      </c>
      <c r="I19" s="1" t="s">
        <v>14</v>
      </c>
      <c r="J19" s="1" t="s">
        <v>42</v>
      </c>
      <c r="L19" s="1" t="n">
        <f aca="false">SUM(C19:H19)</f>
        <v>237</v>
      </c>
    </row>
    <row r="20" customFormat="false" ht="12.8" hidden="false" customHeight="false" outlineLevel="0" collapsed="false">
      <c r="A20" s="1" t="n">
        <v>758</v>
      </c>
      <c r="B20" s="1" t="s">
        <v>1122</v>
      </c>
      <c r="C20" s="1" t="n">
        <v>120</v>
      </c>
      <c r="D20" s="1" t="n">
        <v>120</v>
      </c>
      <c r="E20" s="1" t="n">
        <v>70</v>
      </c>
      <c r="F20" s="1" t="n">
        <v>50</v>
      </c>
      <c r="G20" s="1" t="n">
        <v>55</v>
      </c>
      <c r="H20" s="1" t="n">
        <v>59</v>
      </c>
      <c r="I20" s="1" t="s">
        <v>14</v>
      </c>
      <c r="J20" s="1" t="s">
        <v>42</v>
      </c>
      <c r="L20" s="1" t="n">
        <f aca="false">SUM(C20:H20)</f>
        <v>474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1558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2025-01-09T13:36:37Z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