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<sst xmlns="http://schemas.openxmlformats.org/spreadsheetml/2006/main" count="324" uniqueCount="233">
  <si>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</si>
  <si>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</si>
  <si>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</si>
  <si>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</si>
  <si>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</si>
  <si>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</si>
  <si>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</si>
  <si>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</si>
  <si>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</si>
  <si>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</si>
  <si>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</si>
  <si>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</si>
  <si>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</si>
  <si>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</si>
  <si>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</si>
  <si>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</si>
  <si>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</si>
  <si>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</si>
  <si>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</si>
  <si>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</si>
  <si>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</si>
  <si>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</si>
  <si>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</si>
  <si>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</si>
  <si>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</si>
  <si>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</si>
  <si>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</si>
  <si>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</si>
  <si>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</si>
  <si>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</si>
  <si>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</si>
  <si>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</si>
  <si>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</si>
  <si>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</si>
  <si>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</si>
  <si>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</si>
  <si>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</si>
  <si>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</si>
  <si>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</si>
  <si>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</si>
  <si>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</si>
  <si>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</si>
  <si>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</si>
  <si>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</si>
  <si>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</si>
  <si>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</si>
  <si>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</si>
  <si>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</si>
  <si>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</si>
  <si>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</si>
  <si>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</si>
  <si>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</si>
  <si>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</si>
  <si>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</si>
  <si>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</si>
  <si>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</si>
  <si>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</si>
  <si>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</si>
  <si>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</si>
  <si>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SNAPO-CO2</t>
  </si>
  <si>
    <t xml:space="preserve">Metzl et al. (2024) </t>
  </si>
  <si>
    <t>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t>
  </si>
  <si>
    <t>https://essd.copernicus.org/articles/16/89/2024/essd-16-89-2024-avatar-web.png</t>
  </si>
  <si>
    <t>https://doi.org/10.5194/essd-16-89-2024</t>
  </si>
  <si>
    <t>https://www.ncei.noaa.gov/data/oceans/ncei/ocads/metadata/0285681.html</t>
  </si>
  <si>
    <t>Open ocean, Coastal</t>
  </si>
  <si>
    <t>1993 - 2022</t>
  </si>
  <si>
    <t>A compilation of cruises from multiple French initiatives</t>
  </si>
  <si>
    <t xml:space="preserve">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</si>
  <si>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</si>
  <si>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</si>
  <si>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</si>
  <si>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</si>
  <si>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</si>
  <si>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</si>
  <si>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</si>
  <si>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</si>
  <si>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</si>
  <si>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</si>
  <si>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</si>
  <si>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</si>
  <si>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</si>
  <si>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</si>
  <si>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</si>
  <si>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</si>
  <si>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</si>
  <si>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</si>
  <si>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</si>
  <si>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</si>
  <si>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</si>
  <si>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</si>
  <si>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</si>
  <si>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</si>
  <si>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</si>
  <si>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</si>
  <si>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</si>
  <si>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</si>
  <si>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</si>
  <si>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</si>
  <si>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</si>
  <si>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</si>
  <si>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</si>
  <si>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</si>
  <si>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</si>
  <si>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</si>
  <si>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</si>
  <si>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</si>
  <si>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</si>
  <si>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</si>
  <si>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</si>
  <si>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</si>
  <si>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</si>
  <si>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</si>
  <si>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</si>
  <si>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</si>
  <si>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</si>
  <si>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</si>
  <si>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</si>
  <si>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</si>
  <si>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</si>
  <si>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</si>
  <si>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</si>
  <si>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</si>
  <si>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</si>
  <si>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</si>
  <si>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</si>
  <si>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</si>
  <si>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</si>
  <si>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</si>
  <si>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</si>
  <si>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</si>
  <si>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</si>
  <si>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</si>
  <si>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</si>
  <si>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</si>
  <si>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</si>
  <si>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</si>
  <si>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</si>
  <si>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</si>
  <si>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</si>
  <si>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</si>
  <si>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</si>
  <si>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</si>
  <si>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</si>
  <si>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</si>
  <si>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</si>
  <si>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</si>
  <si>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</si>
  <si>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</si>
  <si>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</si>
  <si>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</si>
  <si>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</si>
  <si>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</si>
  <si>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</si>
  <si>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</si>
  <si>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</si>
  <si>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</si>
  <si>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</si>
  <si>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</si>
  <si>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</si>
  <si>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</si>
  <si>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</si>
  <si>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</si>
  <si>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</si>
  <si>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</si>
  <si>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</si>
  <si>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</si>
  <si>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</si>
  <si>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</si>
  <si>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</si>
  <si>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</si>
  <si>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</si>
  <si>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</si>
  <si>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</si>
  <si>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</si>
  <si>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</si>
  <si>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</si>
  <si>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</si>
  <si>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</si>
  <si>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</si>
  <si>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</si>
  <si>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</si>
  <si>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</si>
  <si>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</si>
  <si>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</si>
  <si>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</si>
  <si>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</si>
  <si>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</si>
  <si>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</si>
  <si>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</si>
  <si>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</si>
  <si>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</si>
  <si>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</si>
  <si>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</si>
  <si>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</si>
  <si>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</si>
  <si>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</si>
  <si>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</si>
  <si>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</si>
  <si>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</si>
  <si>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</si>
  <si>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</si>
  <si>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</si>
  <si>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</si>
  <si>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</si>
  <si>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</si>
  <si>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Anthropogenic CO2 from 1994 to 2007</t>
  </si>
  <si>
    <t xml:space="preserve">Gruber et al. (2019) </t>
  </si>
  <si>
    <t xml:space="preserve">Gruber, N., Clement, D., Carter, B. R., Feely, R. A., van Heuven, S., Hoppema, M., Ishii, M., Key, R. M., Kozyr, A., Lauvset, S. K., Lo Monaco, C., Mathis, J. T., Murata, A., Olsen, A., Perez, F. F., Sabine, C. L., Tanhua, T., and Wanninkhof, R.: The oceanic sink for anthropogenic CO2 from 1994 to 2007, Science, 363(6432), 1193–1199, https://doi.org/10.1126/science.aau5153, 2019. </t>
  </si>
  <si>
    <t>https://www.science.org/cms/10.1126/science.aau5153/asset/60bf218f-610c-4a7a-b3a4-899121c4d3d4/assets/graphic/363_1193_f1.jpeg</t>
  </si>
  <si>
    <t>https://doi.org/10.1126/science.aau5153</t>
  </si>
  <si>
    <t>https://www.ncei.noaa.gov/data/oceans/ncei/ocads/metadata/0186034.html</t>
  </si>
  <si>
    <t>1994 - 2007</t>
  </si>
  <si>
    <t>The oceanic sink for anthropogenic CO2 over the period 1994 to 2007</t>
  </si>
  <si>
    <t xml:space="preserve">Gruber et al. (2019a) estimated the decadal time-scale changes in the oceanic content of anthropogenic CO2 (∆Cant) between 1994 to 2007. The results were derived from the GLODAPv2.2016 product (Olsen et al., 2016), utilizing the eMLR(C*) methodology pioneered by Clement and Gruber (2018). The product is combined with the estimated amount of Cant for 1994 derived by Sabine et al. (2004) from GLODAPv1 to infer Cant for 2007.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</si>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</sst>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left" shrinkToFit="0" vertical="center" wrapText="0"/>
    </xf>
    <xf borderId="0" fillId="0" fontId="1" numFmtId="0" xfId="0" applyAlignment="1" applyFont="1">
      <alignment readingOrder="0" shrinkToFit="0" vertical="center" wrapText="0"/>
    </xf>
    <xf borderId="0" fillId="0" fontId="1" numFmtId="0" xfId="0" applyAlignment="1" applyFont="1">
      <alignment horizontal="left"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lef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9"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gupubs.onlinelibrary.wiley.com/cms/asset/9184aab2-af20-4a63-9a8f-d0a99a4602bc/jame21817-fig-0008-m.jpg" TargetMode="External"/><Relationship Id="rId42" Type="http://schemas.openxmlformats.org/officeDocument/2006/relationships/hyperlink" Target="https://www.ncei.noaa.gov/data/oceans/ncei/ocads/metadata/0259391.html" TargetMode="External"/><Relationship Id="rId41" Type="http://schemas.openxmlformats.org/officeDocument/2006/relationships/hyperlink" Target="https://doi.org/10.1029/2022MS003563" TargetMode="External"/><Relationship Id="rId44" Type="http://schemas.openxmlformats.org/officeDocument/2006/relationships/hyperlink" Target="https://doi.org/10.5194/essd-16-837-2024" TargetMode="External"/><Relationship Id="rId43" Type="http://schemas.openxmlformats.org/officeDocument/2006/relationships/hyperlink" Target="https://essd.copernicus.org/articles/16/837/2024/essd-16-837-2024-avatar-web.png" TargetMode="External"/><Relationship Id="rId46" Type="http://schemas.openxmlformats.org/officeDocument/2006/relationships/hyperlink" Target="https://essd.copernicus.org/articles/11/421/2019/essd-11-421-2019-avatar-web.png" TargetMode="External"/><Relationship Id="rId45" Type="http://schemas.openxmlformats.org/officeDocument/2006/relationships/hyperlink" Target="https://www.ncei.noaa.gov/access/ocean-at-acidification-data-system/oceans/SalishCruise_DataPackage.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173932.html" TargetMode="External"/><Relationship Id="rId47" Type="http://schemas.openxmlformats.org/officeDocument/2006/relationships/hyperlink" Target="https://doi.org/10.5194/essd-11-421-2019" TargetMode="External"/><Relationship Id="rId49" Type="http://schemas.openxmlformats.org/officeDocument/2006/relationships/hyperlink" Target="https://agupubs.onlinelibrary.wiley.com/cms/asset/449791f9-d01c-4710-bb96-bb6bf991906f/gbc21621-fig-0010-m.jp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agupubs.onlinelibrary.wiley.com/cms/asset/1787fd59-795c-4979-9565-6e7270b0fdbf/gbc20348-fig-0002-m.jpg" TargetMode="External"/><Relationship Id="rId30" Type="http://schemas.openxmlformats.org/officeDocument/2006/relationships/hyperlink" Target="https://zenodo.org/records/8280457" TargetMode="External"/><Relationship Id="rId33" Type="http://schemas.openxmlformats.org/officeDocument/2006/relationships/hyperlink" Target="https://www.ncei.noaa.gov/data/oceans/ncei/ocads/metadata/0139360.html" TargetMode="External"/><Relationship Id="rId32" Type="http://schemas.openxmlformats.org/officeDocument/2006/relationships/hyperlink" Target="https://doi.org/10.1002/2015GB005198" TargetMode="External"/><Relationship Id="rId35" Type="http://schemas.openxmlformats.org/officeDocument/2006/relationships/hyperlink" Target="https://doi.org/10.5194/essd-16-3383-2024" TargetMode="External"/><Relationship Id="rId34" Type="http://schemas.openxmlformats.org/officeDocument/2006/relationships/hyperlink" Target="https://essd.copernicus.org/articles/16/3383/2024/essd-16-3383-2024-avatar-web.png" TargetMode="External"/><Relationship Id="rId37" Type="http://schemas.openxmlformats.org/officeDocument/2006/relationships/hyperlink" Target="https://media.springernature.com/lw685/springer-static/image/art%3A10.1038%2Fs41598-019-55039-4/MediaObjects/41598_2019_55039_Fig6_HTML.png?as=webp" TargetMode="External"/><Relationship Id="rId36" Type="http://schemas.openxmlformats.org/officeDocument/2006/relationships/hyperlink" Target="https://www.ncei.noaa.gov/data/oceans/ncei/ocads/metadata/0270962.html" TargetMode="External"/><Relationship Id="rId39" Type="http://schemas.openxmlformats.org/officeDocument/2006/relationships/hyperlink" Target="https://www.ncei.noaa.gov/data/oceans/ncei/ocads/metadata/0206289.html" TargetMode="External"/><Relationship Id="rId38" Type="http://schemas.openxmlformats.org/officeDocument/2006/relationships/hyperlink" Target="https://doi.org/10.1038/s41598-019-55039-4" TargetMode="External"/><Relationship Id="rId61" Type="http://schemas.openxmlformats.org/officeDocument/2006/relationships/drawing" Target="../drawings/drawing1.xml"/><Relationship Id="rId20" Type="http://schemas.openxmlformats.org/officeDocument/2006/relationships/hyperlink" Target="https://doi.org/10.5194/gmd-12-5113-2019" TargetMode="External"/><Relationship Id="rId63" Type="http://schemas.openxmlformats.org/officeDocument/2006/relationships/table" Target="../tables/table1.xml"/><Relationship Id="rId22" Type="http://schemas.openxmlformats.org/officeDocument/2006/relationships/hyperlink" Target="https://essd.copernicus.org/articles/13/777/2021/essd-13-777-2021-avatar-web.png" TargetMode="External"/><Relationship Id="rId21" Type="http://schemas.openxmlformats.org/officeDocument/2006/relationships/hyperlink" Target="https://doi.org/10.25921/z682-mn47" TargetMode="External"/><Relationship Id="rId24" Type="http://schemas.openxmlformats.org/officeDocument/2006/relationships/hyperlink" Target="https://doi.org/10.25921/m5wx-ja34" TargetMode="External"/><Relationship Id="rId23" Type="http://schemas.openxmlformats.org/officeDocument/2006/relationships/hyperlink" Target="https://doi.org/10.5194/essd-13-777-2021" TargetMode="External"/><Relationship Id="rId60" Type="http://schemas.openxmlformats.org/officeDocument/2006/relationships/hyperlink" Target="https://www.ncei.noaa.gov/data/oceans/ncei/ocads/metadata/0186034.html" TargetMode="External"/><Relationship Id="rId26" Type="http://schemas.openxmlformats.org/officeDocument/2006/relationships/hyperlink" Target="https://doi.org/10.1029/2024GB008127" TargetMode="External"/><Relationship Id="rId25" Type="http://schemas.openxmlformats.org/officeDocument/2006/relationships/hyperlink" Target="https://agupubs.onlinelibrary.wiley.com/cms/asset/7decc330-7468-429c-bae9-ac51b085be30/gbc21584-fig-0007-m.jpg" TargetMode="External"/><Relationship Id="rId28" Type="http://schemas.openxmlformats.org/officeDocument/2006/relationships/hyperlink" Target="https://seaflux.readthedocs.io/en/latest/_static/seaflux_logo.png" TargetMode="External"/><Relationship Id="rId27" Type="http://schemas.openxmlformats.org/officeDocument/2006/relationships/hyperlink" Target="https://zenodo.org/records/11206366" TargetMode="External"/><Relationship Id="rId29" Type="http://schemas.openxmlformats.org/officeDocument/2006/relationships/hyperlink" Target="https://doi.org/10.5194/essd-2021-16" TargetMode="External"/><Relationship Id="rId51" Type="http://schemas.openxmlformats.org/officeDocument/2006/relationships/hyperlink" Target="https://www.ncei.noaa.gov/data/oceans/ncei/ocads/metadata/0298989.html" TargetMode="External"/><Relationship Id="rId50" Type="http://schemas.openxmlformats.org/officeDocument/2006/relationships/hyperlink" Target="https://doi.org/10.1029/2024GB008315" TargetMode="External"/><Relationship Id="rId53" Type="http://schemas.openxmlformats.org/officeDocument/2006/relationships/hyperlink" Target="https://doi.org/10.5194/essd-12-1489-2020" TargetMode="External"/><Relationship Id="rId52" Type="http://schemas.openxmlformats.org/officeDocument/2006/relationships/hyperlink" Target="https://essd.copernicus.org/articles/12/1489/2020/essd-12-1489-2020-avatar-web.png" TargetMode="External"/><Relationship Id="rId11" Type="http://schemas.openxmlformats.org/officeDocument/2006/relationships/hyperlink" Target="https://doi.org/10.25923/z885-h264" TargetMode="External"/><Relationship Id="rId55" Type="http://schemas.openxmlformats.org/officeDocument/2006/relationships/hyperlink" Target="https://agupubs.onlinelibrary.wiley.com/cms/asset/c15194d4-6cd1-4bed-a018-d654d574a917/gbc21500-fig-0001-m.jpg" TargetMode="External"/><Relationship Id="rId10" Type="http://schemas.openxmlformats.org/officeDocument/2006/relationships/hyperlink" Target="https://www.ncei.noaa.gov/sites/g/files/anmtlf171/files/inline-images/World%20Ocean%20Atlas%202023%20Climatology%2C%20Decade%202015-2022.png" TargetMode="External"/><Relationship Id="rId54" Type="http://schemas.openxmlformats.org/officeDocument/2006/relationships/hyperlink" Target="https://www.ncei.noaa.gov/data/oceans/ncei/ocads/metadata/0207749.html" TargetMode="External"/><Relationship Id="rId13" Type="http://schemas.openxmlformats.org/officeDocument/2006/relationships/hyperlink" Target="https://essd.copernicus.org/articles/16/89/2024/essd-16-89-2024-avatar-web.png" TargetMode="External"/><Relationship Id="rId57" Type="http://schemas.openxmlformats.org/officeDocument/2006/relationships/hyperlink" Target="https://www.ncei.noaa.gov/data/oceans/ncei/ocads/metadata/0290073.html" TargetMode="External"/><Relationship Id="rId12" Type="http://schemas.openxmlformats.org/officeDocument/2006/relationships/hyperlink" Target="https://www.ncei.noaa.gov/products/world-ocean-database" TargetMode="External"/><Relationship Id="rId56" Type="http://schemas.openxmlformats.org/officeDocument/2006/relationships/hyperlink" Target="https://doi.org/10.1029/2023GB007843" TargetMode="External"/><Relationship Id="rId15" Type="http://schemas.openxmlformats.org/officeDocument/2006/relationships/hyperlink" Target="https://www.ncei.noaa.gov/data/oceans/ncei/ocads/metadata/0285681.html" TargetMode="External"/><Relationship Id="rId59" Type="http://schemas.openxmlformats.org/officeDocument/2006/relationships/hyperlink" Target="https://doi.org/10.1126/science.aau5153" TargetMode="External"/><Relationship Id="rId14" Type="http://schemas.openxmlformats.org/officeDocument/2006/relationships/hyperlink" Target="https://doi.org/10.5194/essd-16-89-2024" TargetMode="External"/><Relationship Id="rId58" Type="http://schemas.openxmlformats.org/officeDocument/2006/relationships/hyperlink" Target="https://www.science.org/cms/10.1126/science.aau5153/asset/60bf218f-610c-4a7a-b3a4-899121c4d3d4/assets/graphic/363_1193_f1.jpeg" TargetMode="External"/><Relationship Id="rId17" Type="http://schemas.openxmlformats.org/officeDocument/2006/relationships/hyperlink" Target="https://doi.org/10.5194/essd-13-2777-2021" TargetMode="External"/><Relationship Id="rId16" Type="http://schemas.openxmlformats.org/officeDocument/2006/relationships/hyperlink" Target="https://essd.copernicus.org/articles/13/2777/2021/essd-13-2777-2021-f01-web.png" TargetMode="External"/><Relationship Id="rId19" Type="http://schemas.openxmlformats.org/officeDocument/2006/relationships/hyperlink" Target="https://gmd.copernicus.org/articles/12/5113/2019/gmd-12-5113-2019-f09-thumb.png" TargetMode="External"/><Relationship Id="rId18" Type="http://schemas.openxmlformats.org/officeDocument/2006/relationships/hyperlink" Target="https://www.ncei.noaa.gov/data/oceans/ncei/ocads/metadata/0219960.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3" t="s">
        <v>2</v>
      </c>
      <c r="D1" s="2" t="s">
        <v>3</v>
      </c>
      <c r="E1" s="2" t="s">
        <v>4</v>
      </c>
      <c r="F1" s="2" t="s">
        <v>5</v>
      </c>
      <c r="G1" s="2" t="s">
        <v>6</v>
      </c>
      <c r="H1" s="2" t="s">
        <v>7</v>
      </c>
      <c r="I1" s="3" t="s">
        <v>8</v>
      </c>
      <c r="J1" s="2" t="s">
        <v>9</v>
      </c>
      <c r="K1" s="2" t="s">
        <v>10</v>
      </c>
      <c r="L1" s="2" t="s">
        <v>11</v>
      </c>
      <c r="M1" s="2" t="s">
        <v>12</v>
      </c>
      <c r="N1" s="2" t="s">
        <v>13</v>
      </c>
      <c r="O1" s="2" t="s">
        <v>14</v>
      </c>
      <c r="P1" s="2" t="s">
        <v>15</v>
      </c>
      <c r="Q1" s="4"/>
      <c r="R1" s="4"/>
      <c r="S1" s="4"/>
      <c r="T1" s="4"/>
      <c r="U1" s="4"/>
      <c r="V1" s="4"/>
      <c r="W1" s="4"/>
      <c r="X1" s="4"/>
      <c r="Y1" s="4"/>
      <c r="Z1" s="4"/>
      <c r="AA1" s="4"/>
      <c r="AB1" s="4"/>
      <c r="AC1" s="4"/>
      <c r="AD1" s="4"/>
      <c r="AE1" s="4"/>
      <c r="AF1" s="4"/>
      <c r="AG1" s="4"/>
      <c r="AH1" s="4"/>
      <c r="AI1" s="4"/>
      <c r="AJ1" s="4"/>
      <c r="AK1" s="4"/>
      <c r="AL1" s="4"/>
      <c r="AM1" s="4"/>
      <c r="AN1" s="4"/>
    </row>
    <row r="2">
      <c r="A2" s="5">
        <v>45961.92452332176</v>
      </c>
      <c r="B2" s="6" t="s">
        <v>16</v>
      </c>
      <c r="C2" s="7" t="s">
        <v>17</v>
      </c>
      <c r="D2" s="8" t="s">
        <v>18</v>
      </c>
      <c r="E2" s="6" t="s">
        <v>19</v>
      </c>
      <c r="F2" s="9" t="s">
        <v>20</v>
      </c>
      <c r="G2" s="9" t="s">
        <v>21</v>
      </c>
      <c r="H2" s="9" t="s">
        <v>22</v>
      </c>
      <c r="I2" s="10"/>
      <c r="J2" s="6" t="s">
        <v>23</v>
      </c>
      <c r="K2" s="6" t="s">
        <v>24</v>
      </c>
      <c r="L2" s="6" t="s">
        <v>25</v>
      </c>
      <c r="M2" s="6" t="s">
        <v>26</v>
      </c>
      <c r="N2" s="6" t="s">
        <v>27</v>
      </c>
      <c r="O2" s="6" t="s">
        <v>28</v>
      </c>
      <c r="P2" s="11"/>
    </row>
    <row r="3">
      <c r="A3" s="5">
        <v>45962.863408819445</v>
      </c>
      <c r="B3" s="6" t="s">
        <v>16</v>
      </c>
      <c r="C3" s="7" t="s">
        <v>29</v>
      </c>
      <c r="D3" s="6" t="s">
        <v>30</v>
      </c>
      <c r="E3" s="6" t="s">
        <v>31</v>
      </c>
      <c r="F3" s="9" t="s">
        <v>32</v>
      </c>
      <c r="G3" s="9" t="s">
        <v>33</v>
      </c>
      <c r="H3" s="9" t="s">
        <v>34</v>
      </c>
      <c r="I3" s="12"/>
      <c r="J3" s="6" t="s">
        <v>23</v>
      </c>
      <c r="K3" s="6" t="s">
        <v>35</v>
      </c>
      <c r="L3" s="13" t="s">
        <v>36</v>
      </c>
      <c r="M3" s="6" t="s">
        <v>26</v>
      </c>
      <c r="N3" s="6" t="s">
        <v>37</v>
      </c>
      <c r="O3" s="6" t="s">
        <v>38</v>
      </c>
    </row>
    <row r="4">
      <c r="A4" s="5">
        <v>45961.948028391205</v>
      </c>
      <c r="B4" s="6" t="s">
        <v>16</v>
      </c>
      <c r="C4" s="7" t="s">
        <v>39</v>
      </c>
      <c r="D4" s="8" t="s">
        <v>40</v>
      </c>
      <c r="E4" s="6" t="s">
        <v>41</v>
      </c>
      <c r="F4" s="9" t="s">
        <v>42</v>
      </c>
      <c r="G4" s="9" t="s">
        <v>43</v>
      </c>
      <c r="H4" s="9" t="s">
        <v>44</v>
      </c>
      <c r="I4" s="12"/>
      <c r="J4" s="6" t="s">
        <v>45</v>
      </c>
      <c r="K4" s="6" t="s">
        <v>46</v>
      </c>
      <c r="L4" s="6" t="s">
        <v>47</v>
      </c>
      <c r="M4" s="6" t="s">
        <v>48</v>
      </c>
      <c r="N4" s="6" t="s">
        <v>49</v>
      </c>
      <c r="O4" s="6" t="s">
        <v>50</v>
      </c>
    </row>
    <row r="5">
      <c r="A5" s="5">
        <v>45962.71938206018</v>
      </c>
      <c r="B5" s="6" t="s">
        <v>16</v>
      </c>
      <c r="C5" s="7" t="s">
        <v>51</v>
      </c>
      <c r="D5" s="8" t="s">
        <v>52</v>
      </c>
      <c r="E5" s="6" t="s">
        <v>53</v>
      </c>
      <c r="F5" s="9" t="s">
        <v>54</v>
      </c>
      <c r="G5" s="9" t="s">
        <v>55</v>
      </c>
      <c r="H5" s="9" t="s">
        <v>56</v>
      </c>
      <c r="I5" s="12"/>
      <c r="J5" s="6" t="s">
        <v>45</v>
      </c>
      <c r="K5" s="6" t="s">
        <v>46</v>
      </c>
      <c r="L5" s="13" t="s">
        <v>36</v>
      </c>
      <c r="M5" s="6" t="s">
        <v>48</v>
      </c>
      <c r="N5" s="6" t="s">
        <v>57</v>
      </c>
      <c r="O5" s="6" t="s">
        <v>58</v>
      </c>
    </row>
    <row r="6">
      <c r="A6" s="5">
        <v>45962.97635353009</v>
      </c>
      <c r="B6" s="6" t="s">
        <v>16</v>
      </c>
      <c r="C6" s="7" t="s">
        <v>59</v>
      </c>
      <c r="D6" s="6" t="s">
        <v>60</v>
      </c>
      <c r="E6" s="6" t="s">
        <v>61</v>
      </c>
      <c r="F6" s="9" t="s">
        <v>62</v>
      </c>
      <c r="G6" s="9" t="s">
        <v>63</v>
      </c>
      <c r="H6" s="9" t="s">
        <v>64</v>
      </c>
      <c r="I6" s="12"/>
      <c r="J6" s="6" t="s">
        <v>45</v>
      </c>
      <c r="K6" s="6" t="s">
        <v>65</v>
      </c>
      <c r="L6" s="13" t="s">
        <v>66</v>
      </c>
      <c r="M6" s="6" t="s">
        <v>48</v>
      </c>
      <c r="N6" s="6" t="s">
        <v>67</v>
      </c>
      <c r="O6" s="6" t="s">
        <v>68</v>
      </c>
    </row>
    <row r="7">
      <c r="A7" s="5">
        <v>45962.03784055555</v>
      </c>
      <c r="B7" s="6" t="s">
        <v>16</v>
      </c>
      <c r="C7" s="7" t="s">
        <v>69</v>
      </c>
      <c r="D7" s="8" t="s">
        <v>70</v>
      </c>
      <c r="E7" s="6" t="s">
        <v>71</v>
      </c>
      <c r="F7" s="9" t="s">
        <v>72</v>
      </c>
      <c r="G7" s="9" t="s">
        <v>73</v>
      </c>
      <c r="H7" s="9" t="s">
        <v>74</v>
      </c>
      <c r="I7" s="12"/>
      <c r="J7" s="6" t="s">
        <v>45</v>
      </c>
      <c r="K7" s="6" t="s">
        <v>75</v>
      </c>
      <c r="L7" s="6" t="s">
        <v>76</v>
      </c>
      <c r="M7" s="6" t="s">
        <v>48</v>
      </c>
      <c r="N7" s="6" t="s">
        <v>77</v>
      </c>
      <c r="O7" s="6" t="s">
        <v>78</v>
      </c>
    </row>
    <row r="8">
      <c r="A8" s="5">
        <v>45961.95201907407</v>
      </c>
      <c r="B8" s="6" t="s">
        <v>79</v>
      </c>
      <c r="C8" s="7" t="s">
        <v>80</v>
      </c>
      <c r="D8" s="8" t="s">
        <v>81</v>
      </c>
      <c r="E8" s="6" t="s">
        <v>82</v>
      </c>
      <c r="F8" s="9" t="s">
        <v>83</v>
      </c>
      <c r="G8" s="9" t="s">
        <v>84</v>
      </c>
      <c r="H8" s="9" t="s">
        <v>85</v>
      </c>
      <c r="I8" s="7" t="s">
        <v>86</v>
      </c>
      <c r="J8" s="6" t="s">
        <v>87</v>
      </c>
      <c r="K8" s="6" t="s">
        <v>35</v>
      </c>
      <c r="L8" s="6" t="s">
        <v>88</v>
      </c>
      <c r="N8" s="6" t="s">
        <v>89</v>
      </c>
      <c r="O8" s="6" t="s">
        <v>90</v>
      </c>
    </row>
    <row r="9">
      <c r="A9" s="5">
        <v>45961.909583877314</v>
      </c>
      <c r="B9" s="6" t="s">
        <v>79</v>
      </c>
      <c r="C9" s="7" t="s">
        <v>91</v>
      </c>
      <c r="D9" s="8" t="s">
        <v>92</v>
      </c>
      <c r="E9" s="6" t="s">
        <v>93</v>
      </c>
      <c r="F9" s="9" t="s">
        <v>94</v>
      </c>
      <c r="G9" s="9" t="s">
        <v>95</v>
      </c>
      <c r="H9" s="9" t="s">
        <v>96</v>
      </c>
      <c r="I9" s="7" t="s">
        <v>86</v>
      </c>
      <c r="J9" s="6" t="s">
        <v>87</v>
      </c>
      <c r="K9" s="6" t="s">
        <v>35</v>
      </c>
      <c r="L9" s="6" t="s">
        <v>97</v>
      </c>
      <c r="N9" s="6" t="s">
        <v>98</v>
      </c>
      <c r="O9" s="6" t="s">
        <v>99</v>
      </c>
      <c r="P9" s="11"/>
    </row>
    <row r="10">
      <c r="A10" s="5">
        <v>45961.91270586806</v>
      </c>
      <c r="B10" s="6" t="s">
        <v>79</v>
      </c>
      <c r="C10" s="7" t="s">
        <v>100</v>
      </c>
      <c r="D10" s="8" t="s">
        <v>101</v>
      </c>
      <c r="E10" s="6" t="s">
        <v>102</v>
      </c>
      <c r="F10" s="9" t="s">
        <v>103</v>
      </c>
      <c r="G10" s="9" t="s">
        <v>104</v>
      </c>
      <c r="H10" s="9" t="s">
        <v>105</v>
      </c>
      <c r="I10" s="14" t="s">
        <v>106</v>
      </c>
      <c r="J10" s="6" t="s">
        <v>107</v>
      </c>
      <c r="K10" s="6" t="s">
        <v>35</v>
      </c>
      <c r="L10" s="6" t="s">
        <v>108</v>
      </c>
      <c r="N10" s="6" t="s">
        <v>109</v>
      </c>
      <c r="O10" s="6" t="s">
        <v>110</v>
      </c>
      <c r="P10" s="11"/>
    </row>
    <row r="11">
      <c r="A11" s="15">
        <v>45961.90485893519</v>
      </c>
      <c r="B11" s="16" t="s">
        <v>111</v>
      </c>
      <c r="C11" s="17" t="s">
        <v>112</v>
      </c>
      <c r="D11" s="18" t="s">
        <v>113</v>
      </c>
      <c r="E11" s="16" t="s">
        <v>114</v>
      </c>
      <c r="F11" s="19" t="s">
        <v>115</v>
      </c>
      <c r="G11" s="19" t="s">
        <v>116</v>
      </c>
      <c r="H11" s="19" t="s">
        <v>117</v>
      </c>
      <c r="I11" s="7" t="s">
        <v>86</v>
      </c>
      <c r="J11" s="16" t="s">
        <v>87</v>
      </c>
      <c r="K11" s="16" t="s">
        <v>35</v>
      </c>
      <c r="L11" s="16" t="s">
        <v>118</v>
      </c>
      <c r="M11" s="20"/>
      <c r="N11" s="16" t="s">
        <v>119</v>
      </c>
      <c r="O11" s="16" t="s">
        <v>120</v>
      </c>
      <c r="P11" s="21"/>
    </row>
    <row r="12">
      <c r="A12" s="5">
        <v>45962.210738877315</v>
      </c>
      <c r="B12" s="6" t="s">
        <v>121</v>
      </c>
      <c r="C12" s="7" t="s">
        <v>122</v>
      </c>
      <c r="D12" s="8" t="s">
        <v>123</v>
      </c>
      <c r="E12" s="6" t="s">
        <v>124</v>
      </c>
      <c r="F12" s="9" t="s">
        <v>125</v>
      </c>
      <c r="G12" s="9" t="s">
        <v>126</v>
      </c>
      <c r="H12" s="9" t="s">
        <v>127</v>
      </c>
      <c r="I12" s="7" t="s">
        <v>86</v>
      </c>
      <c r="J12" s="6" t="s">
        <v>128</v>
      </c>
      <c r="K12" s="6" t="s">
        <v>46</v>
      </c>
      <c r="L12" s="13" t="s">
        <v>129</v>
      </c>
      <c r="N12" s="6" t="s">
        <v>130</v>
      </c>
      <c r="O12" s="6" t="s">
        <v>131</v>
      </c>
    </row>
    <row r="13">
      <c r="A13" s="5">
        <v>45962.673469733796</v>
      </c>
      <c r="B13" s="6" t="s">
        <v>121</v>
      </c>
      <c r="C13" s="7" t="s">
        <v>132</v>
      </c>
      <c r="D13" s="8" t="s">
        <v>133</v>
      </c>
      <c r="E13" s="6" t="s">
        <v>134</v>
      </c>
      <c r="F13" s="9" t="s">
        <v>135</v>
      </c>
      <c r="G13" s="9" t="s">
        <v>136</v>
      </c>
      <c r="H13" s="9" t="s">
        <v>137</v>
      </c>
      <c r="I13" s="7" t="s">
        <v>86</v>
      </c>
      <c r="J13" s="6" t="s">
        <v>128</v>
      </c>
      <c r="K13" s="6" t="s">
        <v>75</v>
      </c>
      <c r="L13" s="13" t="s">
        <v>138</v>
      </c>
      <c r="N13" s="6" t="s">
        <v>139</v>
      </c>
      <c r="O13" s="6" t="s">
        <v>140</v>
      </c>
    </row>
    <row r="14">
      <c r="A14" s="5">
        <v>45962.680467199076</v>
      </c>
      <c r="B14" s="6" t="s">
        <v>79</v>
      </c>
      <c r="C14" s="7" t="s">
        <v>141</v>
      </c>
      <c r="D14" s="8" t="s">
        <v>142</v>
      </c>
      <c r="E14" s="6" t="s">
        <v>143</v>
      </c>
      <c r="F14" s="9" t="s">
        <v>144</v>
      </c>
      <c r="G14" s="9" t="s">
        <v>145</v>
      </c>
      <c r="H14" s="9" t="s">
        <v>146</v>
      </c>
      <c r="I14" s="7" t="s">
        <v>86</v>
      </c>
      <c r="J14" s="6" t="s">
        <v>147</v>
      </c>
      <c r="K14" s="6" t="s">
        <v>35</v>
      </c>
      <c r="L14" s="13" t="s">
        <v>148</v>
      </c>
      <c r="N14" s="6" t="s">
        <v>149</v>
      </c>
      <c r="O14" s="6" t="s">
        <v>150</v>
      </c>
    </row>
    <row r="15">
      <c r="A15" s="5">
        <v>45962.690968483796</v>
      </c>
      <c r="B15" s="6" t="s">
        <v>79</v>
      </c>
      <c r="C15" s="7" t="s">
        <v>151</v>
      </c>
      <c r="D15" s="8" t="s">
        <v>152</v>
      </c>
      <c r="E15" s="6" t="s">
        <v>153</v>
      </c>
      <c r="F15" s="9" t="s">
        <v>154</v>
      </c>
      <c r="G15" s="9" t="s">
        <v>155</v>
      </c>
      <c r="H15" s="9" t="s">
        <v>156</v>
      </c>
      <c r="I15" s="7" t="s">
        <v>86</v>
      </c>
      <c r="J15" s="6" t="s">
        <v>147</v>
      </c>
      <c r="K15" s="6" t="s">
        <v>35</v>
      </c>
      <c r="L15" s="13" t="s">
        <v>157</v>
      </c>
      <c r="N15" s="6" t="s">
        <v>158</v>
      </c>
      <c r="O15" s="6" t="s">
        <v>159</v>
      </c>
    </row>
    <row r="16">
      <c r="A16" s="5">
        <v>45962.72461462963</v>
      </c>
      <c r="B16" s="6" t="s">
        <v>16</v>
      </c>
      <c r="C16" s="7" t="s">
        <v>160</v>
      </c>
      <c r="D16" s="8" t="s">
        <v>161</v>
      </c>
      <c r="E16" s="6" t="s">
        <v>162</v>
      </c>
      <c r="F16" s="9" t="s">
        <v>163</v>
      </c>
      <c r="G16" s="9" t="s">
        <v>164</v>
      </c>
      <c r="H16" s="9" t="s">
        <v>165</v>
      </c>
      <c r="I16" s="12"/>
      <c r="J16" s="6" t="s">
        <v>45</v>
      </c>
      <c r="K16" s="6" t="s">
        <v>75</v>
      </c>
      <c r="L16" s="13" t="s">
        <v>36</v>
      </c>
      <c r="M16" s="6" t="s">
        <v>48</v>
      </c>
      <c r="N16" s="6" t="s">
        <v>166</v>
      </c>
      <c r="O16" s="6" t="s">
        <v>167</v>
      </c>
    </row>
    <row r="17">
      <c r="A17" s="5">
        <v>45962.74445758102</v>
      </c>
      <c r="B17" s="6" t="s">
        <v>168</v>
      </c>
      <c r="C17" s="7" t="s">
        <v>169</v>
      </c>
      <c r="D17" s="8" t="s">
        <v>170</v>
      </c>
      <c r="E17" s="6" t="s">
        <v>171</v>
      </c>
      <c r="F17" s="9" t="s">
        <v>172</v>
      </c>
      <c r="G17" s="9" t="s">
        <v>173</v>
      </c>
      <c r="H17" s="9" t="s">
        <v>174</v>
      </c>
      <c r="I17" s="12"/>
      <c r="J17" s="6" t="s">
        <v>23</v>
      </c>
      <c r="K17" s="6" t="s">
        <v>24</v>
      </c>
      <c r="L17" s="13" t="s">
        <v>36</v>
      </c>
      <c r="M17" s="6" t="s">
        <v>26</v>
      </c>
      <c r="N17" s="6" t="s">
        <v>175</v>
      </c>
      <c r="O17" s="6" t="s">
        <v>176</v>
      </c>
    </row>
    <row r="18">
      <c r="A18" s="5">
        <v>45962.75772594908</v>
      </c>
      <c r="B18" s="6" t="s">
        <v>79</v>
      </c>
      <c r="C18" s="7" t="s">
        <v>177</v>
      </c>
      <c r="D18" s="8" t="s">
        <v>178</v>
      </c>
      <c r="E18" s="6" t="s">
        <v>179</v>
      </c>
      <c r="F18" s="9" t="s">
        <v>180</v>
      </c>
      <c r="G18" s="9" t="s">
        <v>181</v>
      </c>
      <c r="H18" s="9" t="s">
        <v>182</v>
      </c>
      <c r="I18" s="7" t="s">
        <v>86</v>
      </c>
      <c r="J18" s="6" t="s">
        <v>183</v>
      </c>
      <c r="K18" s="6" t="s">
        <v>35</v>
      </c>
      <c r="L18" s="13" t="s">
        <v>184</v>
      </c>
      <c r="N18" s="6" t="s">
        <v>185</v>
      </c>
      <c r="O18" s="6" t="s">
        <v>186</v>
      </c>
    </row>
    <row r="19">
      <c r="A19" s="5">
        <v>45962.76769828703</v>
      </c>
      <c r="B19" s="6" t="s">
        <v>79</v>
      </c>
      <c r="C19" s="7" t="s">
        <v>187</v>
      </c>
      <c r="D19" s="8" t="s">
        <v>188</v>
      </c>
      <c r="E19" s="6" t="s">
        <v>189</v>
      </c>
      <c r="F19" s="9" t="s">
        <v>190</v>
      </c>
      <c r="G19" s="9" t="s">
        <v>191</v>
      </c>
      <c r="H19" s="9" t="s">
        <v>192</v>
      </c>
      <c r="I19" s="7" t="s">
        <v>86</v>
      </c>
      <c r="J19" s="6" t="s">
        <v>183</v>
      </c>
      <c r="K19" s="6" t="s">
        <v>193</v>
      </c>
      <c r="L19" s="13" t="s">
        <v>194</v>
      </c>
      <c r="N19" s="6" t="s">
        <v>195</v>
      </c>
      <c r="O19" s="6" t="s">
        <v>196</v>
      </c>
    </row>
    <row r="20">
      <c r="A20" s="5">
        <v>45962.780607939814</v>
      </c>
      <c r="B20" s="6" t="s">
        <v>121</v>
      </c>
      <c r="C20" s="7" t="s">
        <v>197</v>
      </c>
      <c r="D20" s="8" t="s">
        <v>198</v>
      </c>
      <c r="E20" s="6" t="s">
        <v>199</v>
      </c>
      <c r="F20" s="9" t="s">
        <v>200</v>
      </c>
      <c r="G20" s="9" t="s">
        <v>201</v>
      </c>
      <c r="H20" s="9" t="s">
        <v>202</v>
      </c>
      <c r="I20" s="7" t="s">
        <v>86</v>
      </c>
      <c r="J20" s="6" t="s">
        <v>128</v>
      </c>
      <c r="K20" s="6" t="s">
        <v>46</v>
      </c>
      <c r="L20" s="13" t="s">
        <v>203</v>
      </c>
      <c r="N20" s="6" t="s">
        <v>204</v>
      </c>
      <c r="O20" s="6" t="s">
        <v>205</v>
      </c>
    </row>
    <row r="21">
      <c r="A21" s="5">
        <v>45962.98225526621</v>
      </c>
      <c r="B21" s="6" t="s">
        <v>121</v>
      </c>
      <c r="C21" s="6" t="s">
        <v>206</v>
      </c>
      <c r="D21" s="6" t="s">
        <v>207</v>
      </c>
      <c r="E21" s="6" t="s">
        <v>208</v>
      </c>
      <c r="F21" s="9" t="s">
        <v>209</v>
      </c>
      <c r="G21" s="9" t="s">
        <v>210</v>
      </c>
      <c r="H21" s="9" t="s">
        <v>211</v>
      </c>
      <c r="I21" s="6" t="s">
        <v>86</v>
      </c>
      <c r="J21" s="6" t="s">
        <v>128</v>
      </c>
      <c r="K21" s="6" t="s">
        <v>46</v>
      </c>
      <c r="L21" s="13" t="s">
        <v>212</v>
      </c>
      <c r="N21" s="6" t="s">
        <v>213</v>
      </c>
      <c r="O21" s="6" t="s">
        <v>214</v>
      </c>
    </row>
    <row r="22">
      <c r="A22" s="15"/>
      <c r="B22" s="16"/>
      <c r="C22" s="17"/>
      <c r="D22" s="18"/>
      <c r="E22" s="16"/>
      <c r="F22" s="16"/>
      <c r="G22" s="16"/>
      <c r="H22" s="16"/>
      <c r="I22" s="22"/>
      <c r="J22" s="16"/>
      <c r="K22" s="16"/>
      <c r="L22" s="23"/>
      <c r="M22" s="20"/>
      <c r="N22" s="16"/>
      <c r="O22" s="16"/>
      <c r="P22" s="21"/>
    </row>
    <row r="23">
      <c r="A23" s="15"/>
      <c r="B23" s="16"/>
      <c r="C23" s="17"/>
      <c r="D23" s="18"/>
      <c r="E23" s="16"/>
      <c r="F23" s="16"/>
      <c r="G23" s="16"/>
      <c r="H23" s="16"/>
      <c r="I23" s="22"/>
      <c r="J23" s="16"/>
      <c r="K23" s="16"/>
      <c r="L23" s="23"/>
      <c r="M23" s="20"/>
      <c r="N23" s="16"/>
      <c r="O23" s="16"/>
      <c r="P23" s="21"/>
    </row>
    <row r="24">
      <c r="A24" s="15"/>
      <c r="B24" s="16"/>
      <c r="C24" s="17"/>
      <c r="D24" s="18"/>
      <c r="E24" s="16"/>
      <c r="F24" s="16"/>
      <c r="G24" s="16"/>
      <c r="H24" s="16"/>
      <c r="I24" s="22"/>
      <c r="J24" s="16"/>
      <c r="K24" s="16"/>
      <c r="L24" s="23"/>
      <c r="M24" s="20"/>
      <c r="N24" s="16"/>
      <c r="O24" s="16"/>
      <c r="P24" s="21"/>
    </row>
    <row r="25">
      <c r="A25" s="15"/>
      <c r="B25" s="16"/>
      <c r="C25" s="17"/>
      <c r="D25" s="18"/>
      <c r="E25" s="16"/>
      <c r="F25" s="16"/>
      <c r="G25" s="16"/>
      <c r="H25" s="16"/>
      <c r="I25" s="22"/>
      <c r="J25" s="16"/>
      <c r="K25" s="16"/>
      <c r="L25" s="23"/>
      <c r="M25" s="20"/>
      <c r="N25" s="16"/>
      <c r="O25" s="16"/>
      <c r="P25" s="21"/>
    </row>
    <row r="26">
      <c r="A26" s="15"/>
      <c r="B26" s="16"/>
      <c r="C26" s="17"/>
      <c r="D26" s="24"/>
      <c r="E26" s="16"/>
      <c r="F26" s="16"/>
      <c r="G26" s="16"/>
      <c r="H26" s="16"/>
      <c r="I26" s="22"/>
      <c r="J26" s="16"/>
      <c r="K26" s="16"/>
      <c r="L26" s="23"/>
      <c r="M26" s="20"/>
      <c r="N26" s="16"/>
      <c r="O26" s="16"/>
      <c r="P26" s="21"/>
    </row>
    <row r="27">
      <c r="A27" s="15"/>
      <c r="B27" s="16"/>
      <c r="C27" s="17"/>
      <c r="D27" s="24"/>
      <c r="E27" s="16"/>
      <c r="F27" s="16"/>
      <c r="G27" s="16"/>
      <c r="H27" s="16"/>
      <c r="I27" s="22"/>
      <c r="J27" s="16"/>
      <c r="K27" s="16"/>
      <c r="L27" s="23"/>
      <c r="M27" s="20"/>
      <c r="N27" s="16"/>
      <c r="O27" s="16"/>
      <c r="P27" s="21"/>
    </row>
    <row r="28">
      <c r="A28" s="15"/>
      <c r="B28" s="16"/>
      <c r="C28" s="17"/>
      <c r="D28" s="24"/>
      <c r="E28" s="16"/>
      <c r="F28" s="16"/>
      <c r="G28" s="16"/>
      <c r="H28" s="16"/>
      <c r="I28" s="22"/>
      <c r="J28" s="16"/>
      <c r="K28" s="16"/>
      <c r="L28" s="23"/>
      <c r="M28" s="20"/>
      <c r="N28" s="16"/>
      <c r="O28" s="16"/>
      <c r="P28" s="21"/>
    </row>
    <row r="29">
      <c r="A29" s="15"/>
      <c r="B29" s="16"/>
      <c r="C29" s="17"/>
      <c r="D29" s="18"/>
      <c r="E29" s="16"/>
      <c r="F29" s="16"/>
      <c r="G29" s="16"/>
      <c r="H29" s="16"/>
      <c r="I29" s="22"/>
      <c r="J29" s="16"/>
      <c r="K29" s="16"/>
      <c r="L29" s="23"/>
      <c r="M29" s="20"/>
      <c r="N29" s="16"/>
      <c r="O29" s="16"/>
      <c r="P29" s="21"/>
    </row>
    <row r="30">
      <c r="A30" s="15"/>
      <c r="B30" s="16"/>
      <c r="C30" s="17"/>
      <c r="D30" s="18"/>
      <c r="E30" s="16"/>
      <c r="F30" s="16"/>
      <c r="G30" s="16"/>
      <c r="H30" s="16"/>
      <c r="I30" s="17"/>
      <c r="J30" s="16"/>
      <c r="K30" s="16"/>
      <c r="L30" s="23"/>
      <c r="M30" s="20"/>
      <c r="N30" s="16"/>
      <c r="O30" s="16"/>
      <c r="P30" s="21"/>
    </row>
    <row r="31">
      <c r="A31" s="15"/>
      <c r="B31" s="16"/>
      <c r="C31" s="17"/>
      <c r="D31" s="18"/>
      <c r="E31" s="16"/>
      <c r="F31" s="16"/>
      <c r="G31" s="16"/>
      <c r="H31" s="16"/>
      <c r="I31" s="22"/>
      <c r="J31" s="16"/>
      <c r="K31" s="16"/>
      <c r="L31" s="23"/>
      <c r="M31" s="20"/>
      <c r="N31" s="16"/>
      <c r="O31" s="16"/>
      <c r="P31" s="21"/>
    </row>
    <row r="32">
      <c r="A32" s="15"/>
      <c r="B32" s="16"/>
      <c r="C32" s="17"/>
      <c r="D32" s="18"/>
      <c r="E32" s="16"/>
      <c r="F32" s="16"/>
      <c r="G32" s="16"/>
      <c r="H32" s="16"/>
      <c r="I32" s="22"/>
      <c r="J32" s="16"/>
      <c r="K32" s="16"/>
      <c r="L32" s="23"/>
      <c r="M32" s="20"/>
      <c r="N32" s="16"/>
      <c r="O32" s="16"/>
      <c r="P32" s="21"/>
    </row>
    <row r="33">
      <c r="A33" s="15"/>
      <c r="B33" s="16"/>
      <c r="C33" s="17"/>
      <c r="D33" s="18"/>
      <c r="E33" s="16"/>
      <c r="F33" s="16"/>
      <c r="G33" s="16"/>
      <c r="H33" s="16"/>
      <c r="I33" s="22"/>
      <c r="J33" s="16"/>
      <c r="K33" s="16"/>
      <c r="L33" s="23"/>
      <c r="M33" s="20"/>
      <c r="N33" s="16"/>
      <c r="O33" s="16"/>
      <c r="P33" s="21"/>
    </row>
    <row r="34">
      <c r="A34" s="15"/>
      <c r="B34" s="16"/>
      <c r="C34" s="17"/>
      <c r="D34" s="18"/>
      <c r="E34" s="16"/>
      <c r="F34" s="16"/>
      <c r="G34" s="16"/>
      <c r="H34" s="16"/>
      <c r="I34" s="22"/>
      <c r="J34" s="16"/>
      <c r="K34" s="16"/>
      <c r="L34" s="23"/>
      <c r="M34" s="20"/>
      <c r="N34" s="16"/>
      <c r="O34" s="16"/>
      <c r="P34" s="21"/>
    </row>
    <row r="35">
      <c r="A35" s="15"/>
      <c r="B35" s="16"/>
      <c r="C35" s="17"/>
      <c r="D35" s="18"/>
      <c r="E35" s="16"/>
      <c r="F35" s="16"/>
      <c r="G35" s="16"/>
      <c r="H35" s="16"/>
      <c r="I35" s="22"/>
      <c r="J35" s="16"/>
      <c r="K35" s="16"/>
      <c r="L35" s="23"/>
      <c r="M35" s="20"/>
      <c r="N35" s="16"/>
      <c r="O35" s="16"/>
      <c r="P35" s="21"/>
    </row>
    <row r="36">
      <c r="A36" s="15"/>
      <c r="B36" s="16"/>
      <c r="C36" s="17"/>
      <c r="D36" s="18"/>
      <c r="E36" s="16"/>
      <c r="F36" s="16"/>
      <c r="G36" s="16"/>
      <c r="H36" s="16"/>
      <c r="I36" s="22"/>
      <c r="J36" s="16"/>
      <c r="K36" s="16"/>
      <c r="L36" s="23"/>
      <c r="M36" s="20"/>
      <c r="N36" s="16"/>
      <c r="O36" s="16"/>
      <c r="P36" s="21"/>
    </row>
    <row r="37">
      <c r="A37" s="15"/>
      <c r="B37" s="16"/>
      <c r="C37" s="17"/>
      <c r="D37" s="18"/>
      <c r="E37" s="16"/>
      <c r="F37" s="16"/>
      <c r="G37" s="16"/>
      <c r="H37" s="16"/>
      <c r="I37" s="22"/>
      <c r="J37" s="16"/>
      <c r="K37" s="16"/>
      <c r="L37" s="23"/>
      <c r="M37" s="20"/>
      <c r="N37" s="16"/>
      <c r="O37" s="16"/>
      <c r="P37" s="21"/>
    </row>
    <row r="38">
      <c r="A38" s="15"/>
      <c r="B38" s="16"/>
      <c r="C38" s="17"/>
      <c r="D38" s="18"/>
      <c r="E38" s="16"/>
      <c r="F38" s="16"/>
      <c r="G38" s="16"/>
      <c r="H38" s="16"/>
      <c r="I38" s="22"/>
      <c r="J38" s="16"/>
      <c r="K38" s="16"/>
      <c r="L38" s="23"/>
      <c r="M38" s="20"/>
      <c r="N38" s="16"/>
      <c r="O38" s="16"/>
      <c r="P38" s="21"/>
    </row>
    <row r="39">
      <c r="A39" s="15"/>
      <c r="B39" s="16"/>
      <c r="C39" s="17"/>
      <c r="D39" s="18"/>
      <c r="E39" s="16"/>
      <c r="F39" s="16"/>
      <c r="G39" s="16"/>
      <c r="H39" s="16"/>
      <c r="I39" s="22"/>
      <c r="J39" s="16"/>
      <c r="K39" s="16"/>
      <c r="L39" s="23"/>
      <c r="M39" s="20"/>
      <c r="N39" s="16"/>
      <c r="O39" s="16"/>
      <c r="P39" s="21"/>
    </row>
    <row r="40">
      <c r="A40" s="15"/>
      <c r="B40" s="16"/>
      <c r="C40" s="17"/>
      <c r="D40" s="18"/>
      <c r="E40" s="16"/>
      <c r="F40" s="16"/>
      <c r="G40" s="16"/>
      <c r="H40" s="16"/>
      <c r="I40" s="22"/>
      <c r="J40" s="16"/>
      <c r="K40" s="16"/>
      <c r="L40" s="23"/>
      <c r="M40" s="20"/>
      <c r="N40" s="16"/>
      <c r="O40" s="16"/>
      <c r="P40" s="21"/>
    </row>
    <row r="41">
      <c r="A41" s="15"/>
      <c r="B41" s="16"/>
      <c r="C41" s="17"/>
      <c r="D41" s="18"/>
      <c r="E41" s="16"/>
      <c r="F41" s="16"/>
      <c r="G41" s="16"/>
      <c r="H41" s="16"/>
      <c r="I41" s="22"/>
      <c r="J41" s="16"/>
      <c r="K41" s="16"/>
      <c r="L41" s="23"/>
      <c r="M41" s="20"/>
      <c r="N41" s="16"/>
      <c r="O41" s="16"/>
      <c r="P41" s="21"/>
    </row>
    <row r="42">
      <c r="A42" s="15"/>
      <c r="B42" s="16"/>
      <c r="C42" s="17"/>
      <c r="D42" s="18"/>
      <c r="E42" s="16"/>
      <c r="F42" s="16"/>
      <c r="G42" s="16"/>
      <c r="H42" s="16"/>
      <c r="I42" s="22"/>
      <c r="J42" s="16"/>
      <c r="K42" s="16"/>
      <c r="L42" s="23"/>
      <c r="M42" s="20"/>
      <c r="N42" s="16"/>
      <c r="O42" s="16"/>
      <c r="P42" s="21"/>
    </row>
    <row r="43">
      <c r="A43" s="15"/>
      <c r="B43" s="16"/>
      <c r="C43" s="17"/>
      <c r="D43" s="18"/>
      <c r="E43" s="16"/>
      <c r="F43" s="16"/>
      <c r="G43" s="16"/>
      <c r="H43" s="16"/>
      <c r="I43" s="22"/>
      <c r="J43" s="16"/>
      <c r="K43" s="16"/>
      <c r="L43" s="23"/>
      <c r="M43" s="20"/>
      <c r="N43" s="16"/>
      <c r="O43" s="16"/>
      <c r="P43" s="21"/>
    </row>
    <row r="44">
      <c r="A44" s="15"/>
      <c r="B44" s="16"/>
      <c r="C44" s="17"/>
      <c r="D44" s="18"/>
      <c r="E44" s="16"/>
      <c r="F44" s="16"/>
      <c r="G44" s="16"/>
      <c r="H44" s="16"/>
      <c r="I44" s="22"/>
      <c r="J44" s="16"/>
      <c r="K44" s="16"/>
      <c r="L44" s="23"/>
      <c r="M44" s="20"/>
      <c r="N44" s="16"/>
      <c r="O44" s="16"/>
      <c r="P44" s="21"/>
    </row>
    <row r="45">
      <c r="A45" s="15"/>
      <c r="B45" s="16"/>
      <c r="C45" s="17"/>
      <c r="D45" s="18"/>
      <c r="E45" s="16"/>
      <c r="F45" s="16"/>
      <c r="G45" s="16"/>
      <c r="H45" s="16"/>
      <c r="I45" s="22"/>
      <c r="J45" s="16"/>
      <c r="K45" s="16"/>
      <c r="L45" s="23"/>
      <c r="M45" s="20"/>
      <c r="N45" s="16"/>
      <c r="O45" s="16"/>
      <c r="P45" s="21"/>
    </row>
    <row r="46">
      <c r="A46" s="15"/>
      <c r="B46" s="16"/>
      <c r="C46" s="17"/>
      <c r="D46" s="18"/>
      <c r="E46" s="16"/>
      <c r="F46" s="16"/>
      <c r="G46" s="16"/>
      <c r="H46" s="16"/>
      <c r="I46" s="22"/>
      <c r="J46" s="16"/>
      <c r="K46" s="16"/>
      <c r="L46" s="23"/>
      <c r="M46" s="20"/>
      <c r="N46" s="16"/>
      <c r="O46" s="16"/>
      <c r="P46" s="21"/>
    </row>
    <row r="47">
      <c r="A47" s="15"/>
      <c r="B47" s="16"/>
      <c r="C47" s="17"/>
      <c r="D47" s="18"/>
      <c r="E47" s="16"/>
      <c r="F47" s="16"/>
      <c r="G47" s="16"/>
      <c r="H47" s="16"/>
      <c r="I47" s="22"/>
      <c r="J47" s="16"/>
      <c r="K47" s="16"/>
      <c r="L47" s="23"/>
      <c r="M47" s="20"/>
      <c r="N47" s="16"/>
      <c r="O47" s="16"/>
      <c r="P47" s="21"/>
    </row>
    <row r="48">
      <c r="A48" s="15"/>
      <c r="B48" s="16"/>
      <c r="C48" s="17"/>
      <c r="D48" s="18"/>
      <c r="E48" s="16"/>
      <c r="F48" s="16"/>
      <c r="G48" s="16"/>
      <c r="H48" s="16"/>
      <c r="I48" s="22"/>
      <c r="J48" s="16"/>
      <c r="K48" s="16"/>
      <c r="L48" s="23"/>
      <c r="M48" s="20"/>
      <c r="N48" s="16"/>
      <c r="O48" s="16"/>
      <c r="P48" s="21"/>
    </row>
    <row r="49">
      <c r="A49" s="15"/>
      <c r="B49" s="16"/>
      <c r="C49" s="17"/>
      <c r="D49" s="18"/>
      <c r="E49" s="16"/>
      <c r="F49" s="16"/>
      <c r="G49" s="16"/>
      <c r="H49" s="16"/>
      <c r="I49" s="22"/>
      <c r="J49" s="16"/>
      <c r="K49" s="16"/>
      <c r="L49" s="23"/>
      <c r="M49" s="20"/>
      <c r="N49" s="16"/>
      <c r="O49" s="16"/>
      <c r="P49" s="21"/>
    </row>
    <row r="50">
      <c r="A50" s="15"/>
      <c r="B50" s="16"/>
      <c r="C50" s="17"/>
      <c r="D50" s="18"/>
      <c r="E50" s="16"/>
      <c r="F50" s="16"/>
      <c r="G50" s="16"/>
      <c r="H50" s="16"/>
      <c r="I50" s="22"/>
      <c r="J50" s="16"/>
      <c r="K50" s="16"/>
      <c r="L50" s="23"/>
      <c r="M50" s="20"/>
      <c r="N50" s="16"/>
      <c r="O50" s="16"/>
      <c r="P50" s="21"/>
    </row>
    <row r="51">
      <c r="A51" s="15"/>
      <c r="B51" s="16"/>
      <c r="C51" s="17"/>
      <c r="D51" s="18"/>
      <c r="E51" s="16"/>
      <c r="F51" s="16"/>
      <c r="G51" s="16"/>
      <c r="H51" s="16"/>
      <c r="I51" s="22"/>
      <c r="J51" s="16"/>
      <c r="K51" s="16"/>
      <c r="L51" s="23"/>
      <c r="M51" s="20"/>
      <c r="N51" s="16"/>
      <c r="O51" s="16"/>
      <c r="P51" s="21"/>
    </row>
    <row r="52">
      <c r="A52" s="15"/>
      <c r="B52" s="16"/>
      <c r="C52" s="17"/>
      <c r="D52" s="18"/>
      <c r="E52" s="16"/>
      <c r="F52" s="16"/>
      <c r="G52" s="16"/>
      <c r="H52" s="16"/>
      <c r="I52" s="22"/>
      <c r="J52" s="16"/>
      <c r="K52" s="16"/>
      <c r="L52" s="23"/>
      <c r="M52" s="20"/>
      <c r="N52" s="16"/>
      <c r="O52" s="16"/>
      <c r="P52" s="21"/>
    </row>
    <row r="53">
      <c r="A53" s="15"/>
      <c r="B53" s="16"/>
      <c r="C53" s="17"/>
      <c r="D53" s="18"/>
      <c r="E53" s="16"/>
      <c r="F53" s="16"/>
      <c r="G53" s="16"/>
      <c r="H53" s="16"/>
      <c r="I53" s="22"/>
      <c r="J53" s="16"/>
      <c r="K53" s="16"/>
      <c r="L53" s="23"/>
      <c r="M53" s="20"/>
      <c r="N53" s="16"/>
      <c r="O53" s="16"/>
      <c r="P53" s="21"/>
    </row>
    <row r="54">
      <c r="A54" s="15"/>
      <c r="B54" s="16"/>
      <c r="C54" s="17"/>
      <c r="D54" s="18"/>
      <c r="E54" s="16"/>
      <c r="F54" s="16"/>
      <c r="G54" s="16"/>
      <c r="H54" s="16"/>
      <c r="I54" s="22"/>
      <c r="J54" s="16"/>
      <c r="K54" s="16"/>
      <c r="L54" s="23"/>
      <c r="M54" s="20"/>
      <c r="N54" s="16"/>
      <c r="O54" s="16"/>
      <c r="P54" s="21"/>
    </row>
    <row r="55">
      <c r="A55" s="15"/>
      <c r="B55" s="16"/>
      <c r="C55" s="17"/>
      <c r="D55" s="18"/>
      <c r="E55" s="16"/>
      <c r="F55" s="16"/>
      <c r="G55" s="16"/>
      <c r="H55" s="16"/>
      <c r="I55" s="22"/>
      <c r="J55" s="16"/>
      <c r="K55" s="16"/>
      <c r="L55" s="23"/>
      <c r="M55" s="20"/>
      <c r="N55" s="16"/>
      <c r="O55" s="16"/>
      <c r="P55" s="21"/>
    </row>
    <row r="56">
      <c r="A56" s="15"/>
      <c r="B56" s="16"/>
      <c r="C56" s="17"/>
      <c r="D56" s="18"/>
      <c r="E56" s="16"/>
      <c r="F56" s="16"/>
      <c r="G56" s="16"/>
      <c r="H56" s="16"/>
      <c r="I56" s="22"/>
      <c r="J56" s="16"/>
      <c r="K56" s="16"/>
      <c r="L56" s="23"/>
      <c r="M56" s="20"/>
      <c r="N56" s="16"/>
      <c r="O56" s="16"/>
      <c r="P56" s="21"/>
    </row>
    <row r="57">
      <c r="A57" s="15"/>
      <c r="B57" s="16"/>
      <c r="C57" s="17"/>
      <c r="D57" s="18"/>
      <c r="E57" s="16"/>
      <c r="F57" s="16"/>
      <c r="G57" s="16"/>
      <c r="H57" s="16"/>
      <c r="I57" s="22"/>
      <c r="J57" s="16"/>
      <c r="K57" s="16"/>
      <c r="L57" s="23"/>
      <c r="M57" s="20"/>
      <c r="N57" s="16"/>
      <c r="O57" s="16"/>
      <c r="P57" s="21"/>
    </row>
    <row r="58">
      <c r="A58" s="15"/>
      <c r="B58" s="16"/>
      <c r="C58" s="17"/>
      <c r="D58" s="18"/>
      <c r="E58" s="16"/>
      <c r="F58" s="16"/>
      <c r="G58" s="16"/>
      <c r="H58" s="16"/>
      <c r="I58" s="22"/>
      <c r="J58" s="16"/>
      <c r="K58" s="16"/>
      <c r="L58" s="23"/>
      <c r="M58" s="20"/>
      <c r="N58" s="16"/>
      <c r="O58" s="16"/>
      <c r="P58" s="21"/>
    </row>
    <row r="59">
      <c r="A59" s="15"/>
      <c r="B59" s="16"/>
      <c r="C59" s="17"/>
      <c r="D59" s="18"/>
      <c r="E59" s="16"/>
      <c r="F59" s="16"/>
      <c r="G59" s="16"/>
      <c r="H59" s="16"/>
      <c r="I59" s="22"/>
      <c r="J59" s="16"/>
      <c r="K59" s="16"/>
      <c r="L59" s="23"/>
      <c r="M59" s="20"/>
      <c r="N59" s="16"/>
      <c r="O59" s="16"/>
      <c r="P59" s="21"/>
    </row>
    <row r="60">
      <c r="A60" s="15"/>
      <c r="B60" s="16"/>
      <c r="C60" s="17"/>
      <c r="D60" s="18"/>
      <c r="E60" s="16"/>
      <c r="F60" s="16"/>
      <c r="G60" s="16"/>
      <c r="H60" s="16"/>
      <c r="I60" s="22"/>
      <c r="J60" s="16"/>
      <c r="K60" s="16"/>
      <c r="L60" s="23"/>
      <c r="M60" s="20"/>
      <c r="N60" s="16"/>
      <c r="O60" s="16"/>
      <c r="P60" s="21"/>
    </row>
    <row r="61">
      <c r="A61" s="15"/>
      <c r="B61" s="16"/>
      <c r="C61" s="17"/>
      <c r="D61" s="18"/>
      <c r="E61" s="16"/>
      <c r="F61" s="16"/>
      <c r="G61" s="16"/>
      <c r="H61" s="16"/>
      <c r="I61" s="22"/>
      <c r="J61" s="16"/>
      <c r="K61" s="16"/>
      <c r="L61" s="23"/>
      <c r="M61" s="20"/>
      <c r="N61" s="16"/>
      <c r="O61" s="16"/>
      <c r="P61" s="21"/>
    </row>
    <row r="62">
      <c r="A62" s="15"/>
      <c r="B62" s="16"/>
      <c r="C62" s="17"/>
      <c r="D62" s="18"/>
      <c r="E62" s="16"/>
      <c r="F62" s="16"/>
      <c r="G62" s="16"/>
      <c r="H62" s="16"/>
      <c r="I62" s="22"/>
      <c r="J62" s="16"/>
      <c r="K62" s="16"/>
      <c r="L62" s="23"/>
      <c r="M62" s="20"/>
      <c r="N62" s="16"/>
      <c r="O62" s="16"/>
      <c r="P62" s="21"/>
    </row>
    <row r="63">
      <c r="A63" s="15"/>
      <c r="B63" s="16"/>
      <c r="C63" s="17"/>
      <c r="D63" s="18"/>
      <c r="E63" s="16"/>
      <c r="F63" s="16"/>
      <c r="G63" s="16"/>
      <c r="H63" s="16"/>
      <c r="I63" s="22"/>
      <c r="J63" s="16"/>
      <c r="K63" s="16"/>
      <c r="L63" s="23"/>
      <c r="M63" s="20"/>
      <c r="N63" s="16"/>
      <c r="O63" s="16"/>
      <c r="P63" s="21"/>
    </row>
    <row r="64">
      <c r="A64" s="15"/>
      <c r="B64" s="16"/>
      <c r="C64" s="17"/>
      <c r="D64" s="18"/>
      <c r="E64" s="16"/>
      <c r="F64" s="16"/>
      <c r="G64" s="16"/>
      <c r="H64" s="16"/>
      <c r="I64" s="22"/>
      <c r="J64" s="16"/>
      <c r="K64" s="16"/>
      <c r="L64" s="23"/>
      <c r="M64" s="20"/>
      <c r="N64" s="16"/>
      <c r="O64" s="16"/>
      <c r="P64" s="21"/>
    </row>
    <row r="65">
      <c r="A65" s="15"/>
      <c r="B65" s="16"/>
      <c r="C65" s="17"/>
      <c r="D65" s="18"/>
      <c r="E65" s="16"/>
      <c r="F65" s="16"/>
      <c r="G65" s="16"/>
      <c r="H65" s="16"/>
      <c r="I65" s="22"/>
      <c r="J65" s="16"/>
      <c r="K65" s="16"/>
      <c r="L65" s="23"/>
      <c r="M65" s="20"/>
      <c r="N65" s="16"/>
      <c r="O65" s="16"/>
      <c r="P65" s="21"/>
    </row>
    <row r="66">
      <c r="A66" s="15"/>
      <c r="B66" s="16"/>
      <c r="C66" s="17"/>
      <c r="D66" s="18"/>
      <c r="E66" s="16"/>
      <c r="F66" s="16"/>
      <c r="G66" s="16"/>
      <c r="H66" s="16"/>
      <c r="I66" s="22"/>
      <c r="J66" s="16"/>
      <c r="K66" s="16"/>
      <c r="L66" s="23"/>
      <c r="M66" s="20"/>
      <c r="N66" s="16"/>
      <c r="O66" s="16"/>
      <c r="P66" s="21"/>
    </row>
    <row r="67">
      <c r="A67" s="15"/>
      <c r="B67" s="16"/>
      <c r="C67" s="17"/>
      <c r="D67" s="18"/>
      <c r="E67" s="16"/>
      <c r="F67" s="16"/>
      <c r="G67" s="16"/>
      <c r="H67" s="16"/>
      <c r="I67" s="22"/>
      <c r="J67" s="16"/>
      <c r="K67" s="16"/>
      <c r="L67" s="23"/>
      <c r="M67" s="20"/>
      <c r="N67" s="16"/>
      <c r="O67" s="16"/>
      <c r="P67" s="21"/>
    </row>
    <row r="68">
      <c r="A68" s="15"/>
      <c r="B68" s="16"/>
      <c r="C68" s="17"/>
      <c r="D68" s="18"/>
      <c r="E68" s="16"/>
      <c r="F68" s="16"/>
      <c r="G68" s="16"/>
      <c r="H68" s="16"/>
      <c r="I68" s="22"/>
      <c r="J68" s="16"/>
      <c r="K68" s="16"/>
      <c r="L68" s="23"/>
      <c r="M68" s="20"/>
      <c r="N68" s="16"/>
      <c r="O68" s="16"/>
      <c r="P68" s="21"/>
    </row>
    <row r="69">
      <c r="A69" s="15"/>
      <c r="B69" s="16"/>
      <c r="C69" s="17"/>
      <c r="D69" s="18"/>
      <c r="E69" s="16"/>
      <c r="F69" s="16"/>
      <c r="G69" s="16"/>
      <c r="H69" s="16"/>
      <c r="I69" s="22"/>
      <c r="J69" s="16"/>
      <c r="K69" s="16"/>
      <c r="L69" s="23"/>
      <c r="M69" s="20"/>
      <c r="N69" s="16"/>
      <c r="O69" s="16"/>
      <c r="P69" s="21"/>
    </row>
    <row r="70">
      <c r="A70" s="15"/>
      <c r="B70" s="16"/>
      <c r="C70" s="17"/>
      <c r="D70" s="18"/>
      <c r="E70" s="16"/>
      <c r="F70" s="16"/>
      <c r="G70" s="16"/>
      <c r="H70" s="16"/>
      <c r="I70" s="22"/>
      <c r="J70" s="16"/>
      <c r="K70" s="16"/>
      <c r="L70" s="23"/>
      <c r="M70" s="20"/>
      <c r="N70" s="16"/>
      <c r="O70" s="16"/>
      <c r="P70" s="21"/>
    </row>
    <row r="71">
      <c r="A71" s="15"/>
      <c r="B71" s="16"/>
      <c r="C71" s="17"/>
      <c r="D71" s="18"/>
      <c r="E71" s="16"/>
      <c r="F71" s="16"/>
      <c r="G71" s="16"/>
      <c r="H71" s="16"/>
      <c r="I71" s="22"/>
      <c r="J71" s="16"/>
      <c r="K71" s="16"/>
      <c r="L71" s="23"/>
      <c r="M71" s="20"/>
      <c r="N71" s="16"/>
      <c r="O71" s="16"/>
      <c r="P71" s="21"/>
    </row>
    <row r="72">
      <c r="A72" s="15"/>
      <c r="B72" s="16"/>
      <c r="C72" s="17"/>
      <c r="D72" s="18"/>
      <c r="E72" s="16"/>
      <c r="F72" s="16"/>
      <c r="G72" s="16"/>
      <c r="H72" s="16"/>
      <c r="I72" s="22"/>
      <c r="J72" s="16"/>
      <c r="K72" s="16"/>
      <c r="L72" s="23"/>
      <c r="M72" s="20"/>
      <c r="N72" s="16"/>
      <c r="O72" s="16"/>
      <c r="P72" s="21"/>
    </row>
    <row r="73">
      <c r="A73" s="15"/>
      <c r="B73" s="16"/>
      <c r="C73" s="17"/>
      <c r="D73" s="18"/>
      <c r="E73" s="16"/>
      <c r="F73" s="16"/>
      <c r="G73" s="16"/>
      <c r="H73" s="16"/>
      <c r="I73" s="22"/>
      <c r="J73" s="16"/>
      <c r="K73" s="16"/>
      <c r="L73" s="23"/>
      <c r="M73" s="20"/>
      <c r="N73" s="16"/>
      <c r="O73" s="16"/>
      <c r="P73" s="21"/>
    </row>
    <row r="74">
      <c r="A74" s="15"/>
      <c r="B74" s="16"/>
      <c r="C74" s="17"/>
      <c r="D74" s="18"/>
      <c r="E74" s="16"/>
      <c r="F74" s="16"/>
      <c r="G74" s="16"/>
      <c r="H74" s="16"/>
      <c r="I74" s="22"/>
      <c r="J74" s="16"/>
      <c r="K74" s="16"/>
      <c r="L74" s="23"/>
      <c r="M74" s="20"/>
      <c r="N74" s="16"/>
      <c r="O74" s="16"/>
      <c r="P74" s="21"/>
    </row>
    <row r="75">
      <c r="A75" s="15"/>
      <c r="B75" s="16"/>
      <c r="C75" s="17"/>
      <c r="D75" s="18"/>
      <c r="E75" s="16"/>
      <c r="F75" s="16"/>
      <c r="G75" s="16"/>
      <c r="H75" s="16"/>
      <c r="I75" s="22"/>
      <c r="J75" s="16"/>
      <c r="K75" s="16"/>
      <c r="L75" s="23"/>
      <c r="M75" s="20"/>
      <c r="N75" s="16"/>
      <c r="O75" s="16"/>
      <c r="P75" s="21"/>
    </row>
    <row r="76">
      <c r="A76" s="15"/>
      <c r="B76" s="16"/>
      <c r="C76" s="17"/>
      <c r="D76" s="18"/>
      <c r="E76" s="16"/>
      <c r="F76" s="16"/>
      <c r="G76" s="16"/>
      <c r="H76" s="16"/>
      <c r="I76" s="22"/>
      <c r="J76" s="16"/>
      <c r="K76" s="16"/>
      <c r="L76" s="23"/>
      <c r="M76" s="20"/>
      <c r="N76" s="16"/>
      <c r="O76" s="16"/>
      <c r="P76" s="21"/>
    </row>
    <row r="77">
      <c r="A77" s="15"/>
      <c r="B77" s="16"/>
      <c r="C77" s="17"/>
      <c r="D77" s="18"/>
      <c r="E77" s="16"/>
      <c r="F77" s="16"/>
      <c r="G77" s="16"/>
      <c r="H77" s="16"/>
      <c r="I77" s="22"/>
      <c r="J77" s="16"/>
      <c r="K77" s="16"/>
      <c r="L77" s="23"/>
      <c r="M77" s="20"/>
      <c r="N77" s="16"/>
      <c r="O77" s="16"/>
      <c r="P77" s="21"/>
    </row>
    <row r="78">
      <c r="A78" s="15"/>
      <c r="B78" s="16"/>
      <c r="C78" s="17"/>
      <c r="D78" s="18"/>
      <c r="E78" s="16"/>
      <c r="F78" s="16"/>
      <c r="G78" s="16"/>
      <c r="H78" s="16"/>
      <c r="I78" s="22"/>
      <c r="J78" s="16"/>
      <c r="K78" s="16"/>
      <c r="L78" s="23"/>
      <c r="M78" s="20"/>
      <c r="N78" s="16"/>
      <c r="O78" s="16"/>
      <c r="P78" s="21"/>
    </row>
    <row r="79">
      <c r="A79" s="15"/>
      <c r="B79" s="16"/>
      <c r="C79" s="17"/>
      <c r="D79" s="18"/>
      <c r="E79" s="16"/>
      <c r="F79" s="16"/>
      <c r="G79" s="16"/>
      <c r="H79" s="16"/>
      <c r="I79" s="22"/>
      <c r="J79" s="16"/>
      <c r="K79" s="16"/>
      <c r="L79" s="23"/>
      <c r="M79" s="20"/>
      <c r="N79" s="16"/>
      <c r="O79" s="16"/>
      <c r="P79" s="21"/>
    </row>
    <row r="80">
      <c r="C80" s="25"/>
      <c r="D80" s="4"/>
      <c r="I80" s="25"/>
    </row>
    <row r="81">
      <c r="C81" s="25"/>
      <c r="D81" s="4"/>
      <c r="I81" s="25"/>
    </row>
    <row r="82">
      <c r="C82" s="25"/>
      <c r="D82" s="4"/>
      <c r="I82" s="25"/>
    </row>
    <row r="83">
      <c r="C83" s="25"/>
      <c r="D83" s="4"/>
      <c r="I83" s="25"/>
    </row>
    <row r="84">
      <c r="C84" s="25"/>
      <c r="D84" s="4"/>
      <c r="I84" s="25"/>
    </row>
    <row r="85">
      <c r="C85" s="25"/>
      <c r="D85" s="4"/>
      <c r="I85" s="25"/>
    </row>
    <row r="86">
      <c r="C86" s="25"/>
      <c r="D86" s="4"/>
      <c r="I86" s="25"/>
    </row>
    <row r="87">
      <c r="C87" s="25"/>
      <c r="D87" s="4"/>
      <c r="I87" s="25"/>
    </row>
    <row r="88">
      <c r="C88" s="25"/>
      <c r="D88" s="4"/>
      <c r="I88" s="25"/>
    </row>
    <row r="89">
      <c r="C89" s="25"/>
      <c r="D89" s="4"/>
      <c r="I89" s="25"/>
    </row>
    <row r="90">
      <c r="C90" s="25"/>
      <c r="D90" s="4"/>
      <c r="I90" s="25"/>
    </row>
    <row r="91">
      <c r="C91" s="25"/>
      <c r="D91" s="4"/>
      <c r="I91" s="25"/>
    </row>
    <row r="92">
      <c r="C92" s="25"/>
      <c r="D92" s="4"/>
      <c r="I92" s="25"/>
    </row>
    <row r="93">
      <c r="C93" s="25"/>
      <c r="D93" s="4"/>
      <c r="I93" s="25"/>
    </row>
    <row r="94">
      <c r="C94" s="25"/>
      <c r="D94" s="4"/>
      <c r="I94" s="25"/>
    </row>
    <row r="95">
      <c r="C95" s="25"/>
      <c r="D95" s="4"/>
      <c r="I95" s="25"/>
    </row>
    <row r="96">
      <c r="C96" s="25"/>
      <c r="D96" s="4"/>
      <c r="I96" s="25"/>
    </row>
    <row r="97">
      <c r="C97" s="25"/>
      <c r="D97" s="4"/>
      <c r="I97" s="25"/>
    </row>
    <row r="98">
      <c r="C98" s="25"/>
      <c r="D98" s="4"/>
      <c r="I98" s="25"/>
    </row>
    <row r="99">
      <c r="C99" s="25"/>
      <c r="D99" s="4"/>
      <c r="I99" s="25"/>
    </row>
    <row r="100">
      <c r="C100" s="25"/>
      <c r="D100" s="4"/>
      <c r="I100" s="25"/>
    </row>
    <row r="101">
      <c r="C101" s="25"/>
      <c r="D101" s="4"/>
      <c r="I101" s="25"/>
    </row>
    <row r="102">
      <c r="C102" s="25"/>
      <c r="D102" s="4"/>
      <c r="I102" s="25"/>
    </row>
    <row r="103">
      <c r="C103" s="25"/>
      <c r="D103" s="4"/>
      <c r="I103" s="25"/>
    </row>
    <row r="104">
      <c r="C104" s="25"/>
      <c r="D104" s="4"/>
      <c r="I104" s="25"/>
    </row>
    <row r="105">
      <c r="C105" s="25"/>
      <c r="D105" s="4"/>
      <c r="I105" s="25"/>
    </row>
    <row r="106">
      <c r="C106" s="25"/>
      <c r="D106" s="4"/>
      <c r="I106" s="25"/>
    </row>
    <row r="107">
      <c r="C107" s="25"/>
      <c r="D107" s="4"/>
      <c r="I107" s="25"/>
    </row>
    <row r="108">
      <c r="C108" s="25"/>
      <c r="D108" s="4"/>
      <c r="I108" s="25"/>
    </row>
    <row r="109">
      <c r="C109" s="25"/>
      <c r="D109" s="4"/>
      <c r="I109" s="25"/>
    </row>
    <row r="110">
      <c r="C110" s="25"/>
      <c r="D110" s="4"/>
      <c r="I110" s="25"/>
    </row>
    <row r="111">
      <c r="C111" s="25"/>
      <c r="D111" s="4"/>
      <c r="I111" s="25"/>
    </row>
    <row r="112">
      <c r="C112" s="25"/>
      <c r="D112" s="4"/>
      <c r="I112" s="25"/>
    </row>
    <row r="113">
      <c r="C113" s="25"/>
      <c r="D113" s="4"/>
      <c r="I113" s="25"/>
    </row>
    <row r="114">
      <c r="C114" s="25"/>
      <c r="D114" s="4"/>
      <c r="I114" s="25"/>
    </row>
    <row r="115">
      <c r="C115" s="25"/>
      <c r="D115" s="4"/>
      <c r="I115" s="25"/>
    </row>
    <row r="116">
      <c r="C116" s="25"/>
      <c r="D116" s="4"/>
      <c r="I116" s="25"/>
    </row>
    <row r="117">
      <c r="C117" s="25"/>
      <c r="D117" s="4"/>
      <c r="I117" s="25"/>
    </row>
    <row r="118">
      <c r="C118" s="25"/>
      <c r="D118" s="4"/>
      <c r="I118" s="25"/>
    </row>
    <row r="119">
      <c r="C119" s="25"/>
      <c r="D119" s="4"/>
      <c r="I119" s="25"/>
    </row>
    <row r="120">
      <c r="C120" s="25"/>
      <c r="D120" s="4"/>
      <c r="I120" s="25"/>
    </row>
    <row r="121">
      <c r="C121" s="25"/>
      <c r="D121" s="4"/>
      <c r="I121" s="25"/>
    </row>
    <row r="122">
      <c r="C122" s="25"/>
      <c r="D122" s="4"/>
      <c r="I122" s="25"/>
    </row>
    <row r="123">
      <c r="C123" s="25"/>
      <c r="D123" s="4"/>
      <c r="I123" s="25"/>
    </row>
    <row r="124">
      <c r="C124" s="25"/>
      <c r="D124" s="4"/>
      <c r="I124" s="25"/>
    </row>
    <row r="125">
      <c r="C125" s="25"/>
      <c r="D125" s="4"/>
      <c r="I125" s="25"/>
    </row>
    <row r="126">
      <c r="C126" s="25"/>
      <c r="D126" s="4"/>
      <c r="I126" s="25"/>
    </row>
    <row r="127">
      <c r="C127" s="25"/>
      <c r="D127" s="4"/>
      <c r="I127" s="25"/>
    </row>
    <row r="128">
      <c r="C128" s="25"/>
      <c r="D128" s="4"/>
      <c r="I128" s="25"/>
    </row>
    <row r="129">
      <c r="C129" s="25"/>
      <c r="D129" s="4"/>
      <c r="I129" s="25"/>
    </row>
    <row r="130">
      <c r="C130" s="25"/>
      <c r="D130" s="4"/>
      <c r="I130" s="25"/>
    </row>
    <row r="131">
      <c r="C131" s="25"/>
      <c r="D131" s="4"/>
      <c r="I131" s="25"/>
    </row>
    <row r="132">
      <c r="C132" s="25"/>
      <c r="D132" s="4"/>
      <c r="I132" s="25"/>
    </row>
    <row r="133">
      <c r="C133" s="25"/>
      <c r="D133" s="4"/>
      <c r="I133" s="25"/>
    </row>
    <row r="134">
      <c r="C134" s="25"/>
      <c r="D134" s="4"/>
      <c r="I134" s="25"/>
    </row>
    <row r="135">
      <c r="C135" s="25"/>
      <c r="D135" s="4"/>
      <c r="I135" s="25"/>
    </row>
    <row r="136">
      <c r="C136" s="25"/>
      <c r="D136" s="4"/>
      <c r="I136" s="25"/>
    </row>
    <row r="137">
      <c r="C137" s="25"/>
      <c r="D137" s="4"/>
      <c r="I137" s="25"/>
    </row>
    <row r="138">
      <c r="C138" s="25"/>
      <c r="D138" s="4"/>
      <c r="I138" s="25"/>
    </row>
    <row r="139">
      <c r="C139" s="25"/>
      <c r="D139" s="4"/>
      <c r="I139" s="25"/>
    </row>
    <row r="140">
      <c r="C140" s="25"/>
      <c r="D140" s="4"/>
      <c r="I140" s="25"/>
    </row>
    <row r="141">
      <c r="C141" s="25"/>
      <c r="D141" s="4"/>
      <c r="I141" s="25"/>
    </row>
    <row r="142">
      <c r="C142" s="25"/>
      <c r="D142" s="4"/>
      <c r="I142" s="25"/>
    </row>
    <row r="143">
      <c r="C143" s="25"/>
      <c r="D143" s="4"/>
      <c r="I143" s="25"/>
    </row>
    <row r="144">
      <c r="C144" s="25"/>
      <c r="D144" s="4"/>
      <c r="I144" s="25"/>
    </row>
    <row r="145">
      <c r="C145" s="25"/>
      <c r="D145" s="4"/>
      <c r="I145" s="25"/>
    </row>
    <row r="146">
      <c r="C146" s="25"/>
      <c r="D146" s="4"/>
      <c r="I146" s="25"/>
    </row>
    <row r="147">
      <c r="C147" s="25"/>
      <c r="D147" s="4"/>
      <c r="I147" s="25"/>
    </row>
    <row r="148">
      <c r="C148" s="25"/>
      <c r="D148" s="4"/>
      <c r="I148" s="25"/>
    </row>
    <row r="149">
      <c r="C149" s="25"/>
      <c r="D149" s="4"/>
      <c r="I149" s="25"/>
    </row>
    <row r="150">
      <c r="C150" s="25"/>
      <c r="D150" s="4"/>
      <c r="I150" s="25"/>
    </row>
    <row r="151">
      <c r="C151" s="25"/>
      <c r="D151" s="4"/>
      <c r="I151" s="25"/>
    </row>
    <row r="152">
      <c r="C152" s="25"/>
      <c r="D152" s="4"/>
      <c r="I152" s="25"/>
    </row>
    <row r="153">
      <c r="C153" s="25"/>
      <c r="D153" s="4"/>
      <c r="I153" s="25"/>
    </row>
    <row r="154">
      <c r="C154" s="25"/>
      <c r="D154" s="4"/>
      <c r="I154" s="25"/>
    </row>
    <row r="155">
      <c r="C155" s="25"/>
      <c r="D155" s="4"/>
      <c r="I155" s="25"/>
    </row>
    <row r="156">
      <c r="C156" s="25"/>
      <c r="D156" s="4"/>
      <c r="I156" s="25"/>
    </row>
    <row r="157">
      <c r="C157" s="25"/>
      <c r="D157" s="4"/>
      <c r="I157" s="25"/>
    </row>
    <row r="158">
      <c r="C158" s="25"/>
      <c r="D158" s="4"/>
      <c r="I158" s="25"/>
    </row>
    <row r="159">
      <c r="C159" s="25"/>
      <c r="D159" s="4"/>
      <c r="I159" s="25"/>
    </row>
    <row r="160">
      <c r="C160" s="25"/>
      <c r="D160" s="4"/>
      <c r="I160" s="25"/>
    </row>
    <row r="161">
      <c r="C161" s="25"/>
      <c r="D161" s="4"/>
      <c r="I161" s="25"/>
    </row>
    <row r="162">
      <c r="C162" s="25"/>
      <c r="D162" s="4"/>
      <c r="I162" s="25"/>
    </row>
    <row r="163">
      <c r="C163" s="25"/>
      <c r="D163" s="4"/>
      <c r="I163" s="25"/>
    </row>
    <row r="164">
      <c r="C164" s="25"/>
      <c r="D164" s="4"/>
      <c r="I164" s="25"/>
    </row>
    <row r="165">
      <c r="C165" s="25"/>
      <c r="D165" s="4"/>
      <c r="I165" s="25"/>
    </row>
    <row r="166">
      <c r="C166" s="25"/>
      <c r="D166" s="4"/>
      <c r="I166" s="25"/>
    </row>
    <row r="167">
      <c r="C167" s="25"/>
      <c r="D167" s="4"/>
      <c r="I167" s="25"/>
    </row>
    <row r="168">
      <c r="C168" s="25"/>
      <c r="D168" s="4"/>
      <c r="I168" s="25"/>
    </row>
    <row r="169">
      <c r="C169" s="25"/>
      <c r="D169" s="4"/>
      <c r="I169" s="25"/>
    </row>
    <row r="170">
      <c r="C170" s="25"/>
      <c r="D170" s="4"/>
      <c r="I170" s="25"/>
    </row>
    <row r="171">
      <c r="C171" s="25"/>
      <c r="D171" s="4"/>
      <c r="I171" s="25"/>
    </row>
    <row r="172">
      <c r="C172" s="25"/>
      <c r="D172" s="4"/>
      <c r="I172" s="25"/>
    </row>
    <row r="173">
      <c r="C173" s="25"/>
      <c r="D173" s="4"/>
      <c r="I173" s="25"/>
    </row>
    <row r="174">
      <c r="C174" s="25"/>
      <c r="D174" s="4"/>
      <c r="I174" s="25"/>
    </row>
    <row r="175">
      <c r="C175" s="25"/>
      <c r="D175" s="4"/>
      <c r="I175" s="25"/>
    </row>
    <row r="176">
      <c r="C176" s="25"/>
      <c r="D176" s="4"/>
      <c r="I176" s="25"/>
    </row>
    <row r="177">
      <c r="C177" s="25"/>
      <c r="D177" s="4"/>
      <c r="I177" s="25"/>
    </row>
    <row r="178">
      <c r="C178" s="25"/>
      <c r="D178" s="4"/>
      <c r="I178" s="25"/>
    </row>
    <row r="179">
      <c r="C179" s="25"/>
      <c r="D179" s="4"/>
      <c r="I179" s="25"/>
    </row>
    <row r="180">
      <c r="C180" s="25"/>
      <c r="D180" s="4"/>
      <c r="I180" s="25"/>
    </row>
    <row r="181">
      <c r="C181" s="25"/>
      <c r="D181" s="4"/>
      <c r="I181" s="25"/>
    </row>
    <row r="182">
      <c r="C182" s="25"/>
      <c r="D182" s="4"/>
      <c r="I182" s="25"/>
    </row>
    <row r="183">
      <c r="C183" s="25"/>
      <c r="D183" s="4"/>
      <c r="I183" s="25"/>
    </row>
    <row r="184">
      <c r="C184" s="25"/>
      <c r="D184" s="4"/>
      <c r="I184" s="25"/>
    </row>
    <row r="185">
      <c r="C185" s="25"/>
      <c r="D185" s="4"/>
      <c r="I185" s="25"/>
    </row>
    <row r="186">
      <c r="C186" s="25"/>
      <c r="D186" s="4"/>
      <c r="I186" s="25"/>
    </row>
    <row r="187">
      <c r="C187" s="25"/>
      <c r="D187" s="4"/>
      <c r="I187" s="25"/>
    </row>
    <row r="188">
      <c r="C188" s="25"/>
      <c r="D188" s="4"/>
      <c r="I188" s="25"/>
    </row>
    <row r="189">
      <c r="C189" s="25"/>
      <c r="D189" s="4"/>
      <c r="I189" s="25"/>
    </row>
    <row r="190">
      <c r="C190" s="25"/>
      <c r="D190" s="4"/>
      <c r="I190" s="25"/>
    </row>
    <row r="191">
      <c r="C191" s="25"/>
      <c r="D191" s="4"/>
      <c r="I191" s="25"/>
    </row>
    <row r="192">
      <c r="C192" s="25"/>
      <c r="D192" s="4"/>
      <c r="I192" s="25"/>
    </row>
    <row r="193">
      <c r="C193" s="25"/>
      <c r="D193" s="4"/>
      <c r="I193" s="25"/>
    </row>
    <row r="194">
      <c r="C194" s="25"/>
      <c r="D194" s="4"/>
      <c r="I194" s="25"/>
    </row>
    <row r="195">
      <c r="C195" s="25"/>
      <c r="D195" s="4"/>
      <c r="I195" s="25"/>
    </row>
    <row r="196">
      <c r="C196" s="25"/>
      <c r="D196" s="4"/>
      <c r="I196" s="25"/>
    </row>
    <row r="197">
      <c r="C197" s="25"/>
      <c r="D197" s="4"/>
      <c r="I197" s="25"/>
    </row>
    <row r="198">
      <c r="C198" s="25"/>
      <c r="D198" s="4"/>
      <c r="I198" s="25"/>
    </row>
    <row r="199">
      <c r="C199" s="25"/>
      <c r="D199" s="4"/>
      <c r="I199" s="25"/>
    </row>
    <row r="200">
      <c r="C200" s="25"/>
      <c r="D200" s="4"/>
      <c r="I200" s="25"/>
    </row>
    <row r="201">
      <c r="C201" s="25"/>
      <c r="D201" s="4"/>
      <c r="I201" s="25"/>
    </row>
    <row r="202">
      <c r="C202" s="25"/>
      <c r="D202" s="4"/>
      <c r="I202" s="25"/>
    </row>
    <row r="203">
      <c r="C203" s="25"/>
      <c r="D203" s="4"/>
      <c r="I203" s="25"/>
    </row>
    <row r="204">
      <c r="C204" s="25"/>
      <c r="D204" s="4"/>
      <c r="I204" s="25"/>
    </row>
    <row r="205">
      <c r="C205" s="25"/>
      <c r="D205" s="4"/>
      <c r="I205" s="25"/>
    </row>
    <row r="206">
      <c r="C206" s="25"/>
      <c r="D206" s="4"/>
      <c r="I206" s="25"/>
    </row>
    <row r="207">
      <c r="C207" s="25"/>
      <c r="D207" s="4"/>
      <c r="I207" s="25"/>
    </row>
    <row r="208">
      <c r="C208" s="25"/>
      <c r="D208" s="4"/>
      <c r="I208" s="25"/>
    </row>
    <row r="209">
      <c r="C209" s="25"/>
      <c r="D209" s="4"/>
      <c r="I209" s="25"/>
    </row>
    <row r="210">
      <c r="C210" s="25"/>
      <c r="D210" s="4"/>
      <c r="I210" s="25"/>
    </row>
    <row r="211">
      <c r="C211" s="25"/>
      <c r="D211" s="4"/>
      <c r="I211" s="25"/>
    </row>
    <row r="212">
      <c r="C212" s="25"/>
      <c r="D212" s="4"/>
      <c r="I212" s="25"/>
    </row>
    <row r="213">
      <c r="C213" s="25"/>
      <c r="D213" s="4"/>
      <c r="I213" s="25"/>
    </row>
    <row r="214">
      <c r="C214" s="25"/>
      <c r="D214" s="4"/>
      <c r="I214" s="25"/>
    </row>
    <row r="215">
      <c r="C215" s="25"/>
      <c r="D215" s="4"/>
      <c r="I215" s="25"/>
    </row>
    <row r="216">
      <c r="C216" s="25"/>
      <c r="D216" s="4"/>
      <c r="I216" s="25"/>
    </row>
    <row r="217">
      <c r="C217" s="25"/>
      <c r="D217" s="4"/>
      <c r="I217" s="25"/>
    </row>
    <row r="218">
      <c r="C218" s="25"/>
      <c r="D218" s="4"/>
      <c r="I218" s="25"/>
    </row>
    <row r="219">
      <c r="C219" s="25"/>
      <c r="D219" s="4"/>
      <c r="I219" s="25"/>
    </row>
    <row r="220">
      <c r="C220" s="25"/>
      <c r="D220" s="4"/>
      <c r="I220" s="25"/>
    </row>
    <row r="221">
      <c r="C221" s="25"/>
      <c r="D221" s="4"/>
      <c r="I221" s="25"/>
    </row>
    <row r="222">
      <c r="C222" s="25"/>
      <c r="D222" s="4"/>
      <c r="I222" s="25"/>
    </row>
    <row r="223">
      <c r="C223" s="25"/>
      <c r="D223" s="4"/>
      <c r="I223" s="25"/>
    </row>
    <row r="224">
      <c r="C224" s="25"/>
      <c r="D224" s="4"/>
      <c r="I224" s="25"/>
    </row>
    <row r="225">
      <c r="C225" s="25"/>
      <c r="D225" s="4"/>
      <c r="I225" s="25"/>
    </row>
    <row r="226">
      <c r="C226" s="25"/>
      <c r="D226" s="4"/>
      <c r="I226" s="25"/>
    </row>
    <row r="227">
      <c r="C227" s="25"/>
      <c r="D227" s="4"/>
      <c r="I227" s="25"/>
    </row>
    <row r="228">
      <c r="C228" s="25"/>
      <c r="D228" s="4"/>
      <c r="I228" s="25"/>
    </row>
    <row r="229">
      <c r="C229" s="25"/>
      <c r="D229" s="4"/>
      <c r="I229" s="25"/>
    </row>
    <row r="230">
      <c r="C230" s="25"/>
      <c r="D230" s="4"/>
      <c r="I230" s="25"/>
    </row>
    <row r="231">
      <c r="C231" s="25"/>
      <c r="D231" s="4"/>
      <c r="I231" s="25"/>
    </row>
    <row r="232">
      <c r="C232" s="25"/>
      <c r="D232" s="4"/>
      <c r="I232" s="25"/>
    </row>
    <row r="233">
      <c r="C233" s="25"/>
      <c r="D233" s="4"/>
      <c r="I233" s="25"/>
    </row>
    <row r="234">
      <c r="C234" s="25"/>
      <c r="D234" s="4"/>
      <c r="I234" s="25"/>
    </row>
    <row r="235">
      <c r="C235" s="25"/>
      <c r="D235" s="4"/>
      <c r="I235" s="25"/>
    </row>
    <row r="236">
      <c r="C236" s="25"/>
      <c r="D236" s="4"/>
      <c r="I236" s="25"/>
    </row>
    <row r="237">
      <c r="C237" s="25"/>
      <c r="D237" s="4"/>
      <c r="I237" s="25"/>
    </row>
    <row r="238">
      <c r="C238" s="25"/>
      <c r="D238" s="4"/>
      <c r="I238" s="25"/>
    </row>
    <row r="239">
      <c r="C239" s="25"/>
      <c r="D239" s="4"/>
      <c r="I239" s="25"/>
    </row>
    <row r="240">
      <c r="C240" s="25"/>
      <c r="D240" s="4"/>
      <c r="I240" s="25"/>
    </row>
    <row r="241">
      <c r="C241" s="25"/>
      <c r="D241" s="4"/>
      <c r="I241" s="25"/>
    </row>
    <row r="242">
      <c r="C242" s="25"/>
      <c r="D242" s="4"/>
      <c r="I242" s="25"/>
    </row>
    <row r="243">
      <c r="C243" s="25"/>
      <c r="D243" s="4"/>
      <c r="I243" s="25"/>
    </row>
    <row r="244">
      <c r="C244" s="25"/>
      <c r="D244" s="4"/>
      <c r="I244" s="25"/>
    </row>
    <row r="245">
      <c r="C245" s="25"/>
      <c r="D245" s="4"/>
      <c r="I245" s="25"/>
    </row>
    <row r="246">
      <c r="C246" s="25"/>
      <c r="D246" s="4"/>
      <c r="I246" s="25"/>
    </row>
    <row r="247">
      <c r="C247" s="25"/>
      <c r="D247" s="4"/>
      <c r="I247" s="25"/>
    </row>
    <row r="248">
      <c r="C248" s="25"/>
      <c r="D248" s="4"/>
      <c r="I248" s="25"/>
    </row>
    <row r="249">
      <c r="C249" s="25"/>
      <c r="D249" s="4"/>
      <c r="I249" s="25"/>
    </row>
    <row r="250">
      <c r="C250" s="25"/>
      <c r="D250" s="4"/>
      <c r="I250" s="25"/>
    </row>
    <row r="251">
      <c r="C251" s="25"/>
      <c r="D251" s="4"/>
      <c r="I251" s="25"/>
    </row>
    <row r="252">
      <c r="C252" s="25"/>
      <c r="D252" s="4"/>
      <c r="I252" s="25"/>
    </row>
    <row r="253">
      <c r="C253" s="25"/>
      <c r="D253" s="4"/>
      <c r="I253" s="25"/>
    </row>
    <row r="254">
      <c r="C254" s="25"/>
      <c r="D254" s="4"/>
      <c r="I254" s="25"/>
    </row>
    <row r="255">
      <c r="C255" s="25"/>
      <c r="D255" s="4"/>
      <c r="I255" s="25"/>
    </row>
    <row r="256">
      <c r="C256" s="25"/>
      <c r="D256" s="4"/>
      <c r="I256" s="25"/>
    </row>
    <row r="257">
      <c r="C257" s="25"/>
      <c r="D257" s="4"/>
      <c r="I257" s="25"/>
    </row>
    <row r="258">
      <c r="C258" s="25"/>
      <c r="D258" s="4"/>
      <c r="I258" s="25"/>
    </row>
    <row r="259">
      <c r="C259" s="25"/>
      <c r="D259" s="4"/>
      <c r="I259" s="25"/>
    </row>
    <row r="260">
      <c r="C260" s="25"/>
      <c r="D260" s="4"/>
      <c r="I260" s="25"/>
    </row>
    <row r="261">
      <c r="C261" s="25"/>
      <c r="D261" s="4"/>
      <c r="I261" s="25"/>
    </row>
    <row r="262">
      <c r="C262" s="25"/>
      <c r="D262" s="4"/>
      <c r="I262" s="25"/>
    </row>
    <row r="263">
      <c r="C263" s="25"/>
      <c r="D263" s="4"/>
      <c r="I263" s="25"/>
    </row>
    <row r="264">
      <c r="C264" s="25"/>
      <c r="D264" s="4"/>
      <c r="I264" s="25"/>
    </row>
    <row r="265">
      <c r="C265" s="25"/>
      <c r="D265" s="4"/>
      <c r="I265" s="25"/>
    </row>
    <row r="266">
      <c r="C266" s="25"/>
      <c r="D266" s="4"/>
      <c r="I266" s="25"/>
    </row>
    <row r="267">
      <c r="C267" s="25"/>
      <c r="D267" s="4"/>
      <c r="I267" s="25"/>
    </row>
    <row r="268">
      <c r="C268" s="25"/>
      <c r="D268" s="4"/>
      <c r="I268" s="25"/>
    </row>
    <row r="269">
      <c r="C269" s="25"/>
      <c r="D269" s="4"/>
      <c r="I269" s="25"/>
    </row>
    <row r="270">
      <c r="C270" s="25"/>
      <c r="D270" s="4"/>
      <c r="I270" s="25"/>
    </row>
    <row r="271">
      <c r="C271" s="25"/>
      <c r="D271" s="4"/>
      <c r="I271" s="25"/>
    </row>
    <row r="272">
      <c r="C272" s="25"/>
      <c r="D272" s="4"/>
      <c r="I272" s="25"/>
    </row>
    <row r="273">
      <c r="C273" s="25"/>
      <c r="D273" s="4"/>
      <c r="I273" s="25"/>
    </row>
    <row r="274">
      <c r="C274" s="25"/>
      <c r="D274" s="4"/>
      <c r="I274" s="25"/>
    </row>
    <row r="275">
      <c r="C275" s="25"/>
      <c r="D275" s="4"/>
      <c r="I275" s="25"/>
    </row>
    <row r="276">
      <c r="C276" s="25"/>
      <c r="D276" s="4"/>
      <c r="I276" s="25"/>
    </row>
    <row r="277">
      <c r="C277" s="25"/>
      <c r="D277" s="4"/>
      <c r="I277" s="25"/>
    </row>
    <row r="278">
      <c r="C278" s="25"/>
      <c r="D278" s="4"/>
      <c r="I278" s="25"/>
    </row>
    <row r="279">
      <c r="C279" s="25"/>
      <c r="D279" s="4"/>
      <c r="I279" s="25"/>
    </row>
    <row r="280">
      <c r="C280" s="25"/>
      <c r="D280" s="4"/>
      <c r="I280" s="25"/>
    </row>
    <row r="281">
      <c r="C281" s="25"/>
      <c r="D281" s="4"/>
      <c r="I281" s="25"/>
    </row>
    <row r="282">
      <c r="C282" s="25"/>
      <c r="D282" s="4"/>
      <c r="I282" s="25"/>
    </row>
    <row r="283">
      <c r="C283" s="25"/>
      <c r="D283" s="4"/>
      <c r="I283" s="25"/>
    </row>
    <row r="284">
      <c r="C284" s="25"/>
      <c r="D284" s="4"/>
      <c r="I284" s="25"/>
    </row>
    <row r="285">
      <c r="C285" s="25"/>
      <c r="D285" s="4"/>
      <c r="I285" s="25"/>
    </row>
    <row r="286">
      <c r="C286" s="25"/>
      <c r="D286" s="4"/>
      <c r="I286" s="25"/>
    </row>
    <row r="287">
      <c r="C287" s="25"/>
      <c r="D287" s="4"/>
      <c r="I287" s="25"/>
    </row>
    <row r="288">
      <c r="C288" s="25"/>
      <c r="D288" s="4"/>
      <c r="I288" s="25"/>
    </row>
    <row r="289">
      <c r="C289" s="25"/>
      <c r="D289" s="4"/>
      <c r="I289" s="25"/>
    </row>
    <row r="290">
      <c r="C290" s="25"/>
      <c r="D290" s="4"/>
      <c r="I290" s="25"/>
    </row>
    <row r="291">
      <c r="C291" s="25"/>
      <c r="D291" s="4"/>
      <c r="I291" s="25"/>
    </row>
    <row r="292">
      <c r="C292" s="25"/>
      <c r="D292" s="4"/>
      <c r="I292" s="25"/>
    </row>
    <row r="293">
      <c r="C293" s="25"/>
      <c r="D293" s="4"/>
      <c r="I293" s="25"/>
    </row>
    <row r="294">
      <c r="C294" s="25"/>
      <c r="D294" s="4"/>
      <c r="I294" s="25"/>
    </row>
    <row r="295">
      <c r="C295" s="25"/>
      <c r="D295" s="4"/>
      <c r="I295" s="25"/>
    </row>
    <row r="296">
      <c r="C296" s="25"/>
      <c r="D296" s="4"/>
      <c r="I296" s="25"/>
    </row>
    <row r="297">
      <c r="C297" s="25"/>
      <c r="D297" s="4"/>
      <c r="I297" s="25"/>
    </row>
    <row r="298">
      <c r="C298" s="25"/>
      <c r="D298" s="4"/>
      <c r="I298" s="25"/>
    </row>
    <row r="299">
      <c r="C299" s="25"/>
      <c r="D299" s="4"/>
      <c r="I299" s="25"/>
    </row>
    <row r="300">
      <c r="C300" s="25"/>
      <c r="D300" s="4"/>
      <c r="I300" s="25"/>
    </row>
    <row r="301">
      <c r="C301" s="25"/>
      <c r="D301" s="4"/>
      <c r="I301" s="25"/>
    </row>
    <row r="302">
      <c r="C302" s="25"/>
      <c r="D302" s="4"/>
      <c r="I302" s="25"/>
    </row>
    <row r="303">
      <c r="C303" s="25"/>
      <c r="D303" s="4"/>
      <c r="I303" s="25"/>
    </row>
    <row r="304">
      <c r="C304" s="25"/>
      <c r="D304" s="4"/>
      <c r="I304" s="25"/>
    </row>
    <row r="305">
      <c r="C305" s="25"/>
      <c r="D305" s="4"/>
      <c r="I305" s="25"/>
    </row>
    <row r="306">
      <c r="C306" s="25"/>
      <c r="D306" s="4"/>
      <c r="I306" s="25"/>
    </row>
    <row r="307">
      <c r="C307" s="25"/>
      <c r="D307" s="4"/>
      <c r="I307" s="25"/>
    </row>
    <row r="308">
      <c r="C308" s="25"/>
      <c r="D308" s="4"/>
      <c r="I308" s="25"/>
    </row>
    <row r="309">
      <c r="C309" s="25"/>
      <c r="D309" s="4"/>
      <c r="I309" s="25"/>
    </row>
    <row r="310">
      <c r="C310" s="25"/>
      <c r="D310" s="4"/>
      <c r="I310" s="25"/>
    </row>
    <row r="311">
      <c r="C311" s="25"/>
      <c r="D311" s="4"/>
      <c r="I311" s="25"/>
    </row>
    <row r="312">
      <c r="C312" s="25"/>
      <c r="D312" s="4"/>
      <c r="I312" s="25"/>
    </row>
    <row r="313">
      <c r="C313" s="25"/>
      <c r="D313" s="4"/>
      <c r="I313" s="25"/>
    </row>
    <row r="314">
      <c r="C314" s="25"/>
      <c r="D314" s="4"/>
      <c r="I314" s="25"/>
    </row>
    <row r="315">
      <c r="C315" s="25"/>
      <c r="D315" s="4"/>
      <c r="I315" s="25"/>
    </row>
    <row r="316">
      <c r="C316" s="25"/>
      <c r="D316" s="4"/>
      <c r="I316" s="25"/>
    </row>
    <row r="317">
      <c r="C317" s="25"/>
      <c r="D317" s="4"/>
      <c r="I317" s="25"/>
    </row>
    <row r="318">
      <c r="C318" s="25"/>
      <c r="D318" s="4"/>
      <c r="I318" s="25"/>
    </row>
    <row r="319">
      <c r="C319" s="25"/>
      <c r="D319" s="4"/>
      <c r="I319" s="25"/>
    </row>
    <row r="320">
      <c r="C320" s="25"/>
      <c r="D320" s="4"/>
      <c r="I320" s="25"/>
    </row>
    <row r="321">
      <c r="C321" s="25"/>
      <c r="D321" s="4"/>
      <c r="I321" s="25"/>
    </row>
    <row r="322">
      <c r="C322" s="25"/>
      <c r="D322" s="4"/>
      <c r="I322" s="25"/>
    </row>
    <row r="323">
      <c r="C323" s="25"/>
      <c r="D323" s="4"/>
      <c r="I323" s="25"/>
    </row>
    <row r="324">
      <c r="C324" s="25"/>
      <c r="D324" s="4"/>
      <c r="I324" s="25"/>
    </row>
    <row r="325">
      <c r="C325" s="25"/>
      <c r="D325" s="4"/>
      <c r="I325" s="25"/>
    </row>
    <row r="326">
      <c r="C326" s="25"/>
      <c r="D326" s="4"/>
      <c r="I326" s="25"/>
    </row>
    <row r="327">
      <c r="C327" s="25"/>
      <c r="D327" s="4"/>
      <c r="I327" s="25"/>
    </row>
    <row r="328">
      <c r="C328" s="25"/>
      <c r="D328" s="4"/>
      <c r="I328" s="25"/>
    </row>
    <row r="329">
      <c r="C329" s="25"/>
      <c r="D329" s="4"/>
      <c r="I329" s="25"/>
    </row>
    <row r="330">
      <c r="C330" s="25"/>
      <c r="D330" s="4"/>
      <c r="I330" s="25"/>
    </row>
    <row r="331">
      <c r="C331" s="25"/>
      <c r="D331" s="4"/>
      <c r="I331" s="25"/>
    </row>
    <row r="332">
      <c r="C332" s="25"/>
      <c r="D332" s="4"/>
      <c r="I332" s="25"/>
    </row>
    <row r="333">
      <c r="C333" s="25"/>
      <c r="D333" s="4"/>
      <c r="I333" s="25"/>
    </row>
    <row r="334">
      <c r="C334" s="25"/>
      <c r="D334" s="4"/>
      <c r="I334" s="25"/>
    </row>
    <row r="335">
      <c r="C335" s="25"/>
      <c r="D335" s="4"/>
      <c r="I335" s="25"/>
    </row>
    <row r="336">
      <c r="C336" s="25"/>
      <c r="D336" s="4"/>
      <c r="I336" s="25"/>
    </row>
    <row r="337">
      <c r="C337" s="25"/>
      <c r="D337" s="4"/>
      <c r="I337" s="25"/>
    </row>
    <row r="338">
      <c r="C338" s="25"/>
      <c r="D338" s="4"/>
      <c r="I338" s="25"/>
    </row>
    <row r="339">
      <c r="C339" s="25"/>
      <c r="D339" s="4"/>
      <c r="I339" s="25"/>
    </row>
    <row r="340">
      <c r="C340" s="25"/>
      <c r="D340" s="4"/>
      <c r="I340" s="25"/>
    </row>
    <row r="341">
      <c r="C341" s="25"/>
      <c r="D341" s="4"/>
      <c r="I341" s="25"/>
    </row>
    <row r="342">
      <c r="C342" s="25"/>
      <c r="D342" s="4"/>
      <c r="I342" s="25"/>
    </row>
    <row r="343">
      <c r="C343" s="25"/>
      <c r="D343" s="4"/>
      <c r="I343" s="25"/>
    </row>
    <row r="344">
      <c r="C344" s="25"/>
      <c r="D344" s="4"/>
      <c r="I344" s="25"/>
    </row>
    <row r="345">
      <c r="C345" s="25"/>
      <c r="D345" s="4"/>
      <c r="I345" s="25"/>
    </row>
    <row r="346">
      <c r="C346" s="25"/>
      <c r="D346" s="4"/>
      <c r="I346" s="25"/>
    </row>
    <row r="347">
      <c r="C347" s="25"/>
      <c r="D347" s="4"/>
      <c r="I347" s="25"/>
    </row>
    <row r="348">
      <c r="C348" s="25"/>
      <c r="D348" s="4"/>
      <c r="I348" s="25"/>
    </row>
    <row r="349">
      <c r="C349" s="25"/>
      <c r="D349" s="4"/>
      <c r="I349" s="25"/>
    </row>
    <row r="350">
      <c r="C350" s="25"/>
      <c r="D350" s="4"/>
      <c r="I350" s="25"/>
    </row>
    <row r="351">
      <c r="C351" s="25"/>
      <c r="D351" s="4"/>
      <c r="I351" s="25"/>
    </row>
    <row r="352">
      <c r="C352" s="25"/>
      <c r="D352" s="4"/>
      <c r="I352" s="25"/>
    </row>
    <row r="353">
      <c r="C353" s="25"/>
      <c r="D353" s="4"/>
      <c r="I353" s="25"/>
    </row>
    <row r="354">
      <c r="C354" s="25"/>
      <c r="D354" s="4"/>
      <c r="I354" s="25"/>
    </row>
    <row r="355">
      <c r="C355" s="25"/>
      <c r="D355" s="4"/>
      <c r="I355" s="25"/>
    </row>
    <row r="356">
      <c r="C356" s="25"/>
      <c r="D356" s="4"/>
      <c r="I356" s="25"/>
    </row>
    <row r="357">
      <c r="C357" s="25"/>
      <c r="D357" s="4"/>
      <c r="I357" s="25"/>
    </row>
    <row r="358">
      <c r="C358" s="25"/>
      <c r="D358" s="4"/>
      <c r="I358" s="25"/>
    </row>
    <row r="359">
      <c r="C359" s="25"/>
      <c r="D359" s="4"/>
      <c r="I359" s="25"/>
    </row>
    <row r="360">
      <c r="C360" s="25"/>
      <c r="D360" s="4"/>
      <c r="I360" s="25"/>
    </row>
    <row r="361">
      <c r="C361" s="25"/>
      <c r="D361" s="4"/>
      <c r="I361" s="25"/>
    </row>
    <row r="362">
      <c r="C362" s="25"/>
      <c r="D362" s="4"/>
      <c r="I362" s="25"/>
    </row>
    <row r="363">
      <c r="C363" s="25"/>
      <c r="D363" s="4"/>
      <c r="I363" s="25"/>
    </row>
    <row r="364">
      <c r="C364" s="25"/>
      <c r="D364" s="4"/>
      <c r="I364" s="25"/>
    </row>
    <row r="365">
      <c r="C365" s="25"/>
      <c r="D365" s="4"/>
      <c r="I365" s="25"/>
    </row>
    <row r="366">
      <c r="C366" s="25"/>
      <c r="D366" s="4"/>
      <c r="I366" s="25"/>
    </row>
    <row r="367">
      <c r="C367" s="25"/>
      <c r="D367" s="4"/>
      <c r="I367" s="25"/>
    </row>
    <row r="368">
      <c r="C368" s="25"/>
      <c r="D368" s="4"/>
      <c r="I368" s="25"/>
    </row>
    <row r="369">
      <c r="C369" s="25"/>
      <c r="D369" s="4"/>
      <c r="I369" s="25"/>
    </row>
    <row r="370">
      <c r="C370" s="25"/>
      <c r="D370" s="4"/>
      <c r="I370" s="25"/>
    </row>
    <row r="371">
      <c r="C371" s="25"/>
      <c r="D371" s="4"/>
      <c r="I371" s="25"/>
    </row>
    <row r="372">
      <c r="C372" s="25"/>
      <c r="D372" s="4"/>
      <c r="I372" s="25"/>
    </row>
    <row r="373">
      <c r="C373" s="25"/>
      <c r="D373" s="4"/>
      <c r="I373" s="25"/>
    </row>
    <row r="374">
      <c r="C374" s="25"/>
      <c r="D374" s="4"/>
      <c r="I374" s="25"/>
    </row>
    <row r="375">
      <c r="C375" s="25"/>
      <c r="D375" s="4"/>
      <c r="I375" s="25"/>
    </row>
    <row r="376">
      <c r="C376" s="25"/>
      <c r="D376" s="4"/>
      <c r="I376" s="25"/>
    </row>
    <row r="377">
      <c r="C377" s="25"/>
      <c r="D377" s="4"/>
      <c r="I377" s="25"/>
    </row>
    <row r="378">
      <c r="C378" s="25"/>
      <c r="D378" s="4"/>
      <c r="I378" s="25"/>
    </row>
    <row r="379">
      <c r="C379" s="25"/>
      <c r="D379" s="4"/>
      <c r="I379" s="25"/>
    </row>
    <row r="380">
      <c r="C380" s="25"/>
      <c r="D380" s="4"/>
      <c r="I380" s="25"/>
    </row>
    <row r="381">
      <c r="C381" s="25"/>
      <c r="D381" s="4"/>
      <c r="I381" s="25"/>
    </row>
    <row r="382">
      <c r="C382" s="25"/>
      <c r="D382" s="4"/>
      <c r="I382" s="25"/>
    </row>
    <row r="383">
      <c r="C383" s="25"/>
      <c r="D383" s="4"/>
      <c r="I383" s="25"/>
    </row>
    <row r="384">
      <c r="C384" s="25"/>
      <c r="D384" s="4"/>
      <c r="I384" s="25"/>
    </row>
    <row r="385">
      <c r="C385" s="25"/>
      <c r="D385" s="4"/>
      <c r="I385" s="25"/>
    </row>
    <row r="386">
      <c r="C386" s="25"/>
      <c r="D386" s="4"/>
      <c r="I386" s="25"/>
    </row>
    <row r="387">
      <c r="C387" s="25"/>
      <c r="D387" s="4"/>
      <c r="I387" s="25"/>
    </row>
    <row r="388">
      <c r="C388" s="25"/>
      <c r="D388" s="4"/>
      <c r="I388" s="25"/>
    </row>
    <row r="389">
      <c r="C389" s="25"/>
      <c r="D389" s="4"/>
      <c r="I389" s="25"/>
    </row>
    <row r="390">
      <c r="C390" s="25"/>
      <c r="D390" s="4"/>
      <c r="I390" s="25"/>
    </row>
    <row r="391">
      <c r="C391" s="25"/>
      <c r="D391" s="4"/>
      <c r="I391" s="25"/>
    </row>
    <row r="392">
      <c r="C392" s="25"/>
      <c r="D392" s="4"/>
      <c r="I392" s="25"/>
    </row>
    <row r="393">
      <c r="C393" s="25"/>
      <c r="D393" s="4"/>
      <c r="I393" s="25"/>
    </row>
    <row r="394">
      <c r="C394" s="25"/>
      <c r="D394" s="4"/>
      <c r="I394" s="25"/>
    </row>
    <row r="395">
      <c r="C395" s="25"/>
      <c r="D395" s="4"/>
      <c r="I395" s="25"/>
    </row>
    <row r="396">
      <c r="C396" s="25"/>
      <c r="D396" s="4"/>
      <c r="I396" s="25"/>
    </row>
    <row r="397">
      <c r="C397" s="25"/>
      <c r="D397" s="4"/>
      <c r="I397" s="25"/>
    </row>
    <row r="398">
      <c r="C398" s="25"/>
      <c r="D398" s="4"/>
      <c r="I398" s="25"/>
    </row>
    <row r="399">
      <c r="C399" s="25"/>
      <c r="D399" s="4"/>
      <c r="I399" s="25"/>
    </row>
    <row r="400">
      <c r="C400" s="25"/>
      <c r="D400" s="4"/>
      <c r="I400" s="25"/>
    </row>
    <row r="401">
      <c r="C401" s="25"/>
      <c r="D401" s="4"/>
      <c r="I401" s="25"/>
    </row>
    <row r="402">
      <c r="C402" s="25"/>
      <c r="D402" s="4"/>
      <c r="I402" s="25"/>
    </row>
    <row r="403">
      <c r="C403" s="25"/>
      <c r="D403" s="4"/>
      <c r="I403" s="25"/>
    </row>
    <row r="404">
      <c r="C404" s="25"/>
      <c r="D404" s="4"/>
      <c r="I404" s="25"/>
    </row>
    <row r="405">
      <c r="C405" s="25"/>
      <c r="D405" s="4"/>
      <c r="I405" s="25"/>
    </row>
    <row r="406">
      <c r="C406" s="25"/>
      <c r="D406" s="4"/>
      <c r="I406" s="25"/>
    </row>
    <row r="407">
      <c r="C407" s="25"/>
      <c r="D407" s="4"/>
      <c r="I407" s="25"/>
    </row>
    <row r="408">
      <c r="C408" s="25"/>
      <c r="D408" s="4"/>
      <c r="I408" s="25"/>
    </row>
    <row r="409">
      <c r="C409" s="25"/>
      <c r="D409" s="4"/>
      <c r="I409" s="25"/>
    </row>
    <row r="410">
      <c r="C410" s="25"/>
      <c r="D410" s="4"/>
      <c r="I410" s="25"/>
    </row>
    <row r="411">
      <c r="C411" s="25"/>
      <c r="D411" s="4"/>
      <c r="I411" s="25"/>
    </row>
    <row r="412">
      <c r="C412" s="25"/>
      <c r="D412" s="4"/>
      <c r="I412" s="25"/>
    </row>
    <row r="413">
      <c r="C413" s="25"/>
      <c r="D413" s="4"/>
      <c r="I413" s="25"/>
    </row>
    <row r="414">
      <c r="C414" s="25"/>
      <c r="D414" s="4"/>
      <c r="I414" s="25"/>
    </row>
    <row r="415">
      <c r="C415" s="25"/>
      <c r="D415" s="4"/>
      <c r="I415" s="25"/>
    </row>
    <row r="416">
      <c r="C416" s="25"/>
      <c r="D416" s="4"/>
      <c r="I416" s="25"/>
    </row>
    <row r="417">
      <c r="C417" s="25"/>
      <c r="D417" s="4"/>
      <c r="I417" s="25"/>
    </row>
    <row r="418">
      <c r="C418" s="25"/>
      <c r="D418" s="4"/>
      <c r="I418" s="25"/>
    </row>
    <row r="419">
      <c r="C419" s="25"/>
      <c r="D419" s="4"/>
      <c r="I419" s="25"/>
    </row>
    <row r="420">
      <c r="C420" s="25"/>
      <c r="D420" s="4"/>
      <c r="I420" s="25"/>
    </row>
    <row r="421">
      <c r="C421" s="25"/>
      <c r="D421" s="4"/>
      <c r="I421" s="25"/>
    </row>
    <row r="422">
      <c r="C422" s="25"/>
      <c r="D422" s="4"/>
      <c r="I422" s="25"/>
    </row>
    <row r="423">
      <c r="C423" s="25"/>
      <c r="D423" s="4"/>
      <c r="I423" s="25"/>
    </row>
    <row r="424">
      <c r="C424" s="25"/>
      <c r="D424" s="4"/>
      <c r="I424" s="25"/>
    </row>
    <row r="425">
      <c r="C425" s="25"/>
      <c r="D425" s="4"/>
      <c r="I425" s="25"/>
    </row>
    <row r="426">
      <c r="C426" s="25"/>
      <c r="D426" s="4"/>
      <c r="I426" s="25"/>
    </row>
    <row r="427">
      <c r="C427" s="25"/>
      <c r="D427" s="4"/>
      <c r="I427" s="25"/>
    </row>
    <row r="428">
      <c r="C428" s="25"/>
      <c r="D428" s="4"/>
      <c r="I428" s="25"/>
    </row>
    <row r="429">
      <c r="C429" s="25"/>
      <c r="D429" s="4"/>
      <c r="I429" s="25"/>
    </row>
    <row r="430">
      <c r="C430" s="25"/>
      <c r="D430" s="4"/>
      <c r="I430" s="25"/>
    </row>
    <row r="431">
      <c r="C431" s="25"/>
      <c r="D431" s="4"/>
      <c r="I431" s="25"/>
    </row>
    <row r="432">
      <c r="C432" s="25"/>
      <c r="D432" s="4"/>
      <c r="I432" s="25"/>
    </row>
    <row r="433">
      <c r="C433" s="25"/>
      <c r="D433" s="4"/>
      <c r="I433" s="25"/>
    </row>
    <row r="434">
      <c r="C434" s="25"/>
      <c r="D434" s="4"/>
      <c r="I434" s="25"/>
    </row>
    <row r="435">
      <c r="C435" s="25"/>
      <c r="D435" s="4"/>
      <c r="I435" s="25"/>
    </row>
    <row r="436">
      <c r="C436" s="25"/>
      <c r="D436" s="4"/>
      <c r="I436" s="25"/>
    </row>
    <row r="437">
      <c r="C437" s="25"/>
      <c r="D437" s="4"/>
      <c r="I437" s="25"/>
    </row>
    <row r="438">
      <c r="C438" s="25"/>
      <c r="D438" s="4"/>
      <c r="I438" s="25"/>
    </row>
    <row r="439">
      <c r="C439" s="25"/>
      <c r="D439" s="4"/>
      <c r="I439" s="25"/>
    </row>
    <row r="440">
      <c r="C440" s="25"/>
      <c r="D440" s="4"/>
      <c r="I440" s="25"/>
    </row>
    <row r="441">
      <c r="C441" s="25"/>
      <c r="D441" s="4"/>
      <c r="I441" s="25"/>
    </row>
    <row r="442">
      <c r="C442" s="25"/>
      <c r="D442" s="4"/>
      <c r="I442" s="25"/>
    </row>
    <row r="443">
      <c r="C443" s="25"/>
      <c r="D443" s="4"/>
      <c r="I443" s="25"/>
    </row>
    <row r="444">
      <c r="C444" s="25"/>
      <c r="D444" s="4"/>
      <c r="I444" s="25"/>
    </row>
    <row r="445">
      <c r="C445" s="25"/>
      <c r="D445" s="4"/>
      <c r="I445" s="25"/>
    </row>
    <row r="446">
      <c r="C446" s="25"/>
      <c r="D446" s="4"/>
      <c r="I446" s="25"/>
    </row>
    <row r="447">
      <c r="C447" s="25"/>
      <c r="D447" s="4"/>
      <c r="I447" s="25"/>
    </row>
    <row r="448">
      <c r="C448" s="25"/>
      <c r="D448" s="4"/>
      <c r="I448" s="25"/>
    </row>
    <row r="449">
      <c r="C449" s="25"/>
      <c r="D449" s="4"/>
      <c r="I449" s="25"/>
    </row>
    <row r="450">
      <c r="C450" s="25"/>
      <c r="D450" s="4"/>
      <c r="I450" s="25"/>
    </row>
    <row r="451">
      <c r="C451" s="25"/>
      <c r="D451" s="4"/>
      <c r="I451" s="25"/>
    </row>
    <row r="452">
      <c r="C452" s="25"/>
      <c r="D452" s="4"/>
      <c r="I452" s="25"/>
    </row>
    <row r="453">
      <c r="C453" s="25"/>
      <c r="D453" s="4"/>
      <c r="I453" s="25"/>
    </row>
    <row r="454">
      <c r="C454" s="25"/>
      <c r="D454" s="4"/>
      <c r="I454" s="25"/>
    </row>
    <row r="455">
      <c r="C455" s="25"/>
      <c r="D455" s="4"/>
      <c r="I455" s="25"/>
    </row>
    <row r="456">
      <c r="C456" s="25"/>
      <c r="D456" s="4"/>
      <c r="I456" s="25"/>
    </row>
    <row r="457">
      <c r="C457" s="25"/>
      <c r="D457" s="4"/>
      <c r="I457" s="25"/>
    </row>
    <row r="458">
      <c r="C458" s="25"/>
      <c r="D458" s="4"/>
      <c r="I458" s="25"/>
    </row>
    <row r="459">
      <c r="C459" s="25"/>
      <c r="D459" s="4"/>
      <c r="I459" s="25"/>
    </row>
    <row r="460">
      <c r="C460" s="25"/>
      <c r="D460" s="4"/>
      <c r="I460" s="25"/>
    </row>
    <row r="461">
      <c r="C461" s="25"/>
      <c r="D461" s="4"/>
      <c r="I461" s="25"/>
    </row>
    <row r="462">
      <c r="C462" s="25"/>
      <c r="D462" s="4"/>
      <c r="I462" s="25"/>
    </row>
    <row r="463">
      <c r="C463" s="25"/>
      <c r="D463" s="4"/>
      <c r="I463" s="25"/>
    </row>
    <row r="464">
      <c r="C464" s="25"/>
      <c r="D464" s="4"/>
      <c r="I464" s="25"/>
    </row>
    <row r="465">
      <c r="C465" s="25"/>
      <c r="D465" s="4"/>
      <c r="I465" s="25"/>
    </row>
    <row r="466">
      <c r="C466" s="25"/>
      <c r="D466" s="4"/>
      <c r="I466" s="25"/>
    </row>
    <row r="467">
      <c r="C467" s="25"/>
      <c r="D467" s="4"/>
      <c r="I467" s="25"/>
    </row>
    <row r="468">
      <c r="C468" s="25"/>
      <c r="D468" s="4"/>
      <c r="I468" s="25"/>
    </row>
    <row r="469">
      <c r="C469" s="25"/>
      <c r="D469" s="4"/>
      <c r="I469" s="25"/>
    </row>
    <row r="470">
      <c r="C470" s="25"/>
      <c r="D470" s="4"/>
      <c r="I470" s="25"/>
    </row>
    <row r="471">
      <c r="C471" s="25"/>
      <c r="D471" s="4"/>
      <c r="I471" s="25"/>
    </row>
    <row r="472">
      <c r="C472" s="25"/>
      <c r="D472" s="4"/>
      <c r="I472" s="25"/>
    </row>
    <row r="473">
      <c r="C473" s="25"/>
      <c r="D473" s="4"/>
      <c r="I473" s="25"/>
    </row>
    <row r="474">
      <c r="C474" s="25"/>
      <c r="D474" s="4"/>
      <c r="I474" s="25"/>
    </row>
    <row r="475">
      <c r="C475" s="25"/>
      <c r="D475" s="4"/>
      <c r="I475" s="25"/>
    </row>
    <row r="476">
      <c r="C476" s="25"/>
      <c r="D476" s="4"/>
      <c r="I476" s="25"/>
    </row>
    <row r="477">
      <c r="C477" s="25"/>
      <c r="D477" s="4"/>
      <c r="I477" s="25"/>
    </row>
    <row r="478">
      <c r="C478" s="25"/>
      <c r="D478" s="4"/>
      <c r="I478" s="25"/>
    </row>
    <row r="479">
      <c r="C479" s="25"/>
      <c r="D479" s="4"/>
      <c r="I479" s="25"/>
    </row>
    <row r="480">
      <c r="C480" s="25"/>
      <c r="D480" s="4"/>
      <c r="I480" s="25"/>
    </row>
    <row r="481">
      <c r="C481" s="25"/>
      <c r="D481" s="4"/>
      <c r="I481" s="25"/>
    </row>
    <row r="482">
      <c r="C482" s="25"/>
      <c r="D482" s="4"/>
      <c r="I482" s="25"/>
    </row>
    <row r="483">
      <c r="C483" s="25"/>
      <c r="D483" s="4"/>
      <c r="I483" s="25"/>
    </row>
    <row r="484">
      <c r="C484" s="25"/>
      <c r="D484" s="4"/>
      <c r="I484" s="25"/>
    </row>
    <row r="485">
      <c r="C485" s="25"/>
      <c r="D485" s="4"/>
      <c r="I485" s="25"/>
    </row>
    <row r="486">
      <c r="C486" s="25"/>
      <c r="D486" s="4"/>
      <c r="I486" s="25"/>
    </row>
    <row r="487">
      <c r="C487" s="25"/>
      <c r="D487" s="4"/>
      <c r="I487" s="25"/>
    </row>
    <row r="488">
      <c r="C488" s="25"/>
      <c r="D488" s="4"/>
      <c r="I488" s="25"/>
    </row>
    <row r="489">
      <c r="C489" s="25"/>
      <c r="D489" s="4"/>
      <c r="I489" s="25"/>
    </row>
    <row r="490">
      <c r="C490" s="25"/>
      <c r="D490" s="4"/>
      <c r="I490" s="25"/>
    </row>
    <row r="491">
      <c r="C491" s="25"/>
      <c r="D491" s="4"/>
      <c r="I491" s="25"/>
    </row>
    <row r="492">
      <c r="C492" s="25"/>
      <c r="D492" s="4"/>
      <c r="I492" s="25"/>
    </row>
    <row r="493">
      <c r="C493" s="25"/>
      <c r="D493" s="4"/>
      <c r="I493" s="25"/>
    </row>
    <row r="494">
      <c r="C494" s="25"/>
      <c r="D494" s="4"/>
      <c r="I494" s="25"/>
    </row>
    <row r="495">
      <c r="C495" s="25"/>
      <c r="D495" s="4"/>
      <c r="I495" s="25"/>
    </row>
    <row r="496">
      <c r="C496" s="25"/>
      <c r="D496" s="4"/>
      <c r="I496" s="25"/>
    </row>
    <row r="497">
      <c r="C497" s="25"/>
      <c r="D497" s="4"/>
      <c r="I497" s="25"/>
    </row>
    <row r="498">
      <c r="C498" s="25"/>
      <c r="D498" s="4"/>
      <c r="I498" s="25"/>
    </row>
    <row r="499">
      <c r="C499" s="25"/>
      <c r="D499" s="4"/>
      <c r="I499" s="25"/>
    </row>
    <row r="500">
      <c r="C500" s="25"/>
      <c r="D500" s="4"/>
      <c r="I500" s="25"/>
    </row>
    <row r="501">
      <c r="C501" s="25"/>
      <c r="D501" s="4"/>
      <c r="I501" s="25"/>
    </row>
    <row r="502">
      <c r="C502" s="25"/>
      <c r="D502" s="4"/>
      <c r="I502" s="25"/>
    </row>
    <row r="503">
      <c r="C503" s="25"/>
      <c r="D503" s="4"/>
      <c r="I503" s="25"/>
    </row>
    <row r="504">
      <c r="C504" s="25"/>
      <c r="D504" s="4"/>
      <c r="I504" s="25"/>
    </row>
    <row r="505">
      <c r="C505" s="25"/>
      <c r="D505" s="4"/>
      <c r="I505" s="25"/>
    </row>
    <row r="506">
      <c r="C506" s="25"/>
      <c r="D506" s="4"/>
      <c r="I506" s="25"/>
    </row>
    <row r="507">
      <c r="C507" s="25"/>
      <c r="D507" s="4"/>
      <c r="I507" s="25"/>
    </row>
    <row r="508">
      <c r="C508" s="25"/>
      <c r="D508" s="4"/>
      <c r="I508" s="25"/>
    </row>
    <row r="509">
      <c r="C509" s="25"/>
      <c r="D509" s="4"/>
      <c r="I509" s="25"/>
    </row>
    <row r="510">
      <c r="C510" s="25"/>
      <c r="D510" s="4"/>
      <c r="I510" s="25"/>
    </row>
    <row r="511">
      <c r="C511" s="25"/>
      <c r="D511" s="4"/>
      <c r="I511" s="25"/>
    </row>
    <row r="512">
      <c r="C512" s="25"/>
      <c r="D512" s="4"/>
      <c r="I512" s="25"/>
    </row>
    <row r="513">
      <c r="C513" s="25"/>
      <c r="D513" s="4"/>
      <c r="I513" s="25"/>
    </row>
    <row r="514">
      <c r="C514" s="25"/>
      <c r="D514" s="4"/>
      <c r="I514" s="25"/>
    </row>
    <row r="515">
      <c r="C515" s="25"/>
      <c r="D515" s="4"/>
      <c r="I515" s="25"/>
    </row>
    <row r="516">
      <c r="C516" s="25"/>
      <c r="D516" s="4"/>
      <c r="I516" s="25"/>
    </row>
    <row r="517">
      <c r="C517" s="25"/>
      <c r="D517" s="4"/>
      <c r="I517" s="25"/>
    </row>
    <row r="518">
      <c r="C518" s="25"/>
      <c r="D518" s="4"/>
      <c r="I518" s="25"/>
    </row>
    <row r="519">
      <c r="C519" s="25"/>
      <c r="D519" s="4"/>
      <c r="I519" s="25"/>
    </row>
    <row r="520">
      <c r="C520" s="25"/>
      <c r="D520" s="4"/>
      <c r="I520" s="25"/>
    </row>
    <row r="521">
      <c r="C521" s="25"/>
      <c r="D521" s="4"/>
      <c r="I521" s="25"/>
    </row>
    <row r="522">
      <c r="C522" s="25"/>
      <c r="D522" s="4"/>
      <c r="I522" s="25"/>
    </row>
    <row r="523">
      <c r="C523" s="25"/>
      <c r="D523" s="4"/>
      <c r="I523" s="25"/>
    </row>
    <row r="524">
      <c r="C524" s="25"/>
      <c r="D524" s="4"/>
      <c r="I524" s="25"/>
    </row>
    <row r="525">
      <c r="C525" s="25"/>
      <c r="D525" s="4"/>
      <c r="I525" s="25"/>
    </row>
    <row r="526">
      <c r="C526" s="25"/>
      <c r="D526" s="4"/>
      <c r="I526" s="25"/>
    </row>
    <row r="527">
      <c r="C527" s="25"/>
      <c r="D527" s="4"/>
      <c r="I527" s="25"/>
    </row>
    <row r="528">
      <c r="C528" s="25"/>
      <c r="D528" s="4"/>
      <c r="I528" s="25"/>
    </row>
    <row r="529">
      <c r="C529" s="25"/>
      <c r="D529" s="4"/>
      <c r="I529" s="25"/>
    </row>
    <row r="530">
      <c r="C530" s="25"/>
      <c r="D530" s="4"/>
      <c r="I530" s="25"/>
    </row>
    <row r="531">
      <c r="C531" s="25"/>
      <c r="D531" s="4"/>
      <c r="I531" s="25"/>
    </row>
    <row r="532">
      <c r="C532" s="25"/>
      <c r="D532" s="4"/>
      <c r="I532" s="25"/>
    </row>
    <row r="533">
      <c r="C533" s="25"/>
      <c r="D533" s="4"/>
      <c r="I533" s="25"/>
    </row>
    <row r="534">
      <c r="C534" s="25"/>
      <c r="D534" s="4"/>
      <c r="I534" s="25"/>
    </row>
    <row r="535">
      <c r="C535" s="25"/>
      <c r="D535" s="4"/>
      <c r="I535" s="25"/>
    </row>
    <row r="536">
      <c r="C536" s="25"/>
      <c r="D536" s="4"/>
      <c r="I536" s="25"/>
    </row>
    <row r="537">
      <c r="C537" s="25"/>
      <c r="D537" s="4"/>
      <c r="I537" s="25"/>
    </row>
    <row r="538">
      <c r="C538" s="25"/>
      <c r="D538" s="4"/>
      <c r="I538" s="25"/>
    </row>
    <row r="539">
      <c r="C539" s="25"/>
      <c r="D539" s="4"/>
      <c r="I539" s="25"/>
    </row>
    <row r="540">
      <c r="C540" s="25"/>
      <c r="D540" s="4"/>
      <c r="I540" s="25"/>
    </row>
    <row r="541">
      <c r="C541" s="25"/>
      <c r="D541" s="4"/>
      <c r="I541" s="25"/>
    </row>
    <row r="542">
      <c r="C542" s="25"/>
      <c r="D542" s="4"/>
      <c r="I542" s="25"/>
    </row>
    <row r="543">
      <c r="C543" s="25"/>
      <c r="D543" s="4"/>
      <c r="I543" s="25"/>
    </row>
    <row r="544">
      <c r="C544" s="25"/>
      <c r="D544" s="4"/>
      <c r="I544" s="25"/>
    </row>
    <row r="545">
      <c r="C545" s="25"/>
      <c r="D545" s="4"/>
      <c r="I545" s="25"/>
    </row>
    <row r="546">
      <c r="C546" s="25"/>
      <c r="D546" s="4"/>
      <c r="I546" s="25"/>
    </row>
    <row r="547">
      <c r="C547" s="25"/>
      <c r="D547" s="4"/>
      <c r="I547" s="25"/>
    </row>
    <row r="548">
      <c r="C548" s="25"/>
      <c r="D548" s="4"/>
      <c r="I548" s="25"/>
    </row>
    <row r="549">
      <c r="C549" s="25"/>
      <c r="D549" s="4"/>
      <c r="I549" s="25"/>
    </row>
    <row r="550">
      <c r="C550" s="25"/>
      <c r="D550" s="4"/>
      <c r="I550" s="25"/>
    </row>
    <row r="551">
      <c r="C551" s="25"/>
      <c r="D551" s="4"/>
      <c r="I551" s="25"/>
    </row>
    <row r="552">
      <c r="C552" s="25"/>
      <c r="D552" s="4"/>
      <c r="I552" s="25"/>
    </row>
    <row r="553">
      <c r="C553" s="25"/>
      <c r="D553" s="4"/>
      <c r="I553" s="25"/>
    </row>
    <row r="554">
      <c r="C554" s="25"/>
      <c r="D554" s="4"/>
      <c r="I554" s="25"/>
    </row>
    <row r="555">
      <c r="C555" s="25"/>
      <c r="D555" s="4"/>
      <c r="I555" s="25"/>
    </row>
    <row r="556">
      <c r="C556" s="25"/>
      <c r="D556" s="4"/>
      <c r="I556" s="25"/>
    </row>
    <row r="557">
      <c r="C557" s="25"/>
      <c r="D557" s="4"/>
      <c r="I557" s="25"/>
    </row>
    <row r="558">
      <c r="C558" s="25"/>
      <c r="D558" s="4"/>
      <c r="I558" s="25"/>
    </row>
    <row r="559">
      <c r="C559" s="25"/>
      <c r="D559" s="4"/>
      <c r="I559" s="25"/>
    </row>
    <row r="560">
      <c r="C560" s="25"/>
      <c r="D560" s="4"/>
      <c r="I560" s="25"/>
    </row>
    <row r="561">
      <c r="C561" s="25"/>
      <c r="D561" s="4"/>
      <c r="I561" s="25"/>
    </row>
    <row r="562">
      <c r="C562" s="25"/>
      <c r="D562" s="4"/>
      <c r="I562" s="25"/>
    </row>
    <row r="563">
      <c r="C563" s="25"/>
      <c r="D563" s="4"/>
      <c r="I563" s="25"/>
    </row>
    <row r="564">
      <c r="C564" s="25"/>
      <c r="D564" s="4"/>
      <c r="I564" s="25"/>
    </row>
    <row r="565">
      <c r="C565" s="25"/>
      <c r="D565" s="4"/>
      <c r="I565" s="25"/>
    </row>
    <row r="566">
      <c r="C566" s="25"/>
      <c r="D566" s="4"/>
      <c r="I566" s="25"/>
    </row>
    <row r="567">
      <c r="C567" s="25"/>
      <c r="D567" s="4"/>
      <c r="I567" s="25"/>
    </row>
    <row r="568">
      <c r="C568" s="25"/>
      <c r="D568" s="4"/>
      <c r="I568" s="25"/>
    </row>
    <row r="569">
      <c r="C569" s="25"/>
      <c r="D569" s="4"/>
      <c r="I569" s="25"/>
    </row>
    <row r="570">
      <c r="C570" s="25"/>
      <c r="D570" s="4"/>
      <c r="I570" s="25"/>
    </row>
    <row r="571">
      <c r="C571" s="25"/>
      <c r="D571" s="4"/>
      <c r="I571" s="25"/>
    </row>
    <row r="572">
      <c r="C572" s="25"/>
      <c r="D572" s="4"/>
      <c r="I572" s="25"/>
    </row>
    <row r="573">
      <c r="C573" s="25"/>
      <c r="D573" s="4"/>
      <c r="I573" s="25"/>
    </row>
    <row r="574">
      <c r="C574" s="25"/>
      <c r="D574" s="4"/>
      <c r="I574" s="25"/>
    </row>
    <row r="575">
      <c r="C575" s="25"/>
      <c r="D575" s="4"/>
      <c r="I575" s="25"/>
    </row>
    <row r="576">
      <c r="C576" s="25"/>
      <c r="D576" s="4"/>
      <c r="I576" s="25"/>
    </row>
    <row r="577">
      <c r="C577" s="25"/>
      <c r="D577" s="4"/>
      <c r="I577" s="25"/>
    </row>
    <row r="578">
      <c r="C578" s="25"/>
      <c r="D578" s="4"/>
      <c r="I578" s="25"/>
    </row>
    <row r="579">
      <c r="C579" s="25"/>
      <c r="D579" s="4"/>
      <c r="I579" s="25"/>
    </row>
    <row r="580">
      <c r="C580" s="25"/>
      <c r="D580" s="4"/>
      <c r="I580" s="25"/>
    </row>
    <row r="581">
      <c r="C581" s="25"/>
      <c r="D581" s="4"/>
      <c r="I581" s="25"/>
    </row>
    <row r="582">
      <c r="C582" s="25"/>
      <c r="D582" s="4"/>
      <c r="I582" s="25"/>
    </row>
    <row r="583">
      <c r="C583" s="25"/>
      <c r="D583" s="4"/>
      <c r="I583" s="25"/>
    </row>
    <row r="584">
      <c r="C584" s="25"/>
      <c r="D584" s="4"/>
      <c r="I584" s="25"/>
    </row>
    <row r="585">
      <c r="C585" s="25"/>
      <c r="D585" s="4"/>
      <c r="I585" s="25"/>
    </row>
    <row r="586">
      <c r="C586" s="25"/>
      <c r="D586" s="4"/>
      <c r="I586" s="25"/>
    </row>
    <row r="587">
      <c r="C587" s="25"/>
      <c r="D587" s="4"/>
      <c r="I587" s="25"/>
    </row>
    <row r="588">
      <c r="C588" s="25"/>
      <c r="D588" s="4"/>
      <c r="I588" s="25"/>
    </row>
    <row r="589">
      <c r="C589" s="25"/>
      <c r="D589" s="4"/>
      <c r="I589" s="25"/>
    </row>
    <row r="590">
      <c r="C590" s="25"/>
      <c r="D590" s="4"/>
      <c r="I590" s="25"/>
    </row>
    <row r="591">
      <c r="C591" s="25"/>
      <c r="D591" s="4"/>
      <c r="I591" s="25"/>
    </row>
    <row r="592">
      <c r="C592" s="25"/>
      <c r="D592" s="4"/>
      <c r="I592" s="25"/>
    </row>
    <row r="593">
      <c r="C593" s="25"/>
      <c r="D593" s="4"/>
      <c r="I593" s="25"/>
    </row>
    <row r="594">
      <c r="C594" s="25"/>
      <c r="D594" s="4"/>
      <c r="I594" s="25"/>
    </row>
    <row r="595">
      <c r="C595" s="25"/>
      <c r="D595" s="4"/>
      <c r="I595" s="25"/>
    </row>
    <row r="596">
      <c r="C596" s="25"/>
      <c r="D596" s="4"/>
      <c r="I596" s="25"/>
    </row>
    <row r="597">
      <c r="C597" s="25"/>
      <c r="D597" s="4"/>
      <c r="I597" s="25"/>
    </row>
    <row r="598">
      <c r="C598" s="25"/>
      <c r="D598" s="4"/>
      <c r="I598" s="25"/>
    </row>
    <row r="599">
      <c r="C599" s="25"/>
      <c r="D599" s="4"/>
      <c r="I599" s="25"/>
    </row>
    <row r="600">
      <c r="C600" s="25"/>
      <c r="D600" s="4"/>
      <c r="I600" s="25"/>
    </row>
    <row r="601">
      <c r="C601" s="25"/>
      <c r="D601" s="4"/>
      <c r="I601" s="25"/>
    </row>
    <row r="602">
      <c r="C602" s="25"/>
      <c r="D602" s="4"/>
      <c r="I602" s="25"/>
    </row>
    <row r="603">
      <c r="C603" s="25"/>
      <c r="D603" s="4"/>
      <c r="I603" s="25"/>
    </row>
    <row r="604">
      <c r="C604" s="25"/>
      <c r="D604" s="4"/>
      <c r="I604" s="25"/>
    </row>
    <row r="605">
      <c r="C605" s="25"/>
      <c r="D605" s="4"/>
      <c r="I605" s="25"/>
    </row>
    <row r="606">
      <c r="C606" s="25"/>
      <c r="D606" s="4"/>
      <c r="I606" s="25"/>
    </row>
    <row r="607">
      <c r="C607" s="25"/>
      <c r="D607" s="4"/>
      <c r="I607" s="25"/>
    </row>
    <row r="608">
      <c r="C608" s="25"/>
      <c r="D608" s="4"/>
      <c r="I608" s="25"/>
    </row>
    <row r="609">
      <c r="C609" s="25"/>
      <c r="D609" s="4"/>
      <c r="I609" s="25"/>
    </row>
    <row r="610">
      <c r="C610" s="25"/>
      <c r="D610" s="4"/>
      <c r="I610" s="25"/>
    </row>
    <row r="611">
      <c r="C611" s="25"/>
      <c r="D611" s="4"/>
      <c r="I611" s="25"/>
    </row>
    <row r="612">
      <c r="C612" s="25"/>
      <c r="D612" s="4"/>
      <c r="I612" s="25"/>
    </row>
    <row r="613">
      <c r="C613" s="25"/>
      <c r="D613" s="4"/>
      <c r="I613" s="25"/>
    </row>
    <row r="614">
      <c r="C614" s="25"/>
      <c r="D614" s="4"/>
      <c r="I614" s="25"/>
    </row>
    <row r="615">
      <c r="C615" s="25"/>
      <c r="D615" s="4"/>
      <c r="I615" s="25"/>
    </row>
    <row r="616">
      <c r="C616" s="25"/>
      <c r="D616" s="4"/>
      <c r="I616" s="25"/>
    </row>
    <row r="617">
      <c r="C617" s="25"/>
      <c r="D617" s="4"/>
      <c r="I617" s="25"/>
    </row>
    <row r="618">
      <c r="C618" s="25"/>
      <c r="D618" s="4"/>
      <c r="I618" s="25"/>
    </row>
    <row r="619">
      <c r="C619" s="25"/>
      <c r="D619" s="4"/>
      <c r="I619" s="25"/>
    </row>
    <row r="620">
      <c r="C620" s="25"/>
      <c r="D620" s="4"/>
      <c r="I620" s="25"/>
    </row>
    <row r="621">
      <c r="C621" s="25"/>
      <c r="D621" s="4"/>
      <c r="I621" s="25"/>
    </row>
    <row r="622">
      <c r="C622" s="25"/>
      <c r="D622" s="4"/>
      <c r="I622" s="25"/>
    </row>
    <row r="623">
      <c r="C623" s="25"/>
      <c r="D623" s="4"/>
      <c r="I623" s="25"/>
    </row>
    <row r="624">
      <c r="C624" s="25"/>
      <c r="D624" s="4"/>
      <c r="I624" s="25"/>
    </row>
    <row r="625">
      <c r="C625" s="25"/>
      <c r="D625" s="4"/>
      <c r="I625" s="25"/>
    </row>
    <row r="626">
      <c r="C626" s="25"/>
      <c r="D626" s="4"/>
      <c r="I626" s="25"/>
    </row>
    <row r="627">
      <c r="C627" s="25"/>
      <c r="D627" s="4"/>
      <c r="I627" s="25"/>
    </row>
    <row r="628">
      <c r="C628" s="25"/>
      <c r="D628" s="4"/>
      <c r="I628" s="25"/>
    </row>
    <row r="629">
      <c r="C629" s="25"/>
      <c r="D629" s="4"/>
      <c r="I629" s="25"/>
    </row>
    <row r="630">
      <c r="C630" s="25"/>
      <c r="D630" s="4"/>
      <c r="I630" s="25"/>
    </row>
    <row r="631">
      <c r="C631" s="25"/>
      <c r="D631" s="4"/>
      <c r="I631" s="25"/>
    </row>
    <row r="632">
      <c r="C632" s="25"/>
      <c r="D632" s="4"/>
      <c r="I632" s="25"/>
    </row>
    <row r="633">
      <c r="C633" s="25"/>
      <c r="D633" s="4"/>
      <c r="I633" s="25"/>
    </row>
    <row r="634">
      <c r="C634" s="25"/>
      <c r="D634" s="4"/>
      <c r="I634" s="25"/>
    </row>
    <row r="635">
      <c r="C635" s="25"/>
      <c r="D635" s="4"/>
      <c r="I635" s="25"/>
    </row>
    <row r="636">
      <c r="C636" s="25"/>
      <c r="D636" s="4"/>
      <c r="I636" s="25"/>
    </row>
    <row r="637">
      <c r="C637" s="25"/>
      <c r="D637" s="4"/>
      <c r="I637" s="25"/>
    </row>
    <row r="638">
      <c r="C638" s="25"/>
      <c r="D638" s="4"/>
      <c r="I638" s="25"/>
    </row>
    <row r="639">
      <c r="C639" s="25"/>
      <c r="D639" s="4"/>
      <c r="I639" s="25"/>
    </row>
    <row r="640">
      <c r="C640" s="25"/>
      <c r="D640" s="4"/>
      <c r="I640" s="25"/>
    </row>
    <row r="641">
      <c r="C641" s="25"/>
      <c r="D641" s="4"/>
      <c r="I641" s="25"/>
    </row>
    <row r="642">
      <c r="C642" s="25"/>
      <c r="D642" s="4"/>
      <c r="I642" s="25"/>
    </row>
    <row r="643">
      <c r="C643" s="25"/>
      <c r="D643" s="4"/>
      <c r="I643" s="25"/>
    </row>
    <row r="644">
      <c r="C644" s="25"/>
      <c r="D644" s="4"/>
      <c r="I644" s="25"/>
    </row>
    <row r="645">
      <c r="C645" s="25"/>
      <c r="D645" s="4"/>
      <c r="I645" s="25"/>
    </row>
    <row r="646">
      <c r="C646" s="25"/>
      <c r="D646" s="4"/>
      <c r="I646" s="25"/>
    </row>
    <row r="647">
      <c r="C647" s="25"/>
      <c r="D647" s="4"/>
      <c r="I647" s="25"/>
    </row>
    <row r="648">
      <c r="C648" s="25"/>
      <c r="D648" s="4"/>
      <c r="I648" s="25"/>
    </row>
    <row r="649">
      <c r="C649" s="25"/>
      <c r="D649" s="4"/>
      <c r="I649" s="25"/>
    </row>
    <row r="650">
      <c r="C650" s="25"/>
      <c r="D650" s="4"/>
      <c r="I650" s="25"/>
    </row>
    <row r="651">
      <c r="C651" s="25"/>
      <c r="D651" s="4"/>
      <c r="I651" s="25"/>
    </row>
    <row r="652">
      <c r="C652" s="25"/>
      <c r="D652" s="4"/>
      <c r="I652" s="25"/>
    </row>
    <row r="653">
      <c r="C653" s="25"/>
      <c r="D653" s="4"/>
      <c r="I653" s="25"/>
    </row>
    <row r="654">
      <c r="C654" s="25"/>
      <c r="D654" s="4"/>
      <c r="I654" s="25"/>
    </row>
    <row r="655">
      <c r="C655" s="25"/>
      <c r="D655" s="4"/>
      <c r="I655" s="25"/>
    </row>
    <row r="656">
      <c r="C656" s="25"/>
      <c r="D656" s="4"/>
      <c r="I656" s="25"/>
    </row>
    <row r="657">
      <c r="C657" s="25"/>
      <c r="D657" s="4"/>
      <c r="I657" s="25"/>
    </row>
    <row r="658">
      <c r="C658" s="25"/>
      <c r="D658" s="4"/>
      <c r="I658" s="25"/>
    </row>
    <row r="659">
      <c r="C659" s="25"/>
      <c r="D659" s="4"/>
      <c r="I659" s="25"/>
    </row>
    <row r="660">
      <c r="C660" s="25"/>
      <c r="D660" s="4"/>
      <c r="I660" s="25"/>
    </row>
    <row r="661">
      <c r="C661" s="25"/>
      <c r="D661" s="4"/>
      <c r="I661" s="25"/>
    </row>
    <row r="662">
      <c r="C662" s="25"/>
      <c r="D662" s="4"/>
      <c r="I662" s="25"/>
    </row>
    <row r="663">
      <c r="C663" s="25"/>
      <c r="D663" s="4"/>
      <c r="I663" s="25"/>
    </row>
    <row r="664">
      <c r="C664" s="25"/>
      <c r="D664" s="4"/>
      <c r="I664" s="25"/>
    </row>
    <row r="665">
      <c r="C665" s="25"/>
      <c r="D665" s="4"/>
      <c r="I665" s="25"/>
    </row>
    <row r="666">
      <c r="C666" s="25"/>
      <c r="D666" s="4"/>
      <c r="I666" s="25"/>
    </row>
    <row r="667">
      <c r="C667" s="25"/>
      <c r="D667" s="4"/>
      <c r="I667" s="25"/>
    </row>
    <row r="668">
      <c r="C668" s="25"/>
      <c r="D668" s="4"/>
      <c r="I668" s="25"/>
    </row>
    <row r="669">
      <c r="C669" s="25"/>
      <c r="D669" s="4"/>
      <c r="I669" s="25"/>
    </row>
    <row r="670">
      <c r="C670" s="25"/>
      <c r="D670" s="4"/>
      <c r="I670" s="25"/>
    </row>
    <row r="671">
      <c r="C671" s="25"/>
      <c r="D671" s="4"/>
      <c r="I671" s="25"/>
    </row>
    <row r="672">
      <c r="C672" s="25"/>
      <c r="D672" s="4"/>
      <c r="I672" s="25"/>
    </row>
    <row r="673">
      <c r="C673" s="25"/>
      <c r="D673" s="4"/>
      <c r="I673" s="25"/>
    </row>
    <row r="674">
      <c r="C674" s="25"/>
      <c r="D674" s="4"/>
      <c r="I674" s="25"/>
    </row>
    <row r="675">
      <c r="C675" s="25"/>
      <c r="D675" s="4"/>
      <c r="I675" s="25"/>
    </row>
    <row r="676">
      <c r="C676" s="25"/>
      <c r="D676" s="4"/>
      <c r="I676" s="25"/>
    </row>
    <row r="677">
      <c r="C677" s="25"/>
      <c r="D677" s="4"/>
      <c r="I677" s="25"/>
    </row>
    <row r="678">
      <c r="C678" s="25"/>
      <c r="D678" s="4"/>
      <c r="I678" s="25"/>
    </row>
    <row r="679">
      <c r="C679" s="25"/>
      <c r="D679" s="4"/>
      <c r="I679" s="25"/>
    </row>
    <row r="680">
      <c r="C680" s="25"/>
      <c r="D680" s="4"/>
      <c r="I680" s="25"/>
    </row>
    <row r="681">
      <c r="C681" s="25"/>
      <c r="D681" s="4"/>
      <c r="I681" s="25"/>
    </row>
    <row r="682">
      <c r="C682" s="25"/>
      <c r="D682" s="4"/>
      <c r="I682" s="25"/>
    </row>
    <row r="683">
      <c r="C683" s="25"/>
      <c r="D683" s="4"/>
      <c r="I683" s="25"/>
    </row>
    <row r="684">
      <c r="C684" s="25"/>
      <c r="D684" s="4"/>
      <c r="I684" s="25"/>
    </row>
    <row r="685">
      <c r="C685" s="25"/>
      <c r="D685" s="4"/>
      <c r="I685" s="25"/>
    </row>
    <row r="686">
      <c r="C686" s="25"/>
      <c r="D686" s="4"/>
      <c r="I686" s="25"/>
    </row>
    <row r="687">
      <c r="C687" s="25"/>
      <c r="D687" s="4"/>
      <c r="I687" s="25"/>
    </row>
    <row r="688">
      <c r="C688" s="25"/>
      <c r="D688" s="4"/>
      <c r="I688" s="25"/>
    </row>
    <row r="689">
      <c r="C689" s="25"/>
      <c r="D689" s="4"/>
      <c r="I689" s="25"/>
    </row>
    <row r="690">
      <c r="C690" s="25"/>
      <c r="D690" s="4"/>
      <c r="I690" s="25"/>
    </row>
    <row r="691">
      <c r="C691" s="25"/>
      <c r="D691" s="4"/>
      <c r="I691" s="25"/>
    </row>
    <row r="692">
      <c r="C692" s="25"/>
      <c r="D692" s="4"/>
      <c r="I692" s="25"/>
    </row>
    <row r="693">
      <c r="C693" s="25"/>
      <c r="D693" s="4"/>
      <c r="I693" s="25"/>
    </row>
    <row r="694">
      <c r="C694" s="25"/>
      <c r="D694" s="4"/>
      <c r="I694" s="25"/>
    </row>
    <row r="695">
      <c r="C695" s="25"/>
      <c r="D695" s="4"/>
      <c r="I695" s="25"/>
    </row>
    <row r="696">
      <c r="C696" s="25"/>
      <c r="D696" s="4"/>
      <c r="I696" s="25"/>
    </row>
    <row r="697">
      <c r="C697" s="25"/>
      <c r="D697" s="4"/>
      <c r="I697" s="25"/>
    </row>
    <row r="698">
      <c r="C698" s="25"/>
      <c r="D698" s="4"/>
      <c r="I698" s="25"/>
    </row>
    <row r="699">
      <c r="C699" s="25"/>
      <c r="D699" s="4"/>
      <c r="I699" s="25"/>
    </row>
    <row r="700">
      <c r="C700" s="25"/>
      <c r="D700" s="4"/>
      <c r="I700" s="25"/>
    </row>
    <row r="701">
      <c r="C701" s="25"/>
      <c r="D701" s="4"/>
      <c r="I701" s="25"/>
    </row>
    <row r="702">
      <c r="C702" s="25"/>
      <c r="D702" s="4"/>
      <c r="I702" s="25"/>
    </row>
    <row r="703">
      <c r="C703" s="25"/>
      <c r="D703" s="4"/>
      <c r="I703" s="25"/>
    </row>
    <row r="704">
      <c r="C704" s="25"/>
      <c r="D704" s="4"/>
      <c r="I704" s="25"/>
    </row>
    <row r="705">
      <c r="C705" s="25"/>
      <c r="D705" s="4"/>
      <c r="I705" s="25"/>
    </row>
    <row r="706">
      <c r="C706" s="25"/>
      <c r="D706" s="4"/>
      <c r="I706" s="25"/>
    </row>
    <row r="707">
      <c r="C707" s="25"/>
      <c r="D707" s="4"/>
      <c r="I707" s="25"/>
    </row>
    <row r="708">
      <c r="C708" s="25"/>
      <c r="D708" s="4"/>
      <c r="I708" s="25"/>
    </row>
    <row r="709">
      <c r="C709" s="25"/>
      <c r="D709" s="4"/>
      <c r="I709" s="25"/>
    </row>
    <row r="710">
      <c r="C710" s="25"/>
      <c r="D710" s="4"/>
      <c r="I710" s="25"/>
    </row>
    <row r="711">
      <c r="C711" s="25"/>
      <c r="D711" s="4"/>
      <c r="I711" s="25"/>
    </row>
    <row r="712">
      <c r="C712" s="25"/>
      <c r="D712" s="4"/>
      <c r="I712" s="25"/>
    </row>
    <row r="713">
      <c r="C713" s="25"/>
      <c r="D713" s="4"/>
      <c r="I713" s="25"/>
    </row>
    <row r="714">
      <c r="C714" s="25"/>
      <c r="D714" s="4"/>
      <c r="I714" s="25"/>
    </row>
    <row r="715">
      <c r="C715" s="25"/>
      <c r="D715" s="4"/>
      <c r="I715" s="25"/>
    </row>
    <row r="716">
      <c r="C716" s="25"/>
      <c r="D716" s="4"/>
      <c r="I716" s="25"/>
    </row>
    <row r="717">
      <c r="C717" s="25"/>
      <c r="D717" s="4"/>
      <c r="I717" s="25"/>
    </row>
    <row r="718">
      <c r="C718" s="25"/>
      <c r="D718" s="4"/>
      <c r="I718" s="25"/>
    </row>
    <row r="719">
      <c r="C719" s="25"/>
      <c r="D719" s="4"/>
      <c r="I719" s="25"/>
    </row>
    <row r="720">
      <c r="C720" s="25"/>
      <c r="D720" s="4"/>
      <c r="I720" s="25"/>
    </row>
    <row r="721">
      <c r="C721" s="25"/>
      <c r="D721" s="4"/>
      <c r="I721" s="25"/>
    </row>
    <row r="722">
      <c r="C722" s="25"/>
      <c r="D722" s="4"/>
      <c r="I722" s="25"/>
    </row>
    <row r="723">
      <c r="C723" s="25"/>
      <c r="D723" s="4"/>
      <c r="I723" s="25"/>
    </row>
    <row r="724">
      <c r="C724" s="25"/>
      <c r="D724" s="4"/>
      <c r="I724" s="25"/>
    </row>
    <row r="725">
      <c r="C725" s="25"/>
      <c r="D725" s="4"/>
      <c r="I725" s="25"/>
    </row>
    <row r="726">
      <c r="C726" s="25"/>
      <c r="D726" s="4"/>
      <c r="I726" s="25"/>
    </row>
    <row r="727">
      <c r="C727" s="25"/>
      <c r="D727" s="4"/>
      <c r="I727" s="25"/>
    </row>
    <row r="728">
      <c r="C728" s="25"/>
      <c r="D728" s="4"/>
      <c r="I728" s="25"/>
    </row>
    <row r="729">
      <c r="C729" s="25"/>
      <c r="D729" s="4"/>
      <c r="I729" s="25"/>
    </row>
    <row r="730">
      <c r="C730" s="25"/>
      <c r="D730" s="4"/>
      <c r="I730" s="25"/>
    </row>
    <row r="731">
      <c r="C731" s="25"/>
      <c r="D731" s="4"/>
      <c r="I731" s="25"/>
    </row>
    <row r="732">
      <c r="C732" s="25"/>
      <c r="D732" s="4"/>
      <c r="I732" s="25"/>
    </row>
    <row r="733">
      <c r="C733" s="25"/>
      <c r="D733" s="4"/>
      <c r="I733" s="25"/>
    </row>
    <row r="734">
      <c r="C734" s="25"/>
      <c r="D734" s="4"/>
      <c r="I734" s="25"/>
    </row>
    <row r="735">
      <c r="C735" s="25"/>
      <c r="D735" s="4"/>
      <c r="I735" s="25"/>
    </row>
    <row r="736">
      <c r="C736" s="25"/>
      <c r="D736" s="4"/>
      <c r="I736" s="25"/>
    </row>
    <row r="737">
      <c r="C737" s="25"/>
      <c r="D737" s="4"/>
      <c r="I737" s="25"/>
    </row>
    <row r="738">
      <c r="C738" s="25"/>
      <c r="D738" s="4"/>
      <c r="I738" s="25"/>
    </row>
    <row r="739">
      <c r="C739" s="25"/>
      <c r="D739" s="4"/>
      <c r="I739" s="25"/>
    </row>
    <row r="740">
      <c r="C740" s="25"/>
      <c r="D740" s="4"/>
      <c r="I740" s="25"/>
    </row>
    <row r="741">
      <c r="C741" s="25"/>
      <c r="D741" s="4"/>
      <c r="I741" s="25"/>
    </row>
    <row r="742">
      <c r="C742" s="25"/>
      <c r="D742" s="4"/>
      <c r="I742" s="25"/>
    </row>
    <row r="743">
      <c r="C743" s="25"/>
      <c r="D743" s="4"/>
      <c r="I743" s="25"/>
    </row>
    <row r="744">
      <c r="C744" s="25"/>
      <c r="D744" s="4"/>
      <c r="I744" s="25"/>
    </row>
    <row r="745">
      <c r="C745" s="25"/>
      <c r="D745" s="4"/>
      <c r="I745" s="25"/>
    </row>
    <row r="746">
      <c r="C746" s="25"/>
      <c r="D746" s="4"/>
      <c r="I746" s="25"/>
    </row>
    <row r="747">
      <c r="C747" s="25"/>
      <c r="D747" s="4"/>
      <c r="I747" s="25"/>
    </row>
    <row r="748">
      <c r="C748" s="25"/>
      <c r="D748" s="4"/>
      <c r="I748" s="25"/>
    </row>
    <row r="749">
      <c r="C749" s="25"/>
      <c r="D749" s="4"/>
      <c r="I749" s="25"/>
    </row>
    <row r="750">
      <c r="C750" s="25"/>
      <c r="D750" s="4"/>
      <c r="I750" s="25"/>
    </row>
    <row r="751">
      <c r="C751" s="25"/>
      <c r="D751" s="4"/>
      <c r="I751" s="25"/>
    </row>
    <row r="752">
      <c r="C752" s="25"/>
      <c r="D752" s="4"/>
      <c r="I752" s="25"/>
    </row>
    <row r="753">
      <c r="C753" s="25"/>
      <c r="D753" s="4"/>
      <c r="I753" s="25"/>
    </row>
    <row r="754">
      <c r="C754" s="25"/>
      <c r="D754" s="4"/>
      <c r="I754" s="25"/>
    </row>
    <row r="755">
      <c r="C755" s="25"/>
      <c r="D755" s="4"/>
      <c r="I755" s="25"/>
    </row>
    <row r="756">
      <c r="C756" s="25"/>
      <c r="D756" s="4"/>
      <c r="I756" s="25"/>
    </row>
    <row r="757">
      <c r="C757" s="25"/>
      <c r="D757" s="4"/>
      <c r="I757" s="25"/>
    </row>
    <row r="758">
      <c r="C758" s="25"/>
      <c r="D758" s="4"/>
      <c r="I758" s="25"/>
    </row>
    <row r="759">
      <c r="C759" s="25"/>
      <c r="D759" s="4"/>
      <c r="I759" s="25"/>
    </row>
    <row r="760">
      <c r="C760" s="25"/>
      <c r="D760" s="4"/>
      <c r="I760" s="25"/>
    </row>
    <row r="761">
      <c r="C761" s="25"/>
      <c r="D761" s="4"/>
      <c r="I761" s="25"/>
    </row>
    <row r="762">
      <c r="C762" s="25"/>
      <c r="D762" s="4"/>
      <c r="I762" s="25"/>
    </row>
    <row r="763">
      <c r="C763" s="25"/>
      <c r="D763" s="4"/>
      <c r="I763" s="25"/>
    </row>
    <row r="764">
      <c r="C764" s="25"/>
      <c r="D764" s="4"/>
      <c r="I764" s="25"/>
    </row>
    <row r="765">
      <c r="C765" s="25"/>
      <c r="D765" s="4"/>
      <c r="I765" s="25"/>
    </row>
    <row r="766">
      <c r="C766" s="25"/>
      <c r="D766" s="4"/>
      <c r="I766" s="25"/>
    </row>
    <row r="767">
      <c r="C767" s="25"/>
      <c r="D767" s="4"/>
      <c r="I767" s="25"/>
    </row>
    <row r="768">
      <c r="C768" s="25"/>
      <c r="D768" s="4"/>
      <c r="I768" s="25"/>
    </row>
    <row r="769">
      <c r="C769" s="25"/>
      <c r="D769" s="4"/>
      <c r="I769" s="25"/>
    </row>
    <row r="770">
      <c r="C770" s="25"/>
      <c r="D770" s="4"/>
      <c r="I770" s="25"/>
    </row>
    <row r="771">
      <c r="C771" s="25"/>
      <c r="D771" s="4"/>
      <c r="I771" s="25"/>
    </row>
    <row r="772">
      <c r="C772" s="25"/>
      <c r="D772" s="4"/>
      <c r="I772" s="25"/>
    </row>
    <row r="773">
      <c r="C773" s="25"/>
      <c r="D773" s="4"/>
      <c r="I773" s="25"/>
    </row>
    <row r="774">
      <c r="C774" s="25"/>
      <c r="D774" s="4"/>
      <c r="I774" s="25"/>
    </row>
    <row r="775">
      <c r="C775" s="25"/>
      <c r="D775" s="4"/>
      <c r="I775" s="25"/>
    </row>
    <row r="776">
      <c r="C776" s="25"/>
      <c r="D776" s="4"/>
      <c r="I776" s="25"/>
    </row>
    <row r="777">
      <c r="C777" s="25"/>
      <c r="D777" s="4"/>
      <c r="I777" s="25"/>
    </row>
    <row r="778">
      <c r="C778" s="25"/>
      <c r="D778" s="4"/>
      <c r="I778" s="25"/>
    </row>
    <row r="779">
      <c r="C779" s="25"/>
      <c r="D779" s="4"/>
      <c r="I779" s="25"/>
    </row>
    <row r="780">
      <c r="C780" s="25"/>
      <c r="D780" s="4"/>
      <c r="I780" s="25"/>
    </row>
    <row r="781">
      <c r="C781" s="25"/>
      <c r="D781" s="4"/>
      <c r="I781" s="25"/>
    </row>
    <row r="782">
      <c r="C782" s="25"/>
      <c r="D782" s="4"/>
      <c r="I782" s="25"/>
    </row>
    <row r="783">
      <c r="C783" s="25"/>
      <c r="D783" s="4"/>
      <c r="I783" s="25"/>
    </row>
    <row r="784">
      <c r="C784" s="25"/>
      <c r="D784" s="4"/>
      <c r="I784" s="25"/>
    </row>
    <row r="785">
      <c r="C785" s="25"/>
      <c r="D785" s="4"/>
      <c r="I785" s="25"/>
    </row>
    <row r="786">
      <c r="C786" s="25"/>
      <c r="D786" s="4"/>
      <c r="I786" s="25"/>
    </row>
    <row r="787">
      <c r="C787" s="25"/>
      <c r="D787" s="4"/>
      <c r="I787" s="25"/>
    </row>
    <row r="788">
      <c r="C788" s="25"/>
      <c r="D788" s="4"/>
      <c r="I788" s="25"/>
    </row>
    <row r="789">
      <c r="C789" s="25"/>
      <c r="D789" s="4"/>
      <c r="I789" s="25"/>
    </row>
    <row r="790">
      <c r="C790" s="25"/>
      <c r="D790" s="4"/>
      <c r="I790" s="25"/>
    </row>
    <row r="791">
      <c r="C791" s="25"/>
      <c r="D791" s="4"/>
      <c r="I791" s="25"/>
    </row>
    <row r="792">
      <c r="C792" s="25"/>
      <c r="D792" s="4"/>
      <c r="I792" s="25"/>
    </row>
    <row r="793">
      <c r="C793" s="25"/>
      <c r="D793" s="4"/>
      <c r="I793" s="25"/>
    </row>
    <row r="794">
      <c r="C794" s="25"/>
      <c r="D794" s="4"/>
      <c r="I794" s="25"/>
    </row>
    <row r="795">
      <c r="C795" s="25"/>
      <c r="D795" s="4"/>
      <c r="I795" s="25"/>
    </row>
    <row r="796">
      <c r="C796" s="25"/>
      <c r="D796" s="4"/>
      <c r="I796" s="25"/>
    </row>
    <row r="797">
      <c r="C797" s="25"/>
      <c r="D797" s="4"/>
      <c r="I797" s="25"/>
    </row>
    <row r="798">
      <c r="C798" s="25"/>
      <c r="D798" s="4"/>
      <c r="I798" s="25"/>
    </row>
    <row r="799">
      <c r="C799" s="25"/>
      <c r="D799" s="4"/>
      <c r="I799" s="25"/>
    </row>
    <row r="800">
      <c r="C800" s="25"/>
      <c r="D800" s="4"/>
      <c r="I800" s="25"/>
    </row>
    <row r="801">
      <c r="C801" s="25"/>
      <c r="D801" s="4"/>
      <c r="I801" s="25"/>
    </row>
    <row r="802">
      <c r="C802" s="25"/>
      <c r="D802" s="4"/>
      <c r="I802" s="25"/>
    </row>
    <row r="803">
      <c r="C803" s="25"/>
      <c r="D803" s="4"/>
      <c r="I803" s="25"/>
    </row>
    <row r="804">
      <c r="C804" s="25"/>
      <c r="D804" s="4"/>
      <c r="I804" s="25"/>
    </row>
    <row r="805">
      <c r="C805" s="25"/>
      <c r="D805" s="4"/>
      <c r="I805" s="25"/>
    </row>
    <row r="806">
      <c r="C806" s="25"/>
      <c r="D806" s="4"/>
      <c r="I806" s="25"/>
    </row>
    <row r="807">
      <c r="C807" s="25"/>
      <c r="D807" s="4"/>
      <c r="I807" s="25"/>
    </row>
    <row r="808">
      <c r="C808" s="25"/>
      <c r="D808" s="4"/>
      <c r="I808" s="25"/>
    </row>
    <row r="809">
      <c r="C809" s="25"/>
      <c r="D809" s="4"/>
      <c r="I809" s="25"/>
    </row>
    <row r="810">
      <c r="C810" s="25"/>
      <c r="D810" s="4"/>
      <c r="I810" s="25"/>
    </row>
    <row r="811">
      <c r="C811" s="25"/>
      <c r="D811" s="4"/>
      <c r="I811" s="25"/>
    </row>
    <row r="812">
      <c r="C812" s="25"/>
      <c r="D812" s="4"/>
      <c r="I812" s="25"/>
    </row>
    <row r="813">
      <c r="C813" s="25"/>
      <c r="D813" s="4"/>
      <c r="I813" s="25"/>
    </row>
    <row r="814">
      <c r="C814" s="25"/>
      <c r="D814" s="4"/>
      <c r="I814" s="25"/>
    </row>
    <row r="815">
      <c r="C815" s="25"/>
      <c r="D815" s="4"/>
      <c r="I815" s="25"/>
    </row>
    <row r="816">
      <c r="C816" s="25"/>
      <c r="D816" s="4"/>
      <c r="I816" s="25"/>
    </row>
    <row r="817">
      <c r="C817" s="25"/>
      <c r="D817" s="4"/>
      <c r="I817" s="25"/>
    </row>
    <row r="818">
      <c r="C818" s="25"/>
      <c r="D818" s="4"/>
      <c r="I818" s="25"/>
    </row>
    <row r="819">
      <c r="C819" s="25"/>
      <c r="D819" s="4"/>
      <c r="I819" s="25"/>
    </row>
    <row r="820">
      <c r="C820" s="25"/>
      <c r="D820" s="4"/>
      <c r="I820" s="25"/>
    </row>
    <row r="821">
      <c r="C821" s="25"/>
      <c r="D821" s="4"/>
      <c r="I821" s="25"/>
    </row>
    <row r="822">
      <c r="C822" s="25"/>
      <c r="D822" s="4"/>
      <c r="I822" s="25"/>
    </row>
    <row r="823">
      <c r="C823" s="25"/>
      <c r="D823" s="4"/>
      <c r="I823" s="25"/>
    </row>
    <row r="824">
      <c r="C824" s="25"/>
      <c r="D824" s="4"/>
      <c r="I824" s="25"/>
    </row>
    <row r="825">
      <c r="C825" s="25"/>
      <c r="D825" s="4"/>
      <c r="I825" s="25"/>
    </row>
    <row r="826">
      <c r="C826" s="25"/>
      <c r="D826" s="4"/>
      <c r="I826" s="25"/>
    </row>
    <row r="827">
      <c r="C827" s="25"/>
      <c r="D827" s="4"/>
      <c r="I827" s="25"/>
    </row>
    <row r="828">
      <c r="C828" s="25"/>
      <c r="D828" s="4"/>
      <c r="I828" s="25"/>
    </row>
    <row r="829">
      <c r="C829" s="25"/>
      <c r="D829" s="4"/>
      <c r="I829" s="25"/>
    </row>
    <row r="830">
      <c r="C830" s="25"/>
      <c r="D830" s="4"/>
      <c r="I830" s="25"/>
    </row>
    <row r="831">
      <c r="C831" s="25"/>
      <c r="D831" s="4"/>
      <c r="I831" s="25"/>
    </row>
    <row r="832">
      <c r="C832" s="25"/>
      <c r="D832" s="4"/>
      <c r="I832" s="25"/>
    </row>
    <row r="833">
      <c r="C833" s="25"/>
      <c r="D833" s="4"/>
      <c r="I833" s="25"/>
    </row>
    <row r="834">
      <c r="C834" s="25"/>
      <c r="D834" s="4"/>
      <c r="I834" s="25"/>
    </row>
    <row r="835">
      <c r="C835" s="25"/>
      <c r="D835" s="4"/>
      <c r="I835" s="25"/>
    </row>
    <row r="836">
      <c r="C836" s="25"/>
      <c r="D836" s="4"/>
      <c r="I836" s="25"/>
    </row>
    <row r="837">
      <c r="C837" s="25"/>
      <c r="D837" s="4"/>
      <c r="I837" s="25"/>
    </row>
    <row r="838">
      <c r="C838" s="25"/>
      <c r="D838" s="4"/>
      <c r="I838" s="25"/>
    </row>
    <row r="839">
      <c r="C839" s="25"/>
      <c r="D839" s="4"/>
      <c r="I839" s="25"/>
    </row>
    <row r="840">
      <c r="C840" s="25"/>
      <c r="D840" s="4"/>
      <c r="I840" s="25"/>
    </row>
    <row r="841">
      <c r="C841" s="25"/>
      <c r="D841" s="4"/>
      <c r="I841" s="25"/>
    </row>
    <row r="842">
      <c r="C842" s="25"/>
      <c r="D842" s="4"/>
      <c r="I842" s="25"/>
    </row>
    <row r="843">
      <c r="C843" s="25"/>
      <c r="D843" s="4"/>
      <c r="I843" s="25"/>
    </row>
    <row r="844">
      <c r="C844" s="25"/>
      <c r="D844" s="4"/>
      <c r="I844" s="25"/>
    </row>
    <row r="845">
      <c r="C845" s="25"/>
      <c r="D845" s="4"/>
      <c r="I845" s="25"/>
    </row>
    <row r="846">
      <c r="C846" s="25"/>
      <c r="D846" s="4"/>
      <c r="I846" s="25"/>
    </row>
    <row r="847">
      <c r="C847" s="25"/>
      <c r="D847" s="4"/>
      <c r="I847" s="25"/>
    </row>
    <row r="848">
      <c r="C848" s="25"/>
      <c r="D848" s="4"/>
      <c r="I848" s="25"/>
    </row>
    <row r="849">
      <c r="C849" s="25"/>
      <c r="D849" s="4"/>
      <c r="I849" s="25"/>
    </row>
    <row r="850">
      <c r="C850" s="25"/>
      <c r="D850" s="4"/>
      <c r="I850" s="25"/>
    </row>
    <row r="851">
      <c r="C851" s="25"/>
      <c r="D851" s="4"/>
      <c r="I851" s="25"/>
    </row>
    <row r="852">
      <c r="C852" s="25"/>
      <c r="D852" s="4"/>
      <c r="I852" s="25"/>
    </row>
    <row r="853">
      <c r="C853" s="25"/>
      <c r="D853" s="4"/>
      <c r="I853" s="25"/>
    </row>
    <row r="854">
      <c r="C854" s="25"/>
      <c r="D854" s="4"/>
      <c r="I854" s="25"/>
    </row>
    <row r="855">
      <c r="C855" s="25"/>
      <c r="D855" s="4"/>
      <c r="I855" s="25"/>
    </row>
    <row r="856">
      <c r="C856" s="25"/>
      <c r="D856" s="4"/>
      <c r="I856" s="25"/>
    </row>
    <row r="857">
      <c r="C857" s="25"/>
      <c r="D857" s="4"/>
      <c r="I857" s="25"/>
    </row>
    <row r="858">
      <c r="C858" s="25"/>
      <c r="D858" s="4"/>
      <c r="I858" s="25"/>
    </row>
    <row r="859">
      <c r="C859" s="25"/>
      <c r="D859" s="4"/>
      <c r="I859" s="25"/>
    </row>
    <row r="860">
      <c r="C860" s="25"/>
      <c r="D860" s="4"/>
      <c r="I860" s="25"/>
    </row>
    <row r="861">
      <c r="C861" s="25"/>
      <c r="D861" s="4"/>
      <c r="I861" s="25"/>
    </row>
    <row r="862">
      <c r="C862" s="25"/>
      <c r="D862" s="4"/>
      <c r="I862" s="25"/>
    </row>
    <row r="863">
      <c r="C863" s="25"/>
      <c r="D863" s="4"/>
      <c r="I863" s="25"/>
    </row>
    <row r="864">
      <c r="C864" s="25"/>
      <c r="D864" s="4"/>
      <c r="I864" s="25"/>
    </row>
    <row r="865">
      <c r="C865" s="25"/>
      <c r="D865" s="4"/>
      <c r="I865" s="25"/>
    </row>
    <row r="866">
      <c r="C866" s="25"/>
      <c r="D866" s="4"/>
      <c r="I866" s="25"/>
    </row>
    <row r="867">
      <c r="C867" s="25"/>
      <c r="D867" s="4"/>
      <c r="I867" s="25"/>
    </row>
    <row r="868">
      <c r="C868" s="25"/>
      <c r="D868" s="4"/>
      <c r="I868" s="25"/>
    </row>
    <row r="869">
      <c r="C869" s="25"/>
      <c r="D869" s="4"/>
      <c r="I869" s="25"/>
    </row>
    <row r="870">
      <c r="C870" s="25"/>
      <c r="D870" s="4"/>
      <c r="I870" s="25"/>
    </row>
    <row r="871">
      <c r="C871" s="25"/>
      <c r="D871" s="4"/>
      <c r="I871" s="25"/>
    </row>
    <row r="872">
      <c r="C872" s="25"/>
      <c r="D872" s="4"/>
      <c r="I872" s="25"/>
    </row>
    <row r="873">
      <c r="C873" s="25"/>
      <c r="D873" s="4"/>
      <c r="I873" s="25"/>
    </row>
    <row r="874">
      <c r="C874" s="25"/>
      <c r="D874" s="4"/>
      <c r="I874" s="25"/>
    </row>
    <row r="875">
      <c r="C875" s="25"/>
      <c r="D875" s="4"/>
      <c r="I875" s="25"/>
    </row>
    <row r="876">
      <c r="C876" s="25"/>
      <c r="D876" s="4"/>
      <c r="I876" s="25"/>
    </row>
    <row r="877">
      <c r="C877" s="25"/>
      <c r="D877" s="4"/>
      <c r="I877" s="25"/>
    </row>
    <row r="878">
      <c r="C878" s="25"/>
      <c r="D878" s="4"/>
      <c r="I878" s="25"/>
    </row>
    <row r="879">
      <c r="C879" s="25"/>
      <c r="D879" s="4"/>
      <c r="I879" s="25"/>
    </row>
    <row r="880">
      <c r="C880" s="25"/>
      <c r="D880" s="4"/>
      <c r="I880" s="25"/>
    </row>
    <row r="881">
      <c r="C881" s="25"/>
      <c r="D881" s="4"/>
      <c r="I881" s="25"/>
    </row>
    <row r="882">
      <c r="C882" s="25"/>
      <c r="D882" s="4"/>
      <c r="I882" s="25"/>
    </row>
    <row r="883">
      <c r="C883" s="25"/>
      <c r="D883" s="4"/>
      <c r="I883" s="25"/>
    </row>
    <row r="884">
      <c r="C884" s="25"/>
      <c r="D884" s="4"/>
      <c r="I884" s="25"/>
    </row>
    <row r="885">
      <c r="C885" s="25"/>
      <c r="D885" s="4"/>
      <c r="I885" s="25"/>
    </row>
    <row r="886">
      <c r="C886" s="25"/>
      <c r="D886" s="4"/>
      <c r="I886" s="25"/>
    </row>
    <row r="887">
      <c r="C887" s="25"/>
      <c r="D887" s="4"/>
      <c r="I887" s="25"/>
    </row>
    <row r="888">
      <c r="C888" s="25"/>
      <c r="D888" s="4"/>
      <c r="I888" s="25"/>
    </row>
    <row r="889">
      <c r="C889" s="25"/>
      <c r="D889" s="4"/>
      <c r="I889" s="25"/>
    </row>
    <row r="890">
      <c r="C890" s="25"/>
      <c r="D890" s="4"/>
      <c r="I890" s="25"/>
    </row>
    <row r="891">
      <c r="C891" s="25"/>
      <c r="D891" s="4"/>
      <c r="I891" s="25"/>
    </row>
    <row r="892">
      <c r="C892" s="25"/>
      <c r="D892" s="4"/>
      <c r="I892" s="25"/>
    </row>
    <row r="893">
      <c r="C893" s="25"/>
      <c r="D893" s="4"/>
      <c r="I893" s="25"/>
    </row>
    <row r="894">
      <c r="C894" s="25"/>
      <c r="D894" s="4"/>
      <c r="I894" s="25"/>
    </row>
    <row r="895">
      <c r="C895" s="25"/>
      <c r="D895" s="4"/>
      <c r="I895" s="25"/>
    </row>
    <row r="896">
      <c r="C896" s="25"/>
      <c r="D896" s="4"/>
      <c r="I896" s="25"/>
    </row>
    <row r="897">
      <c r="C897" s="25"/>
      <c r="D897" s="4"/>
      <c r="I897" s="25"/>
    </row>
    <row r="898">
      <c r="C898" s="25"/>
      <c r="D898" s="4"/>
      <c r="I898" s="25"/>
    </row>
    <row r="899">
      <c r="C899" s="25"/>
      <c r="D899" s="4"/>
      <c r="I899" s="25"/>
    </row>
    <row r="900">
      <c r="C900" s="25"/>
      <c r="D900" s="4"/>
      <c r="I900" s="25"/>
    </row>
    <row r="901">
      <c r="C901" s="25"/>
      <c r="D901" s="4"/>
      <c r="I901" s="25"/>
    </row>
    <row r="902">
      <c r="C902" s="25"/>
      <c r="D902" s="4"/>
      <c r="I902" s="25"/>
    </row>
    <row r="903">
      <c r="C903" s="25"/>
      <c r="D903" s="4"/>
      <c r="I903" s="25"/>
    </row>
    <row r="904">
      <c r="C904" s="25"/>
      <c r="D904" s="4"/>
      <c r="I904" s="25"/>
    </row>
    <row r="905">
      <c r="C905" s="25"/>
      <c r="D905" s="4"/>
      <c r="I905" s="25"/>
    </row>
    <row r="906">
      <c r="C906" s="25"/>
      <c r="D906" s="4"/>
      <c r="I906" s="25"/>
    </row>
    <row r="907">
      <c r="C907" s="25"/>
      <c r="D907" s="4"/>
      <c r="I907" s="25"/>
    </row>
    <row r="908">
      <c r="C908" s="25"/>
      <c r="D908" s="4"/>
      <c r="I908" s="25"/>
    </row>
    <row r="909">
      <c r="C909" s="25"/>
      <c r="D909" s="4"/>
      <c r="I909" s="25"/>
    </row>
    <row r="910">
      <c r="C910" s="25"/>
      <c r="D910" s="4"/>
      <c r="I910" s="25"/>
    </row>
    <row r="911">
      <c r="C911" s="25"/>
      <c r="D911" s="4"/>
      <c r="I911" s="25"/>
    </row>
    <row r="912">
      <c r="C912" s="25"/>
      <c r="D912" s="4"/>
      <c r="I912" s="25"/>
    </row>
    <row r="913">
      <c r="C913" s="25"/>
      <c r="D913" s="4"/>
      <c r="I913" s="25"/>
    </row>
    <row r="914">
      <c r="C914" s="25"/>
      <c r="D914" s="4"/>
      <c r="I914" s="25"/>
    </row>
    <row r="915">
      <c r="C915" s="25"/>
      <c r="D915" s="4"/>
      <c r="I915" s="25"/>
    </row>
    <row r="916">
      <c r="C916" s="25"/>
      <c r="D916" s="4"/>
      <c r="I916" s="25"/>
    </row>
    <row r="917">
      <c r="C917" s="25"/>
      <c r="D917" s="4"/>
      <c r="I917" s="25"/>
    </row>
    <row r="918">
      <c r="C918" s="25"/>
      <c r="D918" s="4"/>
      <c r="I918" s="25"/>
    </row>
    <row r="919">
      <c r="C919" s="25"/>
      <c r="D919" s="4"/>
      <c r="I919" s="25"/>
    </row>
    <row r="920">
      <c r="C920" s="25"/>
      <c r="D920" s="4"/>
      <c r="I920" s="25"/>
    </row>
    <row r="921">
      <c r="C921" s="25"/>
      <c r="D921" s="4"/>
      <c r="I921" s="25"/>
    </row>
    <row r="922">
      <c r="C922" s="25"/>
      <c r="D922" s="4"/>
      <c r="I922" s="25"/>
    </row>
    <row r="923">
      <c r="C923" s="25"/>
      <c r="D923" s="4"/>
      <c r="I923" s="25"/>
    </row>
    <row r="924">
      <c r="C924" s="25"/>
      <c r="D924" s="4"/>
      <c r="I924" s="25"/>
    </row>
    <row r="925">
      <c r="C925" s="25"/>
      <c r="D925" s="4"/>
      <c r="I925" s="25"/>
    </row>
    <row r="926">
      <c r="C926" s="25"/>
      <c r="D926" s="4"/>
      <c r="I926" s="25"/>
    </row>
    <row r="927">
      <c r="C927" s="25"/>
      <c r="D927" s="4"/>
      <c r="I927" s="25"/>
    </row>
    <row r="928">
      <c r="C928" s="25"/>
      <c r="D928" s="4"/>
      <c r="I928" s="25"/>
    </row>
    <row r="929">
      <c r="C929" s="25"/>
      <c r="D929" s="4"/>
      <c r="I929" s="25"/>
    </row>
    <row r="930">
      <c r="C930" s="25"/>
      <c r="D930" s="4"/>
      <c r="I930" s="25"/>
    </row>
    <row r="931">
      <c r="C931" s="25"/>
      <c r="D931" s="4"/>
      <c r="I931" s="25"/>
    </row>
    <row r="932">
      <c r="C932" s="25"/>
      <c r="D932" s="4"/>
      <c r="I932" s="25"/>
    </row>
    <row r="933">
      <c r="C933" s="25"/>
      <c r="D933" s="4"/>
      <c r="I933" s="25"/>
    </row>
    <row r="934">
      <c r="C934" s="25"/>
      <c r="D934" s="4"/>
      <c r="I934" s="25"/>
    </row>
    <row r="935">
      <c r="C935" s="25"/>
      <c r="D935" s="4"/>
      <c r="I935" s="25"/>
    </row>
    <row r="936">
      <c r="C936" s="25"/>
      <c r="D936" s="4"/>
      <c r="I936" s="25"/>
    </row>
    <row r="937">
      <c r="C937" s="25"/>
      <c r="D937" s="4"/>
      <c r="I937" s="25"/>
    </row>
    <row r="938">
      <c r="C938" s="25"/>
      <c r="D938" s="4"/>
      <c r="I938" s="25"/>
    </row>
    <row r="939">
      <c r="C939" s="25"/>
      <c r="D939" s="4"/>
      <c r="I939" s="25"/>
    </row>
    <row r="940">
      <c r="C940" s="25"/>
      <c r="D940" s="4"/>
      <c r="I940" s="25"/>
    </row>
    <row r="941">
      <c r="C941" s="25"/>
      <c r="D941" s="4"/>
      <c r="I941" s="25"/>
    </row>
    <row r="942">
      <c r="C942" s="25"/>
      <c r="D942" s="4"/>
      <c r="I942" s="25"/>
    </row>
    <row r="943">
      <c r="C943" s="25"/>
      <c r="D943" s="4"/>
      <c r="I943" s="25"/>
    </row>
    <row r="944">
      <c r="C944" s="25"/>
      <c r="D944" s="4"/>
      <c r="I944" s="25"/>
    </row>
    <row r="945">
      <c r="C945" s="25"/>
      <c r="D945" s="4"/>
      <c r="I945" s="25"/>
    </row>
    <row r="946">
      <c r="C946" s="25"/>
      <c r="D946" s="4"/>
      <c r="I946" s="25"/>
    </row>
    <row r="947">
      <c r="C947" s="25"/>
      <c r="D947" s="4"/>
      <c r="I947" s="25"/>
    </row>
    <row r="948">
      <c r="C948" s="25"/>
      <c r="D948" s="4"/>
      <c r="I948" s="25"/>
    </row>
    <row r="949">
      <c r="C949" s="25"/>
      <c r="D949" s="4"/>
      <c r="I949" s="25"/>
    </row>
    <row r="950">
      <c r="C950" s="25"/>
      <c r="D950" s="4"/>
      <c r="I950" s="25"/>
    </row>
    <row r="951">
      <c r="C951" s="25"/>
      <c r="D951" s="4"/>
      <c r="I951" s="25"/>
    </row>
    <row r="952">
      <c r="C952" s="25"/>
      <c r="D952" s="4"/>
      <c r="I952" s="25"/>
    </row>
    <row r="953">
      <c r="C953" s="25"/>
      <c r="D953" s="4"/>
      <c r="I953" s="25"/>
    </row>
    <row r="954">
      <c r="C954" s="25"/>
      <c r="D954" s="4"/>
      <c r="I954" s="25"/>
    </row>
    <row r="955">
      <c r="C955" s="25"/>
      <c r="D955" s="4"/>
      <c r="I955" s="25"/>
    </row>
    <row r="956">
      <c r="C956" s="25"/>
      <c r="D956" s="4"/>
      <c r="I956" s="25"/>
    </row>
    <row r="957">
      <c r="C957" s="25"/>
      <c r="D957" s="4"/>
      <c r="I957" s="25"/>
    </row>
    <row r="958">
      <c r="C958" s="25"/>
      <c r="D958" s="4"/>
      <c r="I958" s="25"/>
    </row>
    <row r="959">
      <c r="C959" s="25"/>
      <c r="D959" s="4"/>
      <c r="I959" s="25"/>
    </row>
    <row r="960">
      <c r="C960" s="25"/>
      <c r="D960" s="4"/>
      <c r="I960" s="25"/>
    </row>
    <row r="961">
      <c r="C961" s="25"/>
      <c r="D961" s="4"/>
      <c r="I961" s="25"/>
    </row>
    <row r="962">
      <c r="C962" s="25"/>
      <c r="D962" s="4"/>
      <c r="I962" s="25"/>
    </row>
    <row r="963">
      <c r="C963" s="25"/>
      <c r="D963" s="4"/>
      <c r="I963" s="25"/>
    </row>
    <row r="964">
      <c r="C964" s="25"/>
      <c r="D964" s="4"/>
      <c r="I964" s="25"/>
    </row>
    <row r="965">
      <c r="C965" s="25"/>
      <c r="D965" s="4"/>
      <c r="I965" s="25"/>
    </row>
    <row r="966">
      <c r="C966" s="25"/>
      <c r="D966" s="4"/>
      <c r="I966" s="25"/>
    </row>
    <row r="967">
      <c r="C967" s="25"/>
      <c r="D967" s="4"/>
      <c r="I967" s="25"/>
    </row>
    <row r="968">
      <c r="C968" s="25"/>
      <c r="D968" s="4"/>
      <c r="I968" s="25"/>
    </row>
    <row r="969">
      <c r="C969" s="25"/>
      <c r="D969" s="4"/>
      <c r="I969" s="25"/>
    </row>
    <row r="970">
      <c r="C970" s="25"/>
      <c r="D970" s="4"/>
      <c r="I970" s="25"/>
    </row>
    <row r="971">
      <c r="C971" s="25"/>
      <c r="D971" s="4"/>
      <c r="I971" s="25"/>
    </row>
    <row r="972">
      <c r="C972" s="25"/>
      <c r="D972" s="4"/>
      <c r="I972" s="25"/>
    </row>
    <row r="973">
      <c r="C973" s="25"/>
      <c r="D973" s="4"/>
      <c r="I973" s="25"/>
    </row>
    <row r="974">
      <c r="C974" s="25"/>
      <c r="D974" s="4"/>
      <c r="I974" s="25"/>
    </row>
    <row r="975">
      <c r="C975" s="25"/>
      <c r="D975" s="4"/>
      <c r="I975" s="25"/>
    </row>
    <row r="976">
      <c r="C976" s="25"/>
      <c r="D976" s="4"/>
      <c r="I976" s="25"/>
    </row>
    <row r="977">
      <c r="C977" s="25"/>
      <c r="D977" s="4"/>
      <c r="I977" s="25"/>
    </row>
    <row r="978">
      <c r="C978" s="25"/>
      <c r="D978" s="4"/>
      <c r="I978" s="25"/>
    </row>
    <row r="979">
      <c r="C979" s="25"/>
      <c r="D979" s="4"/>
      <c r="I979" s="25"/>
    </row>
    <row r="980">
      <c r="C980" s="25"/>
      <c r="D980" s="4"/>
      <c r="I980" s="25"/>
    </row>
    <row r="981">
      <c r="C981" s="25"/>
      <c r="D981" s="4"/>
      <c r="I981" s="25"/>
    </row>
    <row r="982">
      <c r="C982" s="25"/>
      <c r="D982" s="4"/>
      <c r="I982" s="25"/>
    </row>
    <row r="983">
      <c r="C983" s="25"/>
      <c r="D983" s="4"/>
      <c r="I983" s="25"/>
    </row>
    <row r="984">
      <c r="C984" s="25"/>
      <c r="D984" s="4"/>
      <c r="I984" s="25"/>
    </row>
    <row r="985">
      <c r="C985" s="25"/>
      <c r="D985" s="4"/>
      <c r="I985" s="25"/>
    </row>
    <row r="986">
      <c r="C986" s="25"/>
      <c r="D986" s="4"/>
      <c r="I986" s="25"/>
    </row>
    <row r="987">
      <c r="C987" s="25"/>
      <c r="D987" s="4"/>
      <c r="I987" s="25"/>
    </row>
    <row r="988">
      <c r="C988" s="25"/>
      <c r="D988" s="4"/>
      <c r="I988" s="25"/>
    </row>
    <row r="989">
      <c r="C989" s="25"/>
      <c r="D989" s="4"/>
      <c r="I989" s="25"/>
    </row>
    <row r="990">
      <c r="C990" s="25"/>
      <c r="D990" s="4"/>
      <c r="I990" s="25"/>
    </row>
    <row r="991">
      <c r="C991" s="25"/>
      <c r="D991" s="4"/>
      <c r="I991" s="25"/>
    </row>
    <row r="992">
      <c r="C992" s="25"/>
      <c r="D992" s="4"/>
      <c r="I992" s="25"/>
    </row>
    <row r="993">
      <c r="C993" s="25"/>
      <c r="D993" s="4"/>
      <c r="I993" s="25"/>
    </row>
    <row r="994">
      <c r="C994" s="25"/>
      <c r="D994" s="4"/>
      <c r="I994" s="25"/>
    </row>
    <row r="995">
      <c r="C995" s="25"/>
      <c r="D995" s="4"/>
      <c r="I995" s="25"/>
    </row>
    <row r="996">
      <c r="C996" s="25"/>
      <c r="D996" s="4"/>
      <c r="I996" s="25"/>
    </row>
    <row r="997">
      <c r="C997" s="25"/>
      <c r="D997" s="4"/>
      <c r="I997" s="25"/>
    </row>
    <row r="998">
      <c r="C998" s="25"/>
      <c r="D998" s="4"/>
      <c r="I998" s="25"/>
    </row>
    <row r="999">
      <c r="C999" s="25"/>
      <c r="D999" s="4"/>
      <c r="I999" s="25"/>
    </row>
    <row r="1000">
      <c r="C1000" s="25"/>
      <c r="D1000" s="4"/>
      <c r="I1000" s="25"/>
    </row>
    <row r="1001">
      <c r="C1001" s="25"/>
      <c r="D1001" s="4"/>
      <c r="I1001" s="25"/>
    </row>
    <row r="1002">
      <c r="C1002" s="25"/>
      <c r="D1002" s="4"/>
      <c r="I1002" s="25"/>
    </row>
    <row r="1003">
      <c r="C1003" s="25"/>
      <c r="D1003" s="4"/>
      <c r="I1003" s="25"/>
    </row>
    <row r="1004">
      <c r="C1004" s="25"/>
      <c r="D1004" s="4"/>
      <c r="I1004" s="25"/>
    </row>
    <row r="1005">
      <c r="C1005" s="25"/>
      <c r="D1005" s="4"/>
      <c r="I1005" s="25"/>
    </row>
    <row r="1006">
      <c r="C1006" s="25"/>
      <c r="D1006" s="4"/>
      <c r="I1006" s="25"/>
    </row>
    <row r="1007">
      <c r="C1007" s="25"/>
      <c r="D1007" s="4"/>
      <c r="I1007" s="25"/>
    </row>
    <row r="1008">
      <c r="C1008" s="25"/>
      <c r="D1008" s="4"/>
      <c r="I1008" s="25"/>
    </row>
    <row r="1009">
      <c r="C1009" s="25"/>
      <c r="D1009" s="4"/>
      <c r="I1009" s="25"/>
    </row>
    <row r="1010">
      <c r="C1010" s="25"/>
      <c r="D1010" s="4"/>
      <c r="I1010" s="25"/>
    </row>
    <row r="1011">
      <c r="C1011" s="25"/>
      <c r="D1011" s="4"/>
      <c r="I1011" s="25"/>
    </row>
    <row r="1012">
      <c r="C1012" s="25"/>
      <c r="D1012" s="4"/>
      <c r="I1012" s="25"/>
    </row>
    <row r="1013">
      <c r="C1013" s="25"/>
      <c r="D1013" s="4"/>
      <c r="I1013" s="25"/>
    </row>
    <row r="1014">
      <c r="C1014" s="25"/>
      <c r="D1014" s="4"/>
      <c r="I1014" s="25"/>
    </row>
    <row r="1015">
      <c r="C1015" s="25"/>
      <c r="D1015" s="4"/>
      <c r="I1015" s="25"/>
    </row>
    <row r="1016">
      <c r="C1016" s="25"/>
      <c r="D1016" s="4"/>
      <c r="I1016" s="25"/>
    </row>
    <row r="1017">
      <c r="C1017" s="25"/>
      <c r="D1017" s="4"/>
      <c r="I1017" s="25"/>
    </row>
    <row r="1018">
      <c r="C1018" s="25"/>
      <c r="D1018" s="4"/>
      <c r="I1018" s="25"/>
    </row>
    <row r="1019">
      <c r="C1019" s="25"/>
      <c r="D1019" s="4"/>
      <c r="I1019" s="25"/>
    </row>
    <row r="1020">
      <c r="C1020" s="25"/>
      <c r="D1020" s="4"/>
      <c r="I1020" s="25"/>
    </row>
    <row r="1021">
      <c r="C1021" s="25"/>
      <c r="D1021" s="4"/>
      <c r="I1021" s="25"/>
    </row>
  </sheetData>
  <conditionalFormatting sqref="I22">
    <cfRule type="notContainsBlanks" dxfId="0" priority="1">
      <formula>LEN(TRIM(I22))&gt;0</formula>
    </cfRule>
  </conditionalFormatting>
  <dataValidations>
    <dataValidation allowBlank="1" showDropDown="1" sqref="L2:L79"/>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 r:id="rId55" ref="F20"/>
    <hyperlink r:id="rId56" ref="G20"/>
    <hyperlink r:id="rId57" ref="H20"/>
    <hyperlink r:id="rId58" ref="F21"/>
    <hyperlink r:id="rId59" ref="G21"/>
    <hyperlink r:id="rId60" ref="H21"/>
  </hyperlinks>
  <drawing r:id="rId61"/>
  <tableParts count="1">
    <tablePart r:id="rId6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7" t="s">
        <v>1</v>
      </c>
      <c r="C1" s="27" t="s">
        <v>2</v>
      </c>
      <c r="D1" s="27" t="s">
        <v>3</v>
      </c>
      <c r="E1" s="27" t="s">
        <v>5</v>
      </c>
      <c r="F1" s="27" t="s">
        <v>215</v>
      </c>
      <c r="G1" s="27" t="s">
        <v>216</v>
      </c>
      <c r="H1" s="27" t="s">
        <v>10</v>
      </c>
      <c r="I1" s="27" t="s">
        <v>217</v>
      </c>
      <c r="J1" s="27" t="s">
        <v>9</v>
      </c>
      <c r="K1" s="27" t="s">
        <v>9</v>
      </c>
      <c r="L1" s="27" t="s">
        <v>218</v>
      </c>
      <c r="M1" s="27" t="s">
        <v>8</v>
      </c>
      <c r="N1" s="27" t="s">
        <v>8</v>
      </c>
      <c r="O1" s="27" t="s">
        <v>219</v>
      </c>
      <c r="P1" s="28" t="s">
        <v>11</v>
      </c>
      <c r="Q1" s="28" t="s">
        <v>11</v>
      </c>
      <c r="R1" s="27" t="s">
        <v>13</v>
      </c>
      <c r="S1" s="27" t="s">
        <v>3</v>
      </c>
      <c r="T1" s="28" t="s">
        <v>6</v>
      </c>
      <c r="U1" s="28" t="s">
        <v>7</v>
      </c>
      <c r="V1" s="27" t="s">
        <v>14</v>
      </c>
      <c r="W1" s="27" t="s">
        <v>14</v>
      </c>
      <c r="X1" s="27" t="s">
        <v>4</v>
      </c>
      <c r="Y1" s="27" t="s">
        <v>4</v>
      </c>
    </row>
    <row r="2">
      <c r="A2" s="29">
        <v>1.0</v>
      </c>
      <c r="B2" s="29" t="s">
        <v>220</v>
      </c>
      <c r="C2" s="29" t="s">
        <v>221</v>
      </c>
      <c r="D2" s="29" t="s">
        <v>222</v>
      </c>
      <c r="E2" s="29" t="s">
        <v>223</v>
      </c>
      <c r="F2" s="29" t="s">
        <v>224</v>
      </c>
      <c r="G2" s="29" t="s">
        <v>225</v>
      </c>
      <c r="H2" s="29" t="s">
        <v>226</v>
      </c>
      <c r="I2" s="29" t="s">
        <v>224</v>
      </c>
      <c r="J2" s="29" t="s">
        <v>225</v>
      </c>
      <c r="K2" s="29" t="s">
        <v>226</v>
      </c>
      <c r="L2" s="29" t="s">
        <v>224</v>
      </c>
      <c r="M2" s="29" t="s">
        <v>225</v>
      </c>
      <c r="N2" s="29" t="s">
        <v>226</v>
      </c>
      <c r="O2" s="29" t="s">
        <v>224</v>
      </c>
      <c r="P2" s="29" t="s">
        <v>225</v>
      </c>
      <c r="Q2" s="29" t="s">
        <v>226</v>
      </c>
      <c r="R2" s="29" t="s">
        <v>227</v>
      </c>
      <c r="S2" s="29" t="s">
        <v>228</v>
      </c>
      <c r="T2" s="29" t="s">
        <v>229</v>
      </c>
      <c r="U2" s="29" t="s">
        <v>230</v>
      </c>
      <c r="V2" s="29" t="s">
        <v>231</v>
      </c>
      <c r="W2" s="30" t="s">
        <v>232</v>
      </c>
      <c r="X2" s="29" t="s">
        <v>231</v>
      </c>
      <c r="Y2" s="30" t="s">
        <v>232</v>
      </c>
    </row>
    <row r="3">
      <c r="A3" s="27">
        <f t="shared" ref="A3:A9" si="5">A2+1</f>
        <v>2</v>
      </c>
      <c r="B3" s="27" t="str">
        <f>HLOOKUP(B$1,google_form!$1:$140,$A3,FALSE)</f>
        <v>Data compilations</v>
      </c>
      <c r="C3" s="27" t="str">
        <f>HLOOKUP(C$1,google_form!$1:$140,$A3,FALSE)</f>
        <v>SOCAT</v>
      </c>
      <c r="D3" s="27" t="str">
        <f>HLOOKUP(D$1,google_form!$1:$140,$A3,FALSE)</f>
        <v>Bakker et al. (2016)</v>
      </c>
      <c r="E3" s="31" t="str">
        <f>HLOOKUP(E$1,google_form!$1:$140,$A3,FALSE)</f>
        <v>https://socat.info/wp-content/uploads/2017/06/cropped-socat_cat.png</v>
      </c>
      <c r="F3" s="27" t="str">
        <f t="shared" ref="F3:G3" si="1">if(ISBLANK($C3), "", F$1)</f>
        <v>fa-solid fa-globe</v>
      </c>
      <c r="G3" s="27" t="str">
        <f t="shared" si="1"/>
        <v>Spatial domains</v>
      </c>
      <c r="H3" s="27" t="str">
        <f>HLOOKUP(H$1,google_form!$1:$140,$A3,FALSE)</f>
        <v>Open ocean, Coastal, Surface</v>
      </c>
      <c r="I3" s="27" t="str">
        <f t="shared" ref="I3:J3" si="2">if(ISBLANK($C3), "", I$1)</f>
        <v>fa-solid fa-hourglass-start</v>
      </c>
      <c r="J3" s="27" t="str">
        <f t="shared" si="2"/>
        <v>Temporal resolution</v>
      </c>
      <c r="K3" s="27" t="str">
        <f>HLOOKUP(K$1,google_form!$1:$140,$A3,FALSE)</f>
        <v>continuous</v>
      </c>
      <c r="L3" s="27" t="str">
        <f t="shared" ref="L3:M3" si="3">if(ISBLANK($C3), "", L$1)</f>
        <v>fa-solid fa-ruler-horizontal</v>
      </c>
      <c r="M3" s="27" t="str">
        <f t="shared" si="3"/>
        <v>Spatial resolution</v>
      </c>
      <c r="N3" s="32" t="str">
        <f>HLOOKUP(N$1,google_form!$1:$140,$A3,FALSE)</f>
        <v/>
      </c>
      <c r="O3" s="27" t="str">
        <f t="shared" ref="O3:P3" si="4">if(ISBLANK($C3), "", O$1)</f>
        <v>fa-solid fa-calendar-days</v>
      </c>
      <c r="P3" s="27" t="str">
        <f t="shared" si="4"/>
        <v>Period</v>
      </c>
      <c r="Q3" s="27" t="str">
        <f>HLOOKUP(Q$1,google_form!$1:$140,$A3,FALSE)</f>
        <v>1960 - 2025</v>
      </c>
      <c r="R3" s="27" t="str">
        <f>HLOOKUP(R$1,google_form!$1:$140,$A3,FALSE)</f>
        <v>The largest collection of surface ocean carbon observations</v>
      </c>
      <c r="S3" s="27" t="str">
        <f>HLOOKUP(S$1,google_form!$1:$140,$A3,FALSE)</f>
        <v>Bakker et al. (2016)</v>
      </c>
      <c r="T3" s="31" t="str">
        <f>HLOOKUP(T$1,google_form!$1:$140,$A3,FALSE)</f>
        <v>https://doi.org/10.5194/essd-8-383-2016</v>
      </c>
      <c r="U3" s="31" t="str">
        <f>HLOOKUP(U$1,google_form!$1:$140,$A3,FALSE)</f>
        <v>https://socat.info/</v>
      </c>
      <c r="V3" s="27" t="str">
        <f t="shared" ref="V3:V123" si="10">if(ISBLANK($C3), "", V$1)</f>
        <v>Description</v>
      </c>
      <c r="W3" s="27" t="str">
        <f>HLOOKUP(W$1,google_form!$1:$140,$A3,FALSE)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7" t="str">
        <f t="shared" ref="X3:X123" si="11">if(ISBLANK($C3), "", X$1)</f>
        <v>Reference</v>
      </c>
      <c r="Y3" s="27" t="str">
        <f>HLOOKUP(Y$1,google_form!$1:$140,$A3,FALSE)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7">
        <f t="shared" si="5"/>
        <v>3</v>
      </c>
      <c r="B4" s="27" t="str">
        <f>HLOOKUP(B$1,google_form!$1:$140,$A4,FALSE)</f>
        <v>Data compilations</v>
      </c>
      <c r="C4" s="27" t="str">
        <f>HLOOKUP(C$1,google_form!$1:$140,$A4,FALSE)</f>
        <v>LDEO Surface pCO2 Database</v>
      </c>
      <c r="D4" s="27" t="str">
        <f>HLOOKUP(D$1,google_form!$1:$140,$A4,FALSE)</f>
        <v>Takahashi et a. (2009)</v>
      </c>
      <c r="E4" s="31" t="str">
        <f>HLOOKUP(E$1,google_form!$1:$140,$A4,FALSE)</f>
        <v>https://www.ncei.noaa.gov/access/ocean-carbon-acidification-data-system/oceans/LDEO_Underway_Database/LDEOv2019_map.jpg</v>
      </c>
      <c r="F4" s="27" t="str">
        <f t="shared" ref="F4:G4" si="6">if(ISBLANK($C4), "", F$1)</f>
        <v>fa-solid fa-globe</v>
      </c>
      <c r="G4" s="27" t="str">
        <f t="shared" si="6"/>
        <v>Spatial domains</v>
      </c>
      <c r="H4" s="27" t="str">
        <f>HLOOKUP(H$1,google_form!$1:$140,$A4,FALSE)</f>
        <v>Open ocean, Surface</v>
      </c>
      <c r="I4" s="27" t="str">
        <f t="shared" ref="I4:J4" si="7">if(ISBLANK($C4), "", I$1)</f>
        <v>fa-solid fa-hourglass-start</v>
      </c>
      <c r="J4" s="27" t="str">
        <f t="shared" si="7"/>
        <v>Temporal resolution</v>
      </c>
      <c r="K4" s="27" t="str">
        <f>HLOOKUP(K$1,google_form!$1:$140,$A4,FALSE)</f>
        <v>continuous</v>
      </c>
      <c r="L4" s="27" t="str">
        <f t="shared" ref="L4:M4" si="8">if(ISBLANK($C4), "", L$1)</f>
        <v>fa-solid fa-ruler-horizontal</v>
      </c>
      <c r="M4" s="27" t="str">
        <f t="shared" si="8"/>
        <v>Spatial resolution</v>
      </c>
      <c r="N4" s="32" t="str">
        <f>HLOOKUP(N$1,google_form!$1:$140,$A4,FALSE)</f>
        <v/>
      </c>
      <c r="O4" s="27" t="str">
        <f t="shared" ref="O4:P4" si="9">if(ISBLANK($C4), "", O$1)</f>
        <v>fa-solid fa-calendar-days</v>
      </c>
      <c r="P4" s="27" t="str">
        <f t="shared" si="9"/>
        <v>Period</v>
      </c>
      <c r="Q4" s="27" t="str">
        <f>HLOOKUP(Q$1,google_form!$1:$140,$A4,FALSE)</f>
        <v/>
      </c>
      <c r="R4" s="27" t="str">
        <f>HLOOKUP(R$1,google_form!$1:$140,$A4,FALSE)</f>
        <v>The LDEO database reports pCO2 exclusively from equilibrator-CO2 analyzer systems</v>
      </c>
      <c r="S4" s="27" t="str">
        <f>HLOOKUP(S$1,google_form!$1:$140,$A4,FALSE)</f>
        <v>Takahashi et a. (2009)</v>
      </c>
      <c r="T4" s="31" t="str">
        <f>HLOOKUP(T$1,google_form!$1:$140,$A4,FALSE)</f>
        <v>https://doi.org/10.1016/j.dsr2.2008.12.009</v>
      </c>
      <c r="U4" s="31" t="str">
        <f>HLOOKUP(U$1,google_form!$1:$140,$A4,FALSE)</f>
        <v>https://www.ncei.noaa.gov/data/oceans/ncei/ocads/metadata/0160492.html</v>
      </c>
      <c r="V4" s="27" t="str">
        <f t="shared" si="10"/>
        <v>Description</v>
      </c>
      <c r="W4" s="27" t="str">
        <f>HLOOKUP(W$1,google_form!$1:$140,$A4,FALSE)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7" t="str">
        <f t="shared" si="11"/>
        <v>Reference</v>
      </c>
      <c r="Y4" s="27" t="str">
        <f>HLOOKUP(Y$1,google_form!$1:$140,$A4,FALSE)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7">
        <f t="shared" si="5"/>
        <v>4</v>
      </c>
      <c r="B5" s="27" t="str">
        <f>HLOOKUP(B$1,google_form!$1:$140,$A5,FALSE)</f>
        <v>Data compilations</v>
      </c>
      <c r="C5" s="27" t="str">
        <f>HLOOKUP(C$1,google_form!$1:$140,$A5,FALSE)</f>
        <v>GLODAPv2</v>
      </c>
      <c r="D5" s="27" t="str">
        <f>HLOOKUP(D$1,google_form!$1:$140,$A5,FALSE)</f>
        <v>Lauvset et al. (2024)</v>
      </c>
      <c r="E5" s="31" t="str">
        <f>HLOOKUP(E$1,google_form!$1:$140,$A5,FALSE)</f>
        <v>https://glodap.info/wp-content/uploads/2017/09/cropped-glodap_logo_trans.png</v>
      </c>
      <c r="F5" s="27" t="str">
        <f t="shared" ref="F5:G5" si="12">if(ISBLANK($C5), "", F$1)</f>
        <v>fa-solid fa-globe</v>
      </c>
      <c r="G5" s="27" t="str">
        <f t="shared" si="12"/>
        <v>Spatial domains</v>
      </c>
      <c r="H5" s="27" t="str">
        <f>HLOOKUP(H$1,google_form!$1:$140,$A5,FALSE)</f>
        <v>Open ocean, Water column</v>
      </c>
      <c r="I5" s="27" t="str">
        <f t="shared" ref="I5:J5" si="13">if(ISBLANK($C5), "", I$1)</f>
        <v>fa-solid fa-hourglass-start</v>
      </c>
      <c r="J5" s="27" t="str">
        <f t="shared" si="13"/>
        <v>Temporal resolution</v>
      </c>
      <c r="K5" s="27" t="str">
        <f>HLOOKUP(K$1,google_form!$1:$140,$A5,FALSE)</f>
        <v>discrete</v>
      </c>
      <c r="L5" s="27" t="str">
        <f t="shared" ref="L5:M5" si="14">if(ISBLANK($C5), "", L$1)</f>
        <v>fa-solid fa-ruler-horizontal</v>
      </c>
      <c r="M5" s="27" t="str">
        <f t="shared" si="14"/>
        <v>Spatial resolution</v>
      </c>
      <c r="N5" s="32" t="str">
        <f>HLOOKUP(N$1,google_form!$1:$140,$A5,FALSE)</f>
        <v/>
      </c>
      <c r="O5" s="27" t="str">
        <f t="shared" ref="O5:P5" si="15">if(ISBLANK($C5), "", O$1)</f>
        <v>fa-solid fa-calendar-days</v>
      </c>
      <c r="P5" s="27" t="str">
        <f t="shared" si="15"/>
        <v>Period</v>
      </c>
      <c r="Q5" s="27" t="str">
        <f>HLOOKUP(Q$1,google_form!$1:$140,$A5,FALSE)</f>
        <v>1960 - 2024</v>
      </c>
      <c r="R5" s="27" t="str">
        <f>HLOOKUP(R$1,google_form!$1:$140,$A5,FALSE)</f>
        <v>Adjustments are applied by comparing data in the deep ocean (&gt;2000 m) using a crossover and inversion method as described by Johnson et al. (2001).</v>
      </c>
      <c r="S5" s="27" t="str">
        <f>HLOOKUP(S$1,google_form!$1:$140,$A5,FALSE)</f>
        <v>Lauvset et al. (2024)</v>
      </c>
      <c r="T5" s="31" t="str">
        <f>HLOOKUP(T$1,google_form!$1:$140,$A5,FALSE)</f>
        <v>https://doi.org/10.5194/essd-16-2047-2024</v>
      </c>
      <c r="U5" s="31" t="str">
        <f>HLOOKUP(U$1,google_form!$1:$140,$A5,FALSE)</f>
        <v>https://glodap.info/</v>
      </c>
      <c r="V5" s="27" t="str">
        <f t="shared" si="10"/>
        <v>Description</v>
      </c>
      <c r="W5" s="27" t="str">
        <f>HLOOKUP(W$1,google_form!$1:$140,$A5,FALSE)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7" t="str">
        <f t="shared" si="11"/>
        <v>Reference</v>
      </c>
      <c r="Y5" s="27" t="str">
        <f>HLOOKUP(Y$1,google_form!$1:$140,$A5,FALSE)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7">
        <f t="shared" si="5"/>
        <v>5</v>
      </c>
      <c r="B6" s="27" t="str">
        <f>HLOOKUP(B$1,google_form!$1:$140,$A6,FALSE)</f>
        <v>Data compilations</v>
      </c>
      <c r="C6" s="27" t="str">
        <f>HLOOKUP(C$1,google_form!$1:$140,$A6,FALSE)</f>
        <v>World Ocean Database</v>
      </c>
      <c r="D6" s="27" t="str">
        <f>HLOOKUP(D$1,google_form!$1:$140,$A6,FALSE)</f>
        <v>Mishonov et al. (2024)</v>
      </c>
      <c r="E6" s="31" t="str">
        <f>HLOOKUP(E$1,google_form!$1:$140,$A6,FALSE)</f>
        <v>https://www.ncei.noaa.gov/sites/g/files/anmtlf171/files/inline-images/World%20Ocean%20Atlas%202023%20Climatology%2C%20Decade%202015-2022.png</v>
      </c>
      <c r="F6" s="27" t="str">
        <f t="shared" ref="F6:G6" si="16">if(ISBLANK($C6), "", F$1)</f>
        <v>fa-solid fa-globe</v>
      </c>
      <c r="G6" s="27" t="str">
        <f t="shared" si="16"/>
        <v>Spatial domains</v>
      </c>
      <c r="H6" s="27" t="str">
        <f>HLOOKUP(H$1,google_form!$1:$140,$A6,FALSE)</f>
        <v>Open ocean, Water column</v>
      </c>
      <c r="I6" s="27" t="str">
        <f t="shared" ref="I6:J6" si="17">if(ISBLANK($C6), "", I$1)</f>
        <v>fa-solid fa-hourglass-start</v>
      </c>
      <c r="J6" s="27" t="str">
        <f t="shared" si="17"/>
        <v>Temporal resolution</v>
      </c>
      <c r="K6" s="27" t="str">
        <f>HLOOKUP(K$1,google_form!$1:$140,$A6,FALSE)</f>
        <v>discrete</v>
      </c>
      <c r="L6" s="27" t="str">
        <f t="shared" ref="L6:M6" si="18">if(ISBLANK($C6), "", L$1)</f>
        <v>fa-solid fa-ruler-horizontal</v>
      </c>
      <c r="M6" s="27" t="str">
        <f t="shared" si="18"/>
        <v>Spatial resolution</v>
      </c>
      <c r="N6" s="32" t="str">
        <f>HLOOKUP(N$1,google_form!$1:$140,$A6,FALSE)</f>
        <v/>
      </c>
      <c r="O6" s="27" t="str">
        <f t="shared" ref="O6:P6" si="19">if(ISBLANK($C6), "", O$1)</f>
        <v>fa-solid fa-calendar-days</v>
      </c>
      <c r="P6" s="27" t="str">
        <f t="shared" si="19"/>
        <v>Period</v>
      </c>
      <c r="Q6" s="27" t="str">
        <f>HLOOKUP(Q$1,google_form!$1:$140,$A6,FALSE)</f>
        <v/>
      </c>
      <c r="R6" s="27" t="str">
        <f>HLOOKUP(R$1,google_form!$1:$140,$A6,FALSE)</f>
        <v>Similar to GLODAPv2, with no adjustments</v>
      </c>
      <c r="S6" s="27" t="str">
        <f>HLOOKUP(S$1,google_form!$1:$140,$A6,FALSE)</f>
        <v>Mishonov et al. (2024)</v>
      </c>
      <c r="T6" s="31" t="str">
        <f>HLOOKUP(T$1,google_form!$1:$140,$A6,FALSE)</f>
        <v>https://doi.org/10.25923/z885-h264</v>
      </c>
      <c r="U6" s="31" t="str">
        <f>HLOOKUP(U$1,google_form!$1:$140,$A6,FALSE)</f>
        <v>https://www.ncei.noaa.gov/products/world-ocean-database</v>
      </c>
      <c r="V6" s="27" t="str">
        <f t="shared" si="10"/>
        <v>Description</v>
      </c>
      <c r="W6" s="27" t="str">
        <f>HLOOKUP(W$1,google_form!$1:$140,$A6,FALSE)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6" s="27" t="str">
        <f t="shared" si="11"/>
        <v>Reference</v>
      </c>
      <c r="Y6" s="27" t="str">
        <f>HLOOKUP(Y$1,google_form!$1:$140,$A6,FALSE)</f>
        <v>Mishonov, A. V., Boyer, T. P., Baranova, O. K., Bouchard, C. N., Cross, S. L., Garcia H. E., Locarnini, R. A., Paver, C. R., Wang, Z., Seidov, D., Grodsky, A. I., Beauchamp, J. G.: World Ocean Database 2023, C. Bouchard, Technical Ed., NOAA Atlas NESDIS 97, 206 pp., https://doi.org/10.25923/z885-h264, 2024. </v>
      </c>
    </row>
    <row r="7">
      <c r="A7" s="27">
        <f t="shared" si="5"/>
        <v>6</v>
      </c>
      <c r="B7" s="27" t="str">
        <f>HLOOKUP(B$1,google_form!$1:$140,$A7,FALSE)</f>
        <v>Data compilations</v>
      </c>
      <c r="C7" s="27" t="str">
        <f>HLOOKUP(C$1,google_form!$1:$140,$A7,FALSE)</f>
        <v>SNAPO-CO2</v>
      </c>
      <c r="D7" s="27" t="str">
        <f>HLOOKUP(D$1,google_form!$1:$140,$A7,FALSE)</f>
        <v>Metzl et al. (2024) </v>
      </c>
      <c r="E7" s="31" t="str">
        <f>HLOOKUP(E$1,google_form!$1:$140,$A7,FALSE)</f>
        <v>https://essd.copernicus.org/articles/16/89/2024/essd-16-89-2024-avatar-web.png</v>
      </c>
      <c r="F7" s="27" t="str">
        <f t="shared" ref="F7:G7" si="20">if(ISBLANK($C7), "", F$1)</f>
        <v>fa-solid fa-globe</v>
      </c>
      <c r="G7" s="27" t="str">
        <f t="shared" si="20"/>
        <v>Spatial domains</v>
      </c>
      <c r="H7" s="27" t="str">
        <f>HLOOKUP(H$1,google_form!$1:$140,$A7,FALSE)</f>
        <v>Open ocean, Coastal</v>
      </c>
      <c r="I7" s="27" t="str">
        <f t="shared" ref="I7:J7" si="21">if(ISBLANK($C7), "", I$1)</f>
        <v>fa-solid fa-hourglass-start</v>
      </c>
      <c r="J7" s="27" t="str">
        <f t="shared" si="21"/>
        <v>Temporal resolution</v>
      </c>
      <c r="K7" s="27" t="str">
        <f>HLOOKUP(K$1,google_form!$1:$140,$A7,FALSE)</f>
        <v>discrete</v>
      </c>
      <c r="L7" s="27" t="str">
        <f t="shared" ref="L7:M7" si="22">if(ISBLANK($C7), "", L$1)</f>
        <v>fa-solid fa-ruler-horizontal</v>
      </c>
      <c r="M7" s="27" t="str">
        <f t="shared" si="22"/>
        <v>Spatial resolution</v>
      </c>
      <c r="N7" s="32" t="str">
        <f>HLOOKUP(N$1,google_form!$1:$140,$A7,FALSE)</f>
        <v/>
      </c>
      <c r="O7" s="27" t="str">
        <f t="shared" ref="O7:P7" si="23">if(ISBLANK($C7), "", O$1)</f>
        <v>fa-solid fa-calendar-days</v>
      </c>
      <c r="P7" s="27" t="str">
        <f t="shared" si="23"/>
        <v>Period</v>
      </c>
      <c r="Q7" s="27" t="str">
        <f>HLOOKUP(Q$1,google_form!$1:$140,$A7,FALSE)</f>
        <v>1993 - 2022</v>
      </c>
      <c r="R7" s="27" t="str">
        <f>HLOOKUP(R$1,google_form!$1:$140,$A7,FALSE)</f>
        <v>A compilation of cruises from multiple French initiatives</v>
      </c>
      <c r="S7" s="27" t="str">
        <f>HLOOKUP(S$1,google_form!$1:$140,$A7,FALSE)</f>
        <v>Metzl et al. (2024) </v>
      </c>
      <c r="T7" s="31" t="str">
        <f>HLOOKUP(T$1,google_form!$1:$140,$A7,FALSE)</f>
        <v>https://doi.org/10.5194/essd-16-89-2024</v>
      </c>
      <c r="U7" s="31" t="str">
        <f>HLOOKUP(U$1,google_form!$1:$140,$A7,FALSE)</f>
        <v>https://www.ncei.noaa.gov/data/oceans/ncei/ocads/metadata/0285681.html</v>
      </c>
      <c r="V7" s="27" t="str">
        <f t="shared" si="10"/>
        <v>Description</v>
      </c>
      <c r="W7" s="27" t="str">
        <f>HLOOKUP(W$1,google_form!$1:$140,$A7,FALSE)</f>
        <v>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v>
      </c>
      <c r="X7" s="27" t="str">
        <f t="shared" si="11"/>
        <v>Reference</v>
      </c>
      <c r="Y7" s="27" t="str">
        <f>HLOOKUP(Y$1,google_form!$1:$140,$A7,FALSE)</f>
        <v>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v>
      </c>
    </row>
    <row r="8">
      <c r="A8" s="27">
        <f t="shared" si="5"/>
        <v>7</v>
      </c>
      <c r="B8" s="27" t="str">
        <f>HLOOKUP(B$1,google_form!$1:$140,$A8,FALSE)</f>
        <v>Data compilations</v>
      </c>
      <c r="C8" s="27" t="str">
        <f>HLOOKUP(C$1,google_form!$1:$140,$A8,FALSE)</f>
        <v>CODAP-NA</v>
      </c>
      <c r="D8" s="27" t="str">
        <f>HLOOKUP(D$1,google_form!$1:$140,$A8,FALSE)</f>
        <v>Jiang et al. (2021)</v>
      </c>
      <c r="E8" s="31" t="str">
        <f>HLOOKUP(E$1,google_form!$1:$140,$A8,FALSE)</f>
        <v>https://essd.copernicus.org/articles/13/2777/2021/essd-13-2777-2021-f01-web.png</v>
      </c>
      <c r="F8" s="27" t="str">
        <f t="shared" ref="F8:G8" si="24">if(ISBLANK($C8), "", F$1)</f>
        <v>fa-solid fa-globe</v>
      </c>
      <c r="G8" s="27" t="str">
        <f t="shared" si="24"/>
        <v>Spatial domains</v>
      </c>
      <c r="H8" s="27" t="str">
        <f>HLOOKUP(H$1,google_form!$1:$140,$A8,FALSE)</f>
        <v>Coastal, Water column</v>
      </c>
      <c r="I8" s="27" t="str">
        <f t="shared" ref="I8:J8" si="25">if(ISBLANK($C8), "", I$1)</f>
        <v>fa-solid fa-hourglass-start</v>
      </c>
      <c r="J8" s="27" t="str">
        <f t="shared" si="25"/>
        <v>Temporal resolution</v>
      </c>
      <c r="K8" s="27" t="str">
        <f>HLOOKUP(K$1,google_form!$1:$140,$A8,FALSE)</f>
        <v>discrete</v>
      </c>
      <c r="L8" s="27" t="str">
        <f t="shared" ref="L8:M8" si="26">if(ISBLANK($C8), "", L$1)</f>
        <v>fa-solid fa-ruler-horizontal</v>
      </c>
      <c r="M8" s="27" t="str">
        <f t="shared" si="26"/>
        <v>Spatial resolution</v>
      </c>
      <c r="N8" s="32" t="str">
        <f>HLOOKUP(N$1,google_form!$1:$140,$A8,FALSE)</f>
        <v/>
      </c>
      <c r="O8" s="27" t="str">
        <f t="shared" ref="O8:P8" si="27">if(ISBLANK($C8), "", O$1)</f>
        <v>fa-solid fa-calendar-days</v>
      </c>
      <c r="P8" s="27" t="str">
        <f t="shared" si="27"/>
        <v>Period</v>
      </c>
      <c r="Q8" s="27" t="str">
        <f>HLOOKUP(Q$1,google_form!$1:$140,$A8,FALSE)</f>
        <v>2003 - 2018</v>
      </c>
      <c r="R8" s="27" t="str">
        <f>HLOOKUP(R$1,google_form!$1:$140,$A8,FALSE)</f>
        <v>Like GLODAPv2, but for the North American coastal ocean</v>
      </c>
      <c r="S8" s="27" t="str">
        <f>HLOOKUP(S$1,google_form!$1:$140,$A8,FALSE)</f>
        <v>Jiang et al. (2021)</v>
      </c>
      <c r="T8" s="31" t="str">
        <f>HLOOKUP(T$1,google_form!$1:$140,$A8,FALSE)</f>
        <v>https://doi.org/10.5194/essd-13-2777-2021</v>
      </c>
      <c r="U8" s="31" t="str">
        <f>HLOOKUP(U$1,google_form!$1:$140,$A8,FALSE)</f>
        <v>https://www.ncei.noaa.gov/data/oceans/ncei/ocads/metadata/0219960.html</v>
      </c>
      <c r="V8" s="27" t="str">
        <f t="shared" si="10"/>
        <v>Description</v>
      </c>
      <c r="W8" s="27" t="str">
        <f>HLOOKUP(W$1,google_form!$1:$140,$A8,FALSE)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8" s="27" t="str">
        <f t="shared" si="11"/>
        <v>Reference</v>
      </c>
      <c r="Y8" s="27" t="str">
        <f>HLOOKUP(Y$1,google_form!$1:$140,$A8,FALSE)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9">
      <c r="A9" s="27">
        <f t="shared" si="5"/>
        <v>8</v>
      </c>
      <c r="B9" s="27" t="str">
        <f>HLOOKUP(B$1,google_form!$1:$140,$A9,FALSE)</f>
        <v>Gridded surface</v>
      </c>
      <c r="C9" s="27" t="str">
        <f>HLOOKUP(C$1,google_form!$1:$140,$A9,FALSE)</f>
        <v>CSIR-ML6</v>
      </c>
      <c r="D9" s="27" t="str">
        <f>HLOOKUP(D$1,google_form!$1:$140,$A9,FALSE)</f>
        <v>Gregor et al. (2019)</v>
      </c>
      <c r="E9" s="31" t="str">
        <f>HLOOKUP(E$1,google_form!$1:$140,$A9,FALSE)</f>
        <v>https://gmd.copernicus.org/articles/12/5113/2019/gmd-12-5113-2019-f09-thumb.png</v>
      </c>
      <c r="F9" s="27" t="str">
        <f t="shared" ref="F9:G9" si="28">if(ISBLANK($C9), "", F$1)</f>
        <v>fa-solid fa-globe</v>
      </c>
      <c r="G9" s="27" t="str">
        <f t="shared" si="28"/>
        <v>Spatial domains</v>
      </c>
      <c r="H9" s="27" t="str">
        <f>HLOOKUP(H$1,google_form!$1:$140,$A9,FALSE)</f>
        <v>Open ocean, Surface</v>
      </c>
      <c r="I9" s="27" t="str">
        <f t="shared" ref="I9:J9" si="29">if(ISBLANK($C9), "", I$1)</f>
        <v>fa-solid fa-hourglass-start</v>
      </c>
      <c r="J9" s="27" t="str">
        <f t="shared" si="29"/>
        <v>Temporal resolution</v>
      </c>
      <c r="K9" s="27" t="str">
        <f>HLOOKUP(K$1,google_form!$1:$140,$A9,FALSE)</f>
        <v>monthly</v>
      </c>
      <c r="L9" s="27" t="str">
        <f t="shared" ref="L9:M9" si="30">if(ISBLANK($C9), "", L$1)</f>
        <v>fa-solid fa-ruler-horizontal</v>
      </c>
      <c r="M9" s="27" t="str">
        <f t="shared" si="30"/>
        <v>Spatial resolution</v>
      </c>
      <c r="N9" s="32" t="str">
        <f>HLOOKUP(N$1,google_form!$1:$140,$A9,FALSE)</f>
        <v>1° x 1°</v>
      </c>
      <c r="O9" s="27" t="str">
        <f t="shared" ref="O9:P9" si="31">if(ISBLANK($C9), "", O$1)</f>
        <v>fa-solid fa-calendar-days</v>
      </c>
      <c r="P9" s="27" t="str">
        <f t="shared" si="31"/>
        <v>Period</v>
      </c>
      <c r="Q9" s="27" t="str">
        <f>HLOOKUP(Q$1,google_form!$1:$140,$A9,FALSE)</f>
        <v>1982 - 2020</v>
      </c>
      <c r="R9" s="27" t="str">
        <f>HLOOKUP(R$1,google_form!$1:$140,$A9,FALSE)</f>
        <v>Various ML methods produce different results when data is sparse, but all still achieving roughly the same uncertainty</v>
      </c>
      <c r="S9" s="27" t="str">
        <f>HLOOKUP(S$1,google_form!$1:$140,$A9,FALSE)</f>
        <v>Gregor et al. (2019)</v>
      </c>
      <c r="T9" s="31" t="str">
        <f>HLOOKUP(T$1,google_form!$1:$140,$A9,FALSE)</f>
        <v>https://doi.org/10.5194/gmd-12-5113-2019</v>
      </c>
      <c r="U9" s="31" t="str">
        <f>HLOOKUP(U$1,google_form!$1:$140,$A9,FALSE)</f>
        <v>https://doi.org/10.25921/z682-mn47</v>
      </c>
      <c r="V9" s="27" t="str">
        <f t="shared" si="10"/>
        <v>Description</v>
      </c>
      <c r="W9" s="27" t="str">
        <f>HLOOKUP(W$1,google_form!$1:$140,$A9,FALSE)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9" s="27" t="str">
        <f t="shared" si="11"/>
        <v>Reference</v>
      </c>
      <c r="Y9" s="27" t="str">
        <f>HLOOKUP(Y$1,google_form!$1:$140,$A9,FALSE)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10">
      <c r="A10" s="27">
        <v>9.0</v>
      </c>
      <c r="B10" s="27" t="str">
        <f>HLOOKUP(B$1,google_form!$1:$140,$A10,FALSE)</f>
        <v>Gridded surface</v>
      </c>
      <c r="C10" s="27" t="str">
        <f>HLOOKUP(C$1,google_form!$1:$140,$A10,FALSE)</f>
        <v>OceanSODA-ETHZv1</v>
      </c>
      <c r="D10" s="27" t="str">
        <f>HLOOKUP(D$1,google_form!$1:$140,$A10,FALSE)</f>
        <v>Gregor and Gruber (2021)</v>
      </c>
      <c r="E10" s="31" t="str">
        <f>HLOOKUP(E$1,google_form!$1:$140,$A10,FALSE)</f>
        <v>https://essd.copernicus.org/articles/13/777/2021/essd-13-777-2021-avatar-web.png</v>
      </c>
      <c r="F10" s="27" t="str">
        <f t="shared" ref="F10:G10" si="32">if(ISBLANK($C10), "", F$1)</f>
        <v>fa-solid fa-globe</v>
      </c>
      <c r="G10" s="27" t="str">
        <f t="shared" si="32"/>
        <v>Spatial domains</v>
      </c>
      <c r="H10" s="27" t="str">
        <f>HLOOKUP(H$1,google_form!$1:$140,$A10,FALSE)</f>
        <v>Open ocean, Surface</v>
      </c>
      <c r="I10" s="27" t="str">
        <f t="shared" ref="I10:J10" si="33">if(ISBLANK($C10), "", I$1)</f>
        <v>fa-solid fa-hourglass-start</v>
      </c>
      <c r="J10" s="27" t="str">
        <f t="shared" si="33"/>
        <v>Temporal resolution</v>
      </c>
      <c r="K10" s="27" t="str">
        <f>HLOOKUP(K$1,google_form!$1:$140,$A10,FALSE)</f>
        <v>monthly</v>
      </c>
      <c r="L10" s="27" t="str">
        <f t="shared" ref="L10:M10" si="34">if(ISBLANK($C10), "", L$1)</f>
        <v>fa-solid fa-ruler-horizontal</v>
      </c>
      <c r="M10" s="27" t="str">
        <f t="shared" si="34"/>
        <v>Spatial resolution</v>
      </c>
      <c r="N10" s="32" t="str">
        <f>HLOOKUP(N$1,google_form!$1:$140,$A10,FALSE)</f>
        <v>1° x 1°</v>
      </c>
      <c r="O10" s="27" t="str">
        <f t="shared" ref="O10:P10" si="35">if(ISBLANK($C10), "", O$1)</f>
        <v>fa-solid fa-calendar-days</v>
      </c>
      <c r="P10" s="27" t="str">
        <f t="shared" si="35"/>
        <v>Period</v>
      </c>
      <c r="Q10" s="27" t="str">
        <f>HLOOKUP(Q$1,google_form!$1:$140,$A10,FALSE)</f>
        <v>1982 - 2022</v>
      </c>
      <c r="R10" s="27" t="str">
        <f>HLOOKUP(R$1,google_form!$1:$140,$A10,FALSE)</f>
        <v>Temporal trends of DIC, TA, pCO2, pH, Ωarag, and Ωcalc</v>
      </c>
      <c r="S10" s="27" t="str">
        <f>HLOOKUP(S$1,google_form!$1:$140,$A10,FALSE)</f>
        <v>Gregor and Gruber (2021)</v>
      </c>
      <c r="T10" s="31" t="str">
        <f>HLOOKUP(T$1,google_form!$1:$140,$A10,FALSE)</f>
        <v>https://doi.org/10.5194/essd-13-777-2021</v>
      </c>
      <c r="U10" s="31" t="str">
        <f>HLOOKUP(U$1,google_form!$1:$140,$A10,FALSE)</f>
        <v>https://doi.org/10.25921/m5wx-ja34</v>
      </c>
      <c r="V10" s="27" t="str">
        <f t="shared" si="10"/>
        <v>Description</v>
      </c>
      <c r="W10" s="27" t="str">
        <f>HLOOKUP(W$1,google_form!$1:$140,$A10,FALSE)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10" s="27" t="str">
        <f t="shared" si="11"/>
        <v>Reference</v>
      </c>
      <c r="Y10" s="27" t="str">
        <f>HLOOKUP(Y$1,google_form!$1:$140,$A10,FALSE)</f>
        <v>Gregor, L.; Gruber, N. OceanSODA-ETHZ: A Global Gridded Data Set of the Surface Ocean Carbonate System for Seasonal to Decadal Studies of Ocean Acidification. Earth System Science Data 2021, 13 (2), 777–808. https://doi.org/10.5194/essd-13-777-2021.</v>
      </c>
    </row>
    <row r="11">
      <c r="A11" s="27">
        <v>10.0</v>
      </c>
      <c r="B11" s="27" t="str">
        <f>HLOOKUP(B$1,google_form!$1:$140,$A11,FALSE)</f>
        <v>Gridded surface</v>
      </c>
      <c r="C11" s="27" t="str">
        <f>HLOOKUP(C$1,google_form!$1:$140,$A11,FALSE)</f>
        <v>OceanSODA-ETHZv2</v>
      </c>
      <c r="D11" s="27" t="str">
        <f>HLOOKUP(D$1,google_form!$1:$140,$A11,FALSE)</f>
        <v>Gregor et al. (2024)</v>
      </c>
      <c r="E11" s="31" t="str">
        <f>HLOOKUP(E$1,google_form!$1:$140,$A11,FALSE)</f>
        <v>https://agupubs.onlinelibrary.wiley.com/cms/asset/7decc330-7468-429c-bae9-ac51b085be30/gbc21584-fig-0007-m.jpg</v>
      </c>
      <c r="F11" s="27" t="str">
        <f t="shared" ref="F11:G11" si="36">if(ISBLANK($C11), "", F$1)</f>
        <v>fa-solid fa-globe</v>
      </c>
      <c r="G11" s="27" t="str">
        <f t="shared" si="36"/>
        <v>Spatial domains</v>
      </c>
      <c r="H11" s="27" t="str">
        <f>HLOOKUP(H$1,google_form!$1:$140,$A11,FALSE)</f>
        <v>Open ocean, Surface</v>
      </c>
      <c r="I11" s="27" t="str">
        <f t="shared" ref="I11:J11" si="37">if(ISBLANK($C11), "", I$1)</f>
        <v>fa-solid fa-hourglass-start</v>
      </c>
      <c r="J11" s="27" t="str">
        <f t="shared" si="37"/>
        <v>Temporal resolution</v>
      </c>
      <c r="K11" s="27" t="str">
        <f>HLOOKUP(K$1,google_form!$1:$140,$A11,FALSE)</f>
        <v>8-day</v>
      </c>
      <c r="L11" s="27" t="str">
        <f t="shared" ref="L11:M11" si="38">if(ISBLANK($C11), "", L$1)</f>
        <v>fa-solid fa-ruler-horizontal</v>
      </c>
      <c r="M11" s="27" t="str">
        <f t="shared" si="38"/>
        <v>Spatial resolution</v>
      </c>
      <c r="N11" s="32" t="str">
        <f>HLOOKUP(N$1,google_form!$1:$140,$A11,FALSE)</f>
        <v>0.25° x 0.25°</v>
      </c>
      <c r="O11" s="27" t="str">
        <f t="shared" ref="O11:P11" si="39">if(ISBLANK($C11), "", O$1)</f>
        <v>fa-solid fa-calendar-days</v>
      </c>
      <c r="P11" s="27" t="str">
        <f t="shared" si="39"/>
        <v>Period</v>
      </c>
      <c r="Q11" s="27" t="str">
        <f>HLOOKUP(Q$1,google_form!$1:$140,$A11,FALSE)</f>
        <v>1982 - 2023</v>
      </c>
      <c r="R11" s="27" t="str">
        <f>HLOOKUP(R$1,google_form!$1:$140,$A11,FALSE)</f>
        <v>Highlighting fine-scale and short-term variability of the ocean carbon sink</v>
      </c>
      <c r="S11" s="27" t="str">
        <f>HLOOKUP(S$1,google_form!$1:$140,$A11,FALSE)</f>
        <v>Gregor et al. (2024)</v>
      </c>
      <c r="T11" s="31" t="str">
        <f>HLOOKUP(T$1,google_form!$1:$140,$A11,FALSE)</f>
        <v>https://doi.org/10.1029/2024GB008127</v>
      </c>
      <c r="U11" s="31" t="str">
        <f>HLOOKUP(U$1,google_form!$1:$140,$A11,FALSE)</f>
        <v>https://zenodo.org/records/11206366</v>
      </c>
      <c r="V11" s="27" t="str">
        <f t="shared" si="10"/>
        <v>Description</v>
      </c>
      <c r="W11" s="27" t="str">
        <f>HLOOKUP(W$1,google_form!$1:$140,$A11,FALSE)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11" s="27" t="str">
        <f t="shared" si="11"/>
        <v>Reference</v>
      </c>
      <c r="Y11" s="27" t="str">
        <f>HLOOKUP(Y$1,google_form!$1:$140,$A11,FALSE)</f>
        <v>Gregor, L.; Shutler, J.; Gruber, N. High-Resolution Variability of the Ocean Carbon Sink. Global Biogeochemical Cycles 2024, 38 (8), e2024GB008127. https://doi.org/10.1029/2024GB008127.</v>
      </c>
    </row>
    <row r="12">
      <c r="A12" s="27">
        <v>11.0</v>
      </c>
      <c r="B12" s="27" t="str">
        <f>HLOOKUP(B$1,google_form!$1:$140,$A12,FALSE)</f>
        <v>Harmonized</v>
      </c>
      <c r="C12" s="27" t="str">
        <f>HLOOKUP(C$1,google_form!$1:$140,$A12,FALSE)</f>
        <v>SeaFlux</v>
      </c>
      <c r="D12" s="27" t="str">
        <f>HLOOKUP(D$1,google_form!$1:$140,$A12,FALSE)</f>
        <v>Fay and Gregor et al. (2021)</v>
      </c>
      <c r="E12" s="31" t="str">
        <f>HLOOKUP(E$1,google_form!$1:$140,$A12,FALSE)</f>
        <v>https://seaflux.readthedocs.io/en/latest/_static/seaflux_logo.png</v>
      </c>
      <c r="F12" s="27" t="str">
        <f t="shared" ref="F12:G12" si="40">if(ISBLANK($C12), "", F$1)</f>
        <v>fa-solid fa-globe</v>
      </c>
      <c r="G12" s="27" t="str">
        <f t="shared" si="40"/>
        <v>Spatial domains</v>
      </c>
      <c r="H12" s="27" t="str">
        <f>HLOOKUP(H$1,google_form!$1:$140,$A12,FALSE)</f>
        <v>Open ocean, Surface</v>
      </c>
      <c r="I12" s="27" t="str">
        <f t="shared" ref="I12:J12" si="41">if(ISBLANK($C12), "", I$1)</f>
        <v>fa-solid fa-hourglass-start</v>
      </c>
      <c r="J12" s="27" t="str">
        <f t="shared" si="41"/>
        <v>Temporal resolution</v>
      </c>
      <c r="K12" s="27" t="str">
        <f>HLOOKUP(K$1,google_form!$1:$140,$A12,FALSE)</f>
        <v>monthly</v>
      </c>
      <c r="L12" s="27" t="str">
        <f t="shared" ref="L12:M12" si="42">if(ISBLANK($C12), "", L$1)</f>
        <v>fa-solid fa-ruler-horizontal</v>
      </c>
      <c r="M12" s="27" t="str">
        <f t="shared" si="42"/>
        <v>Spatial resolution</v>
      </c>
      <c r="N12" s="32" t="str">
        <f>HLOOKUP(N$1,google_form!$1:$140,$A12,FALSE)</f>
        <v>1° x 1°</v>
      </c>
      <c r="O12" s="27" t="str">
        <f t="shared" ref="O12:P12" si="43">if(ISBLANK($C12), "", O$1)</f>
        <v>fa-solid fa-calendar-days</v>
      </c>
      <c r="P12" s="27" t="str">
        <f t="shared" si="43"/>
        <v>Period</v>
      </c>
      <c r="Q12" s="27" t="str">
        <f>HLOOKUP(Q$1,google_form!$1:$140,$A12,FALSE)</f>
        <v>1990 - 2022</v>
      </c>
      <c r="R12" s="27" t="str">
        <f>HLOOKUP(R$1,google_form!$1:$140,$A12,FALSE)</f>
        <v>Careful consideration of flux calculation provides a resource and code to the community for independent flux calculations</v>
      </c>
      <c r="S12" s="27" t="str">
        <f>HLOOKUP(S$1,google_form!$1:$140,$A12,FALSE)</f>
        <v>Fay and Gregor et al. (2021)</v>
      </c>
      <c r="T12" s="31" t="str">
        <f>HLOOKUP(T$1,google_form!$1:$140,$A12,FALSE)</f>
        <v>https://doi.org/10.5194/essd-2021-16</v>
      </c>
      <c r="U12" s="31" t="str">
        <f>HLOOKUP(U$1,google_form!$1:$140,$A12,FALSE)</f>
        <v>https://zenodo.org/records/8280457</v>
      </c>
      <c r="V12" s="27" t="str">
        <f t="shared" si="10"/>
        <v>Description</v>
      </c>
      <c r="W12" s="27" t="str">
        <f>HLOOKUP(W$1,google_form!$1:$140,$A12,FALSE)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12" s="27" t="str">
        <f t="shared" si="11"/>
        <v>Reference</v>
      </c>
      <c r="Y12" s="27" t="str">
        <f>HLOOKUP(Y$1,google_form!$1:$140,$A12,FALSE)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13">
      <c r="A13" s="27">
        <v>12.0</v>
      </c>
      <c r="B13" s="27" t="str">
        <f>HLOOKUP(B$1,google_form!$1:$140,$A13,FALSE)</f>
        <v>Gridded subsurface</v>
      </c>
      <c r="C13" s="27" t="str">
        <f>HLOOKUP(C$1,google_form!$1:$140,$A13,FALSE)</f>
        <v>Aragonite Climatology</v>
      </c>
      <c r="D13" s="27" t="str">
        <f>HLOOKUP(D$1,google_form!$1:$140,$A13,FALSE)</f>
        <v>Jiang et al. (2015) </v>
      </c>
      <c r="E13" s="31" t="str">
        <f>HLOOKUP(E$1,google_form!$1:$140,$A13,FALSE)</f>
        <v>https://agupubs.onlinelibrary.wiley.com/cms/asset/1787fd59-795c-4979-9565-6e7270b0fdbf/gbc20348-fig-0002-m.jpg</v>
      </c>
      <c r="F13" s="27" t="str">
        <f t="shared" ref="F13:G13" si="44">if(ISBLANK($C13), "", F$1)</f>
        <v>fa-solid fa-globe</v>
      </c>
      <c r="G13" s="27" t="str">
        <f t="shared" si="44"/>
        <v>Spatial domains</v>
      </c>
      <c r="H13" s="27" t="str">
        <f>HLOOKUP(H$1,google_form!$1:$140,$A13,FALSE)</f>
        <v>Open ocean, Water column</v>
      </c>
      <c r="I13" s="27" t="str">
        <f t="shared" ref="I13:J13" si="45">if(ISBLANK($C13), "", I$1)</f>
        <v>fa-solid fa-hourglass-start</v>
      </c>
      <c r="J13" s="27" t="str">
        <f t="shared" si="45"/>
        <v>Temporal resolution</v>
      </c>
      <c r="K13" s="27" t="str">
        <f>HLOOKUP(K$1,google_form!$1:$140,$A13,FALSE)</f>
        <v>climatology</v>
      </c>
      <c r="L13" s="27" t="str">
        <f t="shared" ref="L13:M13" si="46">if(ISBLANK($C13), "", L$1)</f>
        <v>fa-solid fa-ruler-horizontal</v>
      </c>
      <c r="M13" s="27" t="str">
        <f t="shared" si="46"/>
        <v>Spatial resolution</v>
      </c>
      <c r="N13" s="32" t="str">
        <f>HLOOKUP(N$1,google_form!$1:$140,$A13,FALSE)</f>
        <v>1° x 1°</v>
      </c>
      <c r="O13" s="27" t="str">
        <f t="shared" ref="O13:P13" si="47">if(ISBLANK($C13), "", O$1)</f>
        <v>fa-solid fa-calendar-days</v>
      </c>
      <c r="P13" s="27" t="str">
        <f t="shared" si="47"/>
        <v>Period</v>
      </c>
      <c r="Q13" s="33" t="str">
        <f>HLOOKUP(Q$1,google_form!$1:$140,$A13,FALSE)</f>
        <v>2000</v>
      </c>
      <c r="R13" s="27" t="str">
        <f>HLOOKUP(R$1,google_form!$1:$140,$A13,FALSE)</f>
        <v>Ocean interior climatology for (Ωarag) from surface to 4000 m (referenced to year 2000)</v>
      </c>
      <c r="S13" s="27" t="str">
        <f>HLOOKUP(S$1,google_form!$1:$140,$A13,FALSE)</f>
        <v>Jiang et al. (2015) </v>
      </c>
      <c r="T13" s="31" t="str">
        <f>HLOOKUP(T$1,google_form!$1:$140,$A13,FALSE)</f>
        <v>https://doi.org/10.1002/2015GB005198</v>
      </c>
      <c r="U13" s="31" t="str">
        <f>HLOOKUP(U$1,google_form!$1:$140,$A13,FALSE)</f>
        <v>https://www.ncei.noaa.gov/data/oceans/ncei/ocads/metadata/0139360.html</v>
      </c>
      <c r="V13" s="27" t="str">
        <f t="shared" si="10"/>
        <v>Description</v>
      </c>
      <c r="W13" s="27" t="str">
        <f>HLOOKUP(W$1,google_form!$1:$140,$A13,FALSE)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3" s="27" t="str">
        <f t="shared" si="11"/>
        <v>Reference</v>
      </c>
      <c r="Y13" s="27" t="str">
        <f>HLOOKUP(Y$1,google_form!$1:$140,$A13,FALSE)</f>
        <v>Jiang, L.-Q., Feely, R. A., Carter, B. R., Greeley, D. J., Gledhill, D. K., and Arzayus, K. M.: Climatological distribution of aragonite saturation state in the global oceans,  Global Biogeochemical Cycles, 29(10), 1656–1673, https://doi.org/10.1002/2015GB005198, 2015. </v>
      </c>
    </row>
    <row r="14">
      <c r="A14" s="27">
        <v>13.0</v>
      </c>
      <c r="B14" s="27" t="str">
        <f>HLOOKUP(B$1,google_form!$1:$140,$A14,FALSE)</f>
        <v>Gridded subsurface</v>
      </c>
      <c r="C14" s="27" t="str">
        <f>HLOOKUP(C$1,google_form!$1:$140,$A14,FALSE)</f>
        <v>CODAP-NA Climatology</v>
      </c>
      <c r="D14" s="27" t="str">
        <f>HLOOKUP(D$1,google_form!$1:$140,$A14,FALSE)</f>
        <v>Jiang et al. (2024)</v>
      </c>
      <c r="E14" s="31" t="str">
        <f>HLOOKUP(E$1,google_form!$1:$140,$A14,FALSE)</f>
        <v>https://essd.copernicus.org/articles/16/3383/2024/essd-16-3383-2024-avatar-web.png</v>
      </c>
      <c r="F14" s="27" t="str">
        <f t="shared" ref="F14:G14" si="48">if(ISBLANK($C14), "", F$1)</f>
        <v>fa-solid fa-globe</v>
      </c>
      <c r="G14" s="27" t="str">
        <f t="shared" si="48"/>
        <v>Spatial domains</v>
      </c>
      <c r="H14" s="27" t="str">
        <f>HLOOKUP(H$1,google_form!$1:$140,$A14,FALSE)</f>
        <v>Coastal, Water column</v>
      </c>
      <c r="I14" s="27" t="str">
        <f t="shared" ref="I14:J14" si="49">if(ISBLANK($C14), "", I$1)</f>
        <v>fa-solid fa-hourglass-start</v>
      </c>
      <c r="J14" s="27" t="str">
        <f t="shared" si="49"/>
        <v>Temporal resolution</v>
      </c>
      <c r="K14" s="27" t="str">
        <f>HLOOKUP(K$1,google_form!$1:$140,$A14,FALSE)</f>
        <v>climatology</v>
      </c>
      <c r="L14" s="27" t="str">
        <f t="shared" ref="L14:M14" si="50">if(ISBLANK($C14), "", L$1)</f>
        <v>fa-solid fa-ruler-horizontal</v>
      </c>
      <c r="M14" s="27" t="str">
        <f t="shared" si="50"/>
        <v>Spatial resolution</v>
      </c>
      <c r="N14" s="32" t="str">
        <f>HLOOKUP(N$1,google_form!$1:$140,$A14,FALSE)</f>
        <v>1° x 1°</v>
      </c>
      <c r="O14" s="27" t="str">
        <f t="shared" ref="O14:P14" si="51">if(ISBLANK($C14), "", O$1)</f>
        <v>fa-solid fa-calendar-days</v>
      </c>
      <c r="P14" s="27" t="str">
        <f t="shared" si="51"/>
        <v>Period</v>
      </c>
      <c r="Q14" s="27" t="str">
        <f>HLOOKUP(Q$1,google_form!$1:$140,$A14,FALSE)</f>
        <v>2010</v>
      </c>
      <c r="R14" s="27" t="str">
        <f>HLOOKUP(R$1,google_form!$1:$140,$A14,FALSE)</f>
        <v>The first discrete bottle based climatology in the North American ocean margins</v>
      </c>
      <c r="S14" s="27" t="str">
        <f>HLOOKUP(S$1,google_form!$1:$140,$A14,FALSE)</f>
        <v>Jiang et al. (2024)</v>
      </c>
      <c r="T14" s="31" t="str">
        <f>HLOOKUP(T$1,google_form!$1:$140,$A14,FALSE)</f>
        <v>https://doi.org/10.5194/essd-16-3383-2024</v>
      </c>
      <c r="U14" s="31" t="str">
        <f>HLOOKUP(U$1,google_form!$1:$140,$A14,FALSE)</f>
        <v>https://www.ncei.noaa.gov/data/oceans/ncei/ocads/metadata/0270962.html</v>
      </c>
      <c r="V14" s="27" t="str">
        <f t="shared" si="10"/>
        <v>Description</v>
      </c>
      <c r="W14" s="27" t="str">
        <f>HLOOKUP(W$1,google_form!$1:$140,$A14,FALSE)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4" s="27" t="str">
        <f t="shared" si="11"/>
        <v>Reference</v>
      </c>
      <c r="Y14" s="27" t="str">
        <f>HLOOKUP(Y$1,google_form!$1:$140,$A14,FALSE)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5">
      <c r="A15" s="27">
        <v>14.0</v>
      </c>
      <c r="B15" s="27" t="str">
        <f>HLOOKUP(B$1,google_form!$1:$140,$A15,FALSE)</f>
        <v>Gridded surface</v>
      </c>
      <c r="C15" s="27" t="str">
        <f>HLOOKUP(C$1,google_form!$1:$140,$A15,FALSE)</f>
        <v>Surface pH and Revelle Factor</v>
      </c>
      <c r="D15" s="27" t="str">
        <f>HLOOKUP(D$1,google_form!$1:$140,$A15,FALSE)</f>
        <v>Jiang et al. (2019)</v>
      </c>
      <c r="E15" s="31" t="str">
        <f>HLOOKUP(E$1,google_form!$1:$140,$A15,FALSE)</f>
        <v>https://media.springernature.com/lw685/springer-static/image/art%3A10.1038%2Fs41598-019-55039-4/MediaObjects/41598_2019_55039_Fig6_HTML.png?as=webp</v>
      </c>
      <c r="F15" s="27" t="str">
        <f t="shared" ref="F15:G15" si="52">if(ISBLANK($C15), "", F$1)</f>
        <v>fa-solid fa-globe</v>
      </c>
      <c r="G15" s="27" t="str">
        <f t="shared" si="52"/>
        <v>Spatial domains</v>
      </c>
      <c r="H15" s="27" t="str">
        <f>HLOOKUP(H$1,google_form!$1:$140,$A15,FALSE)</f>
        <v>Open ocean, Surface</v>
      </c>
      <c r="I15" s="27" t="str">
        <f t="shared" ref="I15:J15" si="53">if(ISBLANK($C15), "", I$1)</f>
        <v>fa-solid fa-hourglass-start</v>
      </c>
      <c r="J15" s="27" t="str">
        <f t="shared" si="53"/>
        <v>Temporal resolution</v>
      </c>
      <c r="K15" s="27" t="str">
        <f>HLOOKUP(K$1,google_form!$1:$140,$A15,FALSE)</f>
        <v>decadal, climatology</v>
      </c>
      <c r="L15" s="27" t="str">
        <f t="shared" ref="L15:M15" si="54">if(ISBLANK($C15), "", L$1)</f>
        <v>fa-solid fa-ruler-horizontal</v>
      </c>
      <c r="M15" s="27" t="str">
        <f t="shared" si="54"/>
        <v>Spatial resolution</v>
      </c>
      <c r="N15" s="32" t="str">
        <f>HLOOKUP(N$1,google_form!$1:$140,$A15,FALSE)</f>
        <v>1° x 1°</v>
      </c>
      <c r="O15" s="27" t="str">
        <f t="shared" ref="O15:P15" si="55">if(ISBLANK($C15), "", O$1)</f>
        <v>fa-solid fa-calendar-days</v>
      </c>
      <c r="P15" s="27" t="str">
        <f t="shared" si="55"/>
        <v>Period</v>
      </c>
      <c r="Q15" s="27" t="str">
        <f>HLOOKUP(Q$1,google_form!$1:$140,$A15,FALSE)</f>
        <v>1770 - 2100</v>
      </c>
      <c r="R15" s="27" t="str">
        <f>HLOOKUP(R$1,google_form!$1:$140,$A15,FALSE)</f>
        <v>A model-observation fusion product for pH, acidity and Revelle Factor, leveraging GFDL-ESM2M and SOCATv6</v>
      </c>
      <c r="S15" s="27" t="str">
        <f>HLOOKUP(S$1,google_form!$1:$140,$A15,FALSE)</f>
        <v>Jiang et al. (2019)</v>
      </c>
      <c r="T15" s="31" t="str">
        <f>HLOOKUP(T$1,google_form!$1:$140,$A15,FALSE)</f>
        <v>https://doi.org/10.1038/s41598-019-55039-4</v>
      </c>
      <c r="U15" s="31" t="str">
        <f>HLOOKUP(U$1,google_form!$1:$140,$A15,FALSE)</f>
        <v>https://www.ncei.noaa.gov/data/oceans/ncei/ocads/metadata/0206289.html </v>
      </c>
      <c r="V15" s="27" t="str">
        <f t="shared" si="10"/>
        <v>Description</v>
      </c>
      <c r="W15" s="27" t="str">
        <f>HLOOKUP(W$1,google_form!$1:$140,$A15,FALSE)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5" s="27" t="str">
        <f t="shared" si="11"/>
        <v>Reference</v>
      </c>
      <c r="Y15" s="27" t="str">
        <f>HLOOKUP(Y$1,google_form!$1:$140,$A15,FALSE)</f>
        <v>Jiang, L.-Q., Carter, B. R., Feely, R. A., Lauvset, S., and Olsen, A.: Surface ocean pH and buffer capacity: Past, present and future, Scientific Reports, 9(1), 18624, https://doi.org/10.1038/s41598-019-55039-4, 2019. </v>
      </c>
    </row>
    <row r="16">
      <c r="A16" s="27">
        <v>15.0</v>
      </c>
      <c r="B16" s="27" t="str">
        <f>HLOOKUP(B$1,google_form!$1:$140,$A16,FALSE)</f>
        <v>Gridded surface</v>
      </c>
      <c r="C16" s="27" t="str">
        <f>HLOOKUP(C$1,google_form!$1:$140,$A16,FALSE)</f>
        <v>Surface OA Indicators </v>
      </c>
      <c r="D16" s="27" t="str">
        <f>HLOOKUP(D$1,google_form!$1:$140,$A16,FALSE)</f>
        <v>Jiang et al. (2023)</v>
      </c>
      <c r="E16" s="31" t="str">
        <f>HLOOKUP(E$1,google_form!$1:$140,$A16,FALSE)</f>
        <v>https://agupubs.onlinelibrary.wiley.com/cms/asset/9184aab2-af20-4a63-9a8f-d0a99a4602bc/jame21817-fig-0008-m.jpg</v>
      </c>
      <c r="F16" s="27" t="str">
        <f t="shared" ref="F16:G16" si="56">if(ISBLANK($C16), "", F$1)</f>
        <v>fa-solid fa-globe</v>
      </c>
      <c r="G16" s="27" t="str">
        <f t="shared" si="56"/>
        <v>Spatial domains</v>
      </c>
      <c r="H16" s="27" t="str">
        <f>HLOOKUP(H$1,google_form!$1:$140,$A16,FALSE)</f>
        <v>Open ocean, Surface</v>
      </c>
      <c r="I16" s="27" t="str">
        <f t="shared" ref="I16:J16" si="57">if(ISBLANK($C16), "", I$1)</f>
        <v>fa-solid fa-hourglass-start</v>
      </c>
      <c r="J16" s="27" t="str">
        <f t="shared" si="57"/>
        <v>Temporal resolution</v>
      </c>
      <c r="K16" s="27" t="str">
        <f>HLOOKUP(K$1,google_form!$1:$140,$A16,FALSE)</f>
        <v>decadal, climatology</v>
      </c>
      <c r="L16" s="27" t="str">
        <f t="shared" ref="L16:M16" si="58">if(ISBLANK($C16), "", L$1)</f>
        <v>fa-solid fa-ruler-horizontal</v>
      </c>
      <c r="M16" s="27" t="str">
        <f t="shared" si="58"/>
        <v>Spatial resolution</v>
      </c>
      <c r="N16" s="32" t="str">
        <f>HLOOKUP(N$1,google_form!$1:$140,$A16,FALSE)</f>
        <v>1° x 1°</v>
      </c>
      <c r="O16" s="27" t="str">
        <f t="shared" ref="O16:P16" si="59">if(ISBLANK($C16), "", O$1)</f>
        <v>fa-solid fa-calendar-days</v>
      </c>
      <c r="P16" s="27" t="str">
        <f t="shared" si="59"/>
        <v>Period</v>
      </c>
      <c r="Q16" s="27" t="str">
        <f>HLOOKUP(Q$1,google_form!$1:$140,$A16,FALSE)</f>
        <v>1750 - 2100</v>
      </c>
      <c r="R16" s="27" t="str">
        <f>HLOOKUP(R$1,google_form!$1:$140,$A16,FALSE)</f>
        <v>A model-observation fusion product for all major OA indicators, leveraging a consortium of 14 Earth System Models and 3 observational data products</v>
      </c>
      <c r="S16" s="27" t="str">
        <f>HLOOKUP(S$1,google_form!$1:$140,$A16,FALSE)</f>
        <v>Jiang et al. (2023)</v>
      </c>
      <c r="T16" s="31" t="str">
        <f>HLOOKUP(T$1,google_form!$1:$140,$A16,FALSE)</f>
        <v>https://doi.org/10.1029/2022MS003563</v>
      </c>
      <c r="U16" s="31" t="str">
        <f>HLOOKUP(U$1,google_form!$1:$140,$A16,FALSE)</f>
        <v>https://www.ncei.noaa.gov/data/oceans/ncei/ocads/metadata/0259391.html</v>
      </c>
      <c r="V16" s="27" t="str">
        <f t="shared" si="10"/>
        <v>Description</v>
      </c>
      <c r="W16" s="27" t="str">
        <f>HLOOKUP(W$1,google_form!$1:$140,$A16,FALSE)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6" s="27" t="str">
        <f t="shared" si="11"/>
        <v>Reference</v>
      </c>
      <c r="Y16" s="27" t="str">
        <f>HLOOKUP(Y$1,google_form!$1:$140,$A16,FALSE)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7">
      <c r="A17" s="27">
        <v>16.0</v>
      </c>
      <c r="B17" s="27" t="str">
        <f>HLOOKUP(B$1,google_form!$1:$140,$A17,FALSE)</f>
        <v>Data compilations</v>
      </c>
      <c r="C17" s="27" t="str">
        <f>HLOOKUP(C$1,google_form!$1:$140,$A17,FALSE)</f>
        <v>Salish Sea Multi-stressor Data Product</v>
      </c>
      <c r="D17" s="27" t="str">
        <f>HLOOKUP(D$1,google_form!$1:$140,$A17,FALSE)</f>
        <v>Alin et al. (2024)</v>
      </c>
      <c r="E17" s="31" t="str">
        <f>HLOOKUP(E$1,google_form!$1:$140,$A17,FALSE)</f>
        <v>https://essd.copernicus.org/articles/16/837/2024/essd-16-837-2024-avatar-web.png</v>
      </c>
      <c r="F17" s="27" t="str">
        <f t="shared" ref="F17:G17" si="60">if(ISBLANK($C17), "", F$1)</f>
        <v>fa-solid fa-globe</v>
      </c>
      <c r="G17" s="27" t="str">
        <f t="shared" si="60"/>
        <v>Spatial domains</v>
      </c>
      <c r="H17" s="27" t="str">
        <f>HLOOKUP(H$1,google_form!$1:$140,$A17,FALSE)</f>
        <v>Coastal, Water column</v>
      </c>
      <c r="I17" s="27" t="str">
        <f t="shared" ref="I17:J17" si="61">if(ISBLANK($C17), "", I$1)</f>
        <v>fa-solid fa-hourglass-start</v>
      </c>
      <c r="J17" s="27" t="str">
        <f t="shared" si="61"/>
        <v>Temporal resolution</v>
      </c>
      <c r="K17" s="27" t="str">
        <f>HLOOKUP(K$1,google_form!$1:$140,$A17,FALSE)</f>
        <v>discrete</v>
      </c>
      <c r="L17" s="27" t="str">
        <f t="shared" ref="L17:M17" si="62">if(ISBLANK($C17), "", L$1)</f>
        <v>fa-solid fa-ruler-horizontal</v>
      </c>
      <c r="M17" s="27" t="str">
        <f t="shared" si="62"/>
        <v>Spatial resolution</v>
      </c>
      <c r="N17" s="32" t="str">
        <f>HLOOKUP(N$1,google_form!$1:$140,$A17,FALSE)</f>
        <v/>
      </c>
      <c r="O17" s="27" t="str">
        <f t="shared" ref="O17:P17" si="63">if(ISBLANK($C17), "", O$1)</f>
        <v>fa-solid fa-calendar-days</v>
      </c>
      <c r="P17" s="27" t="str">
        <f t="shared" si="63"/>
        <v>Period</v>
      </c>
      <c r="Q17" s="27" t="str">
        <f>HLOOKUP(Q$1,google_form!$1:$140,$A17,FALSE)</f>
        <v/>
      </c>
      <c r="R17" s="27" t="str">
        <f>HLOOKUP(R$1,google_form!$1:$140,$A17,FALSE)</f>
        <v>A data compilation and multi-stressor (OA, hypoxia, temperature) data product based on cruises from 2002 to 2018 in the southern Salish Sea and Washington coast. </v>
      </c>
      <c r="S17" s="27" t="str">
        <f>HLOOKUP(S$1,google_form!$1:$140,$A17,FALSE)</f>
        <v>Alin et al. (2024)</v>
      </c>
      <c r="T17" s="31" t="str">
        <f>HLOOKUP(T$1,google_form!$1:$140,$A17,FALSE)</f>
        <v>https://doi.org/10.5194/essd-16-837-2024</v>
      </c>
      <c r="U17" s="31" t="str">
        <f>HLOOKUP(U$1,google_form!$1:$140,$A17,FALSE)</f>
        <v>https://www.ncei.noaa.gov/access/ocean-at-acidification-data-system/oceans/SalishCruise_DataPackage.html. </v>
      </c>
      <c r="V17" s="27" t="str">
        <f t="shared" si="10"/>
        <v>Description</v>
      </c>
      <c r="W17" s="27" t="str">
        <f>HLOOKUP(W$1,google_form!$1:$140,$A17,FALSE)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7" s="27" t="str">
        <f t="shared" si="11"/>
        <v>Reference</v>
      </c>
      <c r="Y17" s="27" t="str">
        <f>HLOOKUP(Y$1,google_form!$1:$140,$A17,FALSE)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8">
      <c r="A18" s="27">
        <v>17.0</v>
      </c>
      <c r="B18" s="27" t="str">
        <f>HLOOKUP(B$1,google_form!$1:$140,$A18,FALSE)</f>
        <v>Time series</v>
      </c>
      <c r="C18" s="27" t="str">
        <f>HLOOKUP(C$1,google_form!$1:$140,$A18,FALSE)</f>
        <v>pCO2 and pH Time-series from 40 Surface Buoys</v>
      </c>
      <c r="D18" s="27" t="str">
        <f>HLOOKUP(D$1,google_form!$1:$140,$A18,FALSE)</f>
        <v>Sutton et al. (2019)</v>
      </c>
      <c r="E18" s="31" t="str">
        <f>HLOOKUP(E$1,google_form!$1:$140,$A18,FALSE)</f>
        <v>https://essd.copernicus.org/articles/11/421/2019/essd-11-421-2019-avatar-web.png</v>
      </c>
      <c r="F18" s="27" t="str">
        <f t="shared" ref="F18:G18" si="64">if(ISBLANK($C18), "", F$1)</f>
        <v>fa-solid fa-globe</v>
      </c>
      <c r="G18" s="27" t="str">
        <f t="shared" si="64"/>
        <v>Spatial domains</v>
      </c>
      <c r="H18" s="27" t="str">
        <f>HLOOKUP(H$1,google_form!$1:$140,$A18,FALSE)</f>
        <v>Open ocean, Coastal, Surface</v>
      </c>
      <c r="I18" s="27" t="str">
        <f t="shared" ref="I18:J18" si="65">if(ISBLANK($C18), "", I$1)</f>
        <v>fa-solid fa-hourglass-start</v>
      </c>
      <c r="J18" s="27" t="str">
        <f t="shared" si="65"/>
        <v>Temporal resolution</v>
      </c>
      <c r="K18" s="27" t="str">
        <f>HLOOKUP(K$1,google_form!$1:$140,$A18,FALSE)</f>
        <v>continuous</v>
      </c>
      <c r="L18" s="27" t="str">
        <f t="shared" ref="L18:M18" si="66">if(ISBLANK($C18), "", L$1)</f>
        <v>fa-solid fa-ruler-horizontal</v>
      </c>
      <c r="M18" s="27" t="str">
        <f t="shared" si="66"/>
        <v>Spatial resolution</v>
      </c>
      <c r="N18" s="32" t="str">
        <f>HLOOKUP(N$1,google_form!$1:$140,$A18,FALSE)</f>
        <v/>
      </c>
      <c r="O18" s="27" t="str">
        <f t="shared" ref="O18:P18" si="67">if(ISBLANK($C18), "", O$1)</f>
        <v>fa-solid fa-calendar-days</v>
      </c>
      <c r="P18" s="27" t="str">
        <f t="shared" si="67"/>
        <v>Period</v>
      </c>
      <c r="Q18" s="27" t="str">
        <f>HLOOKUP(Q$1,google_form!$1:$140,$A18,FALSE)</f>
        <v/>
      </c>
      <c r="R18" s="27" t="str">
        <f>HLOOKUP(R$1,google_form!$1:$140,$A18,FALSE)</f>
        <v>Based on 40 moored surface pCO2 time-series, with 17 of them containing pH</v>
      </c>
      <c r="S18" s="27" t="str">
        <f>HLOOKUP(S$1,google_form!$1:$140,$A18,FALSE)</f>
        <v>Sutton et al. (2019)</v>
      </c>
      <c r="T18" s="31" t="str">
        <f>HLOOKUP(T$1,google_form!$1:$140,$A18,FALSE)</f>
        <v>https://doi.org/10.5194/essd-11-421-2019</v>
      </c>
      <c r="U18" s="31" t="str">
        <f>HLOOKUP(U$1,google_form!$1:$140,$A18,FALSE)</f>
        <v>https://www.ncei.noaa.gov/data/oceans/ncei/ocads/metadata/0173932.html</v>
      </c>
      <c r="V18" s="27" t="str">
        <f t="shared" si="10"/>
        <v>Description</v>
      </c>
      <c r="W18" s="27" t="str">
        <f>HLOOKUP(W$1,google_form!$1:$140,$A18,FALSE)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8" s="27" t="str">
        <f t="shared" si="11"/>
        <v>Reference</v>
      </c>
      <c r="Y18" s="27" t="str">
        <f>HLOOKUP(Y$1,google_form!$1:$140,$A18,FALSE)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9">
      <c r="A19" s="27">
        <v>18.0</v>
      </c>
      <c r="B19" s="27" t="str">
        <f>HLOOKUP(B$1,google_form!$1:$140,$A19,FALSE)</f>
        <v>Gridded surface</v>
      </c>
      <c r="C19" s="27" t="str">
        <f>HLOOKUP(C$1,google_form!$1:$140,$A19,FALSE)</f>
        <v>AOML-ET</v>
      </c>
      <c r="D19" s="27" t="str">
        <f>HLOOKUP(D$1,google_form!$1:$140,$A19,FALSE)</f>
        <v>Wanninkhof et al. (2015)</v>
      </c>
      <c r="E19" s="31" t="str">
        <f>HLOOKUP(E$1,google_form!$1:$140,$A19,FALSE)</f>
        <v>https://agupubs.onlinelibrary.wiley.com/cms/asset/449791f9-d01c-4710-bb96-bb6bf991906f/gbc21621-fig-0010-m.jpg</v>
      </c>
      <c r="F19" s="27" t="str">
        <f t="shared" ref="F19:G19" si="68">if(ISBLANK($C19), "", F$1)</f>
        <v>fa-solid fa-globe</v>
      </c>
      <c r="G19" s="27" t="str">
        <f t="shared" si="68"/>
        <v>Spatial domains</v>
      </c>
      <c r="H19" s="27" t="str">
        <f>HLOOKUP(H$1,google_form!$1:$140,$A19,FALSE)</f>
        <v>Open ocean, Surface</v>
      </c>
      <c r="I19" s="27" t="str">
        <f t="shared" ref="I19:J19" si="69">if(ISBLANK($C19), "", I$1)</f>
        <v>fa-solid fa-hourglass-start</v>
      </c>
      <c r="J19" s="27" t="str">
        <f t="shared" si="69"/>
        <v>Temporal resolution</v>
      </c>
      <c r="K19" s="27" t="str">
        <f>HLOOKUP(K$1,google_form!$1:$140,$A19,FALSE)</f>
        <v>monthly, climatology</v>
      </c>
      <c r="L19" s="27" t="str">
        <f t="shared" ref="L19:M19" si="70">if(ISBLANK($C19), "", L$1)</f>
        <v>fa-solid fa-ruler-horizontal</v>
      </c>
      <c r="M19" s="27" t="str">
        <f t="shared" si="70"/>
        <v>Spatial resolution</v>
      </c>
      <c r="N19" s="32" t="str">
        <f>HLOOKUP(N$1,google_form!$1:$140,$A19,FALSE)</f>
        <v>1° x 1°</v>
      </c>
      <c r="O19" s="27" t="str">
        <f t="shared" ref="O19:P19" si="71">if(ISBLANK($C19), "", O$1)</f>
        <v>fa-solid fa-calendar-days</v>
      </c>
      <c r="P19" s="27" t="str">
        <f t="shared" si="71"/>
        <v>Period</v>
      </c>
      <c r="Q19" s="27" t="str">
        <f>HLOOKUP(Q$1,google_form!$1:$140,$A19,FALSE)</f>
        <v>1998 - 2023</v>
      </c>
      <c r="R19" s="27" t="str">
        <f>HLOOKUP(R$1,google_form!$1:$140,$A19,FALSE)</f>
        <v>Monthly global sea-air CO2 flux maps in modern era</v>
      </c>
      <c r="S19" s="27" t="str">
        <f>HLOOKUP(S$1,google_form!$1:$140,$A19,FALSE)</f>
        <v>Wanninkhof et al. (2015)</v>
      </c>
      <c r="T19" s="31" t="str">
        <f>HLOOKUP(T$1,google_form!$1:$140,$A19,FALSE)</f>
        <v>https://doi.org/10.1029/2024GB008315</v>
      </c>
      <c r="U19" s="31" t="str">
        <f>HLOOKUP(U$1,google_form!$1:$140,$A19,FALSE)</f>
        <v>https://www.ncei.noaa.gov/data/oceans/ncei/ocads/metadata/0298989.html</v>
      </c>
      <c r="V19" s="27" t="str">
        <f t="shared" si="10"/>
        <v>Description</v>
      </c>
      <c r="W19" s="27" t="str">
        <f>HLOOKUP(W$1,google_form!$1:$140,$A19,FALSE)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9" s="27" t="str">
        <f t="shared" si="11"/>
        <v>Reference</v>
      </c>
      <c r="Y19" s="27" t="str">
        <f>HLOOKUP(Y$1,google_form!$1:$140,$A19,FALSE)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20">
      <c r="A20" s="27">
        <v>19.0</v>
      </c>
      <c r="B20" s="27" t="str">
        <f>HLOOKUP(B$1,google_form!$1:$140,$A20,FALSE)</f>
        <v>Gridded surface</v>
      </c>
      <c r="C20" s="27" t="str">
        <f>HLOOKUP(C$1,google_form!$1:$140,$A20,FALSE)</f>
        <v>Gridded Surface OA Indicators in the Northern Caribbean Sea</v>
      </c>
      <c r="D20" s="27" t="str">
        <f>HLOOKUP(D$1,google_form!$1:$140,$A20,FALSE)</f>
        <v>Wanninkhof et al. (2020)</v>
      </c>
      <c r="E20" s="31" t="str">
        <f>HLOOKUP(E$1,google_form!$1:$140,$A20,FALSE)</f>
        <v>https://essd.copernicus.org/articles/12/1489/2020/essd-12-1489-2020-avatar-web.png</v>
      </c>
      <c r="F20" s="27" t="str">
        <f t="shared" ref="F20:G20" si="72">if(ISBLANK($C20), "", F$1)</f>
        <v>fa-solid fa-globe</v>
      </c>
      <c r="G20" s="27" t="str">
        <f t="shared" si="72"/>
        <v>Spatial domains</v>
      </c>
      <c r="H20" s="27" t="str">
        <f>HLOOKUP(H$1,google_form!$1:$140,$A20,FALSE)</f>
        <v>Coastal</v>
      </c>
      <c r="I20" s="27" t="str">
        <f t="shared" ref="I20:J20" si="73">if(ISBLANK($C20), "", I$1)</f>
        <v>fa-solid fa-hourglass-start</v>
      </c>
      <c r="J20" s="27" t="str">
        <f t="shared" si="73"/>
        <v>Temporal resolution</v>
      </c>
      <c r="K20" s="27" t="str">
        <f>HLOOKUP(K$1,google_form!$1:$140,$A20,FALSE)</f>
        <v>monthly, climatology</v>
      </c>
      <c r="L20" s="27" t="str">
        <f t="shared" ref="L20:M20" si="74">if(ISBLANK($C20), "", L$1)</f>
        <v>fa-solid fa-ruler-horizontal</v>
      </c>
      <c r="M20" s="27" t="str">
        <f t="shared" si="74"/>
        <v>Spatial resolution</v>
      </c>
      <c r="N20" s="32" t="str">
        <f>HLOOKUP(N$1,google_form!$1:$140,$A20,FALSE)</f>
        <v>1° x 1°</v>
      </c>
      <c r="O20" s="27" t="str">
        <f t="shared" ref="O20:P20" si="75">if(ISBLANK($C20), "", O$1)</f>
        <v>fa-solid fa-calendar-days</v>
      </c>
      <c r="P20" s="27" t="str">
        <f t="shared" si="75"/>
        <v>Period</v>
      </c>
      <c r="Q20" s="27" t="str">
        <f>HLOOKUP(Q$1,google_form!$1:$140,$A20,FALSE)</f>
        <v>2002 - 2019</v>
      </c>
      <c r="R20" s="27" t="str">
        <f>HLOOKUP(R$1,google_form!$1:$140,$A20,FALSE)</f>
        <v>A 17-year record of  fCO2, TA, pH, Ωarag, and air-sea CO2 flux in the Caribbean Sea </v>
      </c>
      <c r="S20" s="27" t="str">
        <f>HLOOKUP(S$1,google_form!$1:$140,$A20,FALSE)</f>
        <v>Wanninkhof et al. (2020)</v>
      </c>
      <c r="T20" s="31" t="str">
        <f>HLOOKUP(T$1,google_form!$1:$140,$A20,FALSE)</f>
        <v>https://doi.org/10.5194/essd-12-1489-2020</v>
      </c>
      <c r="U20" s="31" t="str">
        <f>HLOOKUP(U$1,google_form!$1:$140,$A20,FALSE)</f>
        <v>https://www.ncei.noaa.gov/data/oceans/ncei/ocads/metadata/0207749.html </v>
      </c>
      <c r="V20" s="27" t="str">
        <f t="shared" si="10"/>
        <v>Description</v>
      </c>
      <c r="W20" s="27" t="str">
        <f>HLOOKUP(W$1,google_form!$1:$140,$A20,FALSE)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20" s="27" t="str">
        <f t="shared" si="11"/>
        <v>Reference</v>
      </c>
      <c r="Y20" s="27" t="str">
        <f>HLOOKUP(Y$1,google_form!$1:$140,$A20,FALSE)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21">
      <c r="A21" s="27">
        <v>20.0</v>
      </c>
      <c r="B21" s="27" t="str">
        <f>HLOOKUP(B$1,google_form!$1:$140,$A21,FALSE)</f>
        <v>Gridded subsurface</v>
      </c>
      <c r="C21" s="27" t="str">
        <f>HLOOKUP(C$1,google_form!$1:$140,$A21,FALSE)</f>
        <v>Acidification Metrics in the Ocean Interior</v>
      </c>
      <c r="D21" s="27" t="str">
        <f>HLOOKUP(D$1,google_form!$1:$140,$A21,FALSE)</f>
        <v>Fassbender et al. (2023) </v>
      </c>
      <c r="E21" s="31" t="str">
        <f>HLOOKUP(E$1,google_form!$1:$140,$A21,FALSE)</f>
        <v>https://agupubs.onlinelibrary.wiley.com/cms/asset/c15194d4-6cd1-4bed-a018-d654d574a917/gbc21500-fig-0001-m.jpg</v>
      </c>
      <c r="F21" s="27" t="str">
        <f t="shared" ref="F21:G21" si="76">if(ISBLANK($C21), "", F$1)</f>
        <v>fa-solid fa-globe</v>
      </c>
      <c r="G21" s="27" t="str">
        <f t="shared" si="76"/>
        <v>Spatial domains</v>
      </c>
      <c r="H21" s="27" t="str">
        <f>HLOOKUP(H$1,google_form!$1:$140,$A21,FALSE)</f>
        <v>Open ocean, Water column</v>
      </c>
      <c r="I21" s="27" t="str">
        <f t="shared" ref="I21:J21" si="77">if(ISBLANK($C21), "", I$1)</f>
        <v>fa-solid fa-hourglass-start</v>
      </c>
      <c r="J21" s="27" t="str">
        <f t="shared" si="77"/>
        <v>Temporal resolution</v>
      </c>
      <c r="K21" s="27" t="str">
        <f>HLOOKUP(K$1,google_form!$1:$140,$A21,FALSE)</f>
        <v>climatology</v>
      </c>
      <c r="L21" s="27" t="str">
        <f t="shared" ref="L21:M21" si="78">if(ISBLANK($C21), "", L$1)</f>
        <v>fa-solid fa-ruler-horizontal</v>
      </c>
      <c r="M21" s="27" t="str">
        <f t="shared" si="78"/>
        <v>Spatial resolution</v>
      </c>
      <c r="N21" s="32" t="str">
        <f>HLOOKUP(N$1,google_form!$1:$140,$A21,FALSE)</f>
        <v>1° x 1°</v>
      </c>
      <c r="O21" s="27" t="str">
        <f t="shared" ref="O21:P21" si="79">if(ISBLANK($C21), "", O$1)</f>
        <v>fa-solid fa-calendar-days</v>
      </c>
      <c r="P21" s="27" t="str">
        <f t="shared" si="79"/>
        <v>Period</v>
      </c>
      <c r="Q21" s="27" t="str">
        <f>HLOOKUP(Q$1,google_form!$1:$140,$A21,FALSE)</f>
        <v>1850 - 2002</v>
      </c>
      <c r="R21" s="27" t="str">
        <f>HLOOKUP(R$1,google_form!$1:$140,$A21,FALSE)</f>
        <v>Metrics of acidification in the ocean interior (to 2000 m) and the component of those changes caused by carbonate system nonlinearities</v>
      </c>
      <c r="S21" s="27" t="str">
        <f>HLOOKUP(S$1,google_form!$1:$140,$A21,FALSE)</f>
        <v>Fassbender et al. (2023) </v>
      </c>
      <c r="T21" s="31" t="str">
        <f>HLOOKUP(T$1,google_form!$1:$140,$A21,FALSE)</f>
        <v>https://doi.org/10.1029/2023GB007843</v>
      </c>
      <c r="U21" s="31" t="str">
        <f>HLOOKUP(U$1,google_form!$1:$140,$A21,FALSE)</f>
        <v>https://www.ncei.noaa.gov/data/oceans/ncei/ocads/metadata/0290073.html</v>
      </c>
      <c r="V21" s="27" t="str">
        <f t="shared" si="10"/>
        <v>Description</v>
      </c>
      <c r="W21" s="27" t="str">
        <f>HLOOKUP(W$1,google_form!$1:$140,$A21,FALSE)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21" s="27" t="str">
        <f t="shared" si="11"/>
        <v>Reference</v>
      </c>
      <c r="Y21" s="27" t="str">
        <f>HLOOKUP(Y$1,google_form!$1:$140,$A21,FALSE)</f>
        <v>Fassbender, A. J., Carter, B. R., Sharp, J. D., Huang, Y., Arroyo, M. C., and Frenzel, H.: Amplified subsurface signals of ocean acidification, Global Biogeochemical Cycles, 37, e2023GB007843, https://doi.org/10.1029/2023GB007843, 2023. </v>
      </c>
    </row>
    <row r="22">
      <c r="A22" s="27">
        <v>21.0</v>
      </c>
      <c r="B22" s="27" t="str">
        <f>HLOOKUP(B$1,google_form!$1:$140,$A22,FALSE)</f>
        <v>Gridded subsurface</v>
      </c>
      <c r="C22" s="27" t="str">
        <f>HLOOKUP(C$1,google_form!$1:$140,$A22,FALSE)</f>
        <v>Anthropogenic CO2 from 1994 to 2007</v>
      </c>
      <c r="D22" s="27" t="str">
        <f>HLOOKUP(D$1,google_form!$1:$140,$A22,FALSE)</f>
        <v>Gruber et al. (2019) </v>
      </c>
      <c r="E22" s="31" t="str">
        <f>HLOOKUP(E$1,google_form!$1:$140,$A22,FALSE)</f>
        <v>https://www.science.org/cms/10.1126/science.aau5153/asset/60bf218f-610c-4a7a-b3a4-899121c4d3d4/assets/graphic/363_1193_f1.jpeg</v>
      </c>
      <c r="F22" s="27" t="str">
        <f t="shared" ref="F22:G22" si="80">if(ISBLANK($C22), "", F$1)</f>
        <v>fa-solid fa-globe</v>
      </c>
      <c r="G22" s="27" t="str">
        <f t="shared" si="80"/>
        <v>Spatial domains</v>
      </c>
      <c r="H22" s="27" t="str">
        <f>HLOOKUP(H$1,google_form!$1:$140,$A22,FALSE)</f>
        <v>Open ocean, Water column</v>
      </c>
      <c r="I22" s="27" t="str">
        <f t="shared" ref="I22:J22" si="81">if(ISBLANK($C22), "", I$1)</f>
        <v>fa-solid fa-hourglass-start</v>
      </c>
      <c r="J22" s="27" t="str">
        <f t="shared" si="81"/>
        <v>Temporal resolution</v>
      </c>
      <c r="K22" s="27" t="str">
        <f>HLOOKUP(K$1,google_form!$1:$140,$A22,FALSE)</f>
        <v>climatology</v>
      </c>
      <c r="L22" s="27" t="str">
        <f t="shared" ref="L22:M22" si="82">if(ISBLANK($C22), "", L$1)</f>
        <v>fa-solid fa-ruler-horizontal</v>
      </c>
      <c r="M22" s="27" t="str">
        <f t="shared" si="82"/>
        <v>Spatial resolution</v>
      </c>
      <c r="N22" s="32" t="str">
        <f>HLOOKUP(N$1,google_form!$1:$140,$A22,FALSE)</f>
        <v>1° x 1°</v>
      </c>
      <c r="O22" s="27" t="str">
        <f t="shared" ref="O22:P22" si="83">if(ISBLANK($C22), "", O$1)</f>
        <v>fa-solid fa-calendar-days</v>
      </c>
      <c r="P22" s="27" t="str">
        <f t="shared" si="83"/>
        <v>Period</v>
      </c>
      <c r="Q22" s="27" t="str">
        <f>HLOOKUP(Q$1,google_form!$1:$140,$A22,FALSE)</f>
        <v>1994 - 2007</v>
      </c>
      <c r="R22" s="27" t="str">
        <f>HLOOKUP(R$1,google_form!$1:$140,$A22,FALSE)</f>
        <v>The oceanic sink for anthropogenic CO2 over the period 1994 to 2007</v>
      </c>
      <c r="S22" s="27" t="str">
        <f>HLOOKUP(S$1,google_form!$1:$140,$A22,FALSE)</f>
        <v>Gruber et al. (2019) </v>
      </c>
      <c r="T22" s="31" t="str">
        <f>HLOOKUP(T$1,google_form!$1:$140,$A22,FALSE)</f>
        <v>https://doi.org/10.1126/science.aau5153</v>
      </c>
      <c r="U22" s="31" t="str">
        <f>HLOOKUP(U$1,google_form!$1:$140,$A22,FALSE)</f>
        <v>https://www.ncei.noaa.gov/data/oceans/ncei/ocads/metadata/0186034.html</v>
      </c>
      <c r="V22" s="27" t="str">
        <f t="shared" si="10"/>
        <v>Description</v>
      </c>
      <c r="W22" s="27" t="str">
        <f>HLOOKUP(W$1,google_form!$1:$140,$A22,FALSE)</f>
        <v>Gruber et al. (2019a) estimated the decadal time-scale changes in the oceanic content of anthropogenic CO2 (∆Cant) between 1994 to 2007. The results were derived from the GLODAPv2.2016 product (Olsen et al., 2016), utilizing the eMLR(C*) methodology pioneered by Clement and Gruber (2018). The product is combined with the estimated amount of Cant for 1994 derived by Sabine et al. (2004) from GLODAPv1 to infer Cant for 2007. </v>
      </c>
      <c r="X22" s="27" t="str">
        <f t="shared" si="11"/>
        <v>Reference</v>
      </c>
      <c r="Y22" s="27" t="str">
        <f>HLOOKUP(Y$1,google_form!$1:$140,$A22,FALSE)</f>
        <v>Gruber, N., Clement, D., Carter, B. R., Feely, R. A., van Heuven, S., Hoppema, M., Ishii, M., Key, R. M., Kozyr, A., Lauvset, S. K., Lo Monaco, C., Mathis, J. T., Murata, A., Olsen, A., Perez, F. F., Sabine, C. L., Tanhua, T., and Wanninkhof, R.: The oceanic sink for anthropogenic CO2 from 1994 to 2007, Science, 363(6432), 1193–1199, https://doi.org/10.1126/science.aau5153, 2019. </v>
      </c>
    </row>
    <row r="23">
      <c r="A23" s="27">
        <v>22.0</v>
      </c>
      <c r="B23" s="27" t="str">
        <f>HLOOKUP(B$1,google_form!$1:$140,$A23,FALSE)</f>
        <v/>
      </c>
      <c r="C23" s="27" t="str">
        <f>HLOOKUP(C$1,google_form!$1:$140,$A23,FALSE)</f>
        <v/>
      </c>
      <c r="D23" s="27" t="str">
        <f>HLOOKUP(D$1,google_form!$1:$140,$A23,FALSE)</f>
        <v/>
      </c>
      <c r="E23" s="27" t="str">
        <f>HLOOKUP(E$1,google_form!$1:$140,$A23,FALSE)</f>
        <v/>
      </c>
      <c r="F23" s="27" t="str">
        <f t="shared" ref="F23:G23" si="84">if(ISBLANK($C23), "", F$1)</f>
        <v/>
      </c>
      <c r="G23" s="27" t="str">
        <f t="shared" si="84"/>
        <v/>
      </c>
      <c r="H23" s="27" t="str">
        <f>HLOOKUP(H$1,google_form!$1:$140,$A23,FALSE)</f>
        <v/>
      </c>
      <c r="I23" s="27" t="str">
        <f t="shared" ref="I23:J23" si="85">if(ISBLANK($C23), "", I$1)</f>
        <v/>
      </c>
      <c r="J23" s="27" t="str">
        <f t="shared" si="85"/>
        <v/>
      </c>
      <c r="K23" s="27" t="str">
        <f>HLOOKUP(K$1,google_form!$1:$140,$A23,FALSE)</f>
        <v/>
      </c>
      <c r="L23" s="27" t="str">
        <f t="shared" ref="L23:M23" si="86">if(ISBLANK($C23), "", L$1)</f>
        <v/>
      </c>
      <c r="M23" s="27" t="str">
        <f t="shared" si="86"/>
        <v/>
      </c>
      <c r="N23" s="32" t="str">
        <f>HLOOKUP(N$1,google_form!$1:$140,$A23,FALSE)</f>
        <v/>
      </c>
      <c r="O23" s="27" t="str">
        <f t="shared" ref="O23:P23" si="87">if(ISBLANK($C23), "", O$1)</f>
        <v/>
      </c>
      <c r="P23" s="27" t="str">
        <f t="shared" si="87"/>
        <v/>
      </c>
      <c r="Q23" s="33" t="str">
        <f>HLOOKUP(Q$1,google_form!$1:$140,$A23,FALSE)</f>
        <v/>
      </c>
      <c r="R23" s="27" t="str">
        <f>HLOOKUP(R$1,google_form!$1:$140,$A23,FALSE)</f>
        <v/>
      </c>
      <c r="S23" s="27" t="str">
        <f>HLOOKUP(S$1,google_form!$1:$140,$A23,FALSE)</f>
        <v/>
      </c>
      <c r="T23" s="27" t="str">
        <f>HLOOKUP(T$1,google_form!$1:$140,$A23,FALSE)</f>
        <v/>
      </c>
      <c r="U23" s="27" t="str">
        <f>HLOOKUP(U$1,google_form!$1:$140,$A23,FALSE)</f>
        <v/>
      </c>
      <c r="V23" s="27" t="str">
        <f t="shared" si="10"/>
        <v/>
      </c>
      <c r="W23" s="27" t="str">
        <f>HLOOKUP(W$1,google_form!$1:$140,$A23,FALSE)</f>
        <v/>
      </c>
      <c r="X23" s="27" t="str">
        <f t="shared" si="11"/>
        <v/>
      </c>
      <c r="Y23" s="27" t="str">
        <f>HLOOKUP(Y$1,google_form!$1:$140,$A23,FALSE)</f>
        <v/>
      </c>
    </row>
    <row r="24">
      <c r="A24" s="27">
        <v>23.0</v>
      </c>
      <c r="B24" s="27" t="str">
        <f>HLOOKUP(B$1,google_form!$1:$140,$A24,FALSE)</f>
        <v/>
      </c>
      <c r="C24" s="27" t="str">
        <f>HLOOKUP(C$1,google_form!$1:$140,$A24,FALSE)</f>
        <v/>
      </c>
      <c r="D24" s="27" t="str">
        <f>HLOOKUP(D$1,google_form!$1:$140,$A24,FALSE)</f>
        <v/>
      </c>
      <c r="E24" s="27" t="str">
        <f>HLOOKUP(E$1,google_form!$1:$140,$A24,FALSE)</f>
        <v/>
      </c>
      <c r="F24" s="27" t="str">
        <f t="shared" ref="F24:G24" si="88">if(ISBLANK($C24), "", F$1)</f>
        <v/>
      </c>
      <c r="G24" s="27" t="str">
        <f t="shared" si="88"/>
        <v/>
      </c>
      <c r="H24" s="27" t="str">
        <f>HLOOKUP(H$1,google_form!$1:$140,$A24,FALSE)</f>
        <v/>
      </c>
      <c r="I24" s="27" t="str">
        <f t="shared" ref="I24:J24" si="89">if(ISBLANK($C24), "", I$1)</f>
        <v/>
      </c>
      <c r="J24" s="27" t="str">
        <f t="shared" si="89"/>
        <v/>
      </c>
      <c r="K24" s="27" t="str">
        <f>HLOOKUP(K$1,google_form!$1:$140,$A24,FALSE)</f>
        <v/>
      </c>
      <c r="L24" s="27" t="str">
        <f t="shared" ref="L24:M24" si="90">if(ISBLANK($C24), "", L$1)</f>
        <v/>
      </c>
      <c r="M24" s="27" t="str">
        <f t="shared" si="90"/>
        <v/>
      </c>
      <c r="N24" s="32" t="str">
        <f>HLOOKUP(N$1,google_form!$1:$140,$A24,FALSE)</f>
        <v/>
      </c>
      <c r="O24" s="27" t="str">
        <f t="shared" ref="O24:P24" si="91">if(ISBLANK($C24), "", O$1)</f>
        <v/>
      </c>
      <c r="P24" s="27" t="str">
        <f t="shared" si="91"/>
        <v/>
      </c>
      <c r="Q24" s="33" t="str">
        <f>HLOOKUP(Q$1,google_form!$1:$140,$A24,FALSE)</f>
        <v/>
      </c>
      <c r="R24" s="27" t="str">
        <f>HLOOKUP(R$1,google_form!$1:$140,$A24,FALSE)</f>
        <v/>
      </c>
      <c r="S24" s="27" t="str">
        <f>HLOOKUP(S$1,google_form!$1:$140,$A24,FALSE)</f>
        <v/>
      </c>
      <c r="T24" s="27" t="str">
        <f>HLOOKUP(T$1,google_form!$1:$140,$A24,FALSE)</f>
        <v/>
      </c>
      <c r="U24" s="27" t="str">
        <f>HLOOKUP(U$1,google_form!$1:$140,$A24,FALSE)</f>
        <v/>
      </c>
      <c r="V24" s="27" t="str">
        <f t="shared" si="10"/>
        <v/>
      </c>
      <c r="W24" s="27" t="str">
        <f>HLOOKUP(W$1,google_form!$1:$140,$A24,FALSE)</f>
        <v/>
      </c>
      <c r="X24" s="27" t="str">
        <f t="shared" si="11"/>
        <v/>
      </c>
      <c r="Y24" s="27" t="str">
        <f>HLOOKUP(Y$1,google_form!$1:$140,$A24,FALSE)</f>
        <v/>
      </c>
    </row>
    <row r="25">
      <c r="A25" s="27">
        <v>24.0</v>
      </c>
      <c r="B25" s="27" t="str">
        <f>HLOOKUP(B$1,google_form!$1:$140,$A25,FALSE)</f>
        <v/>
      </c>
      <c r="C25" s="27" t="str">
        <f>HLOOKUP(C$1,google_form!$1:$140,$A25,FALSE)</f>
        <v/>
      </c>
      <c r="D25" s="27" t="str">
        <f>HLOOKUP(D$1,google_form!$1:$140,$A25,FALSE)</f>
        <v/>
      </c>
      <c r="E25" s="27" t="str">
        <f>HLOOKUP(E$1,google_form!$1:$140,$A25,FALSE)</f>
        <v/>
      </c>
      <c r="F25" s="27" t="str">
        <f t="shared" ref="F25:G25" si="92">if(ISBLANK($C25), "", F$1)</f>
        <v/>
      </c>
      <c r="G25" s="27" t="str">
        <f t="shared" si="92"/>
        <v/>
      </c>
      <c r="H25" s="27" t="str">
        <f>HLOOKUP(H$1,google_form!$1:$140,$A25,FALSE)</f>
        <v/>
      </c>
      <c r="I25" s="27" t="str">
        <f t="shared" ref="I25:J25" si="93">if(ISBLANK($C25), "", I$1)</f>
        <v/>
      </c>
      <c r="J25" s="27" t="str">
        <f t="shared" si="93"/>
        <v/>
      </c>
      <c r="K25" s="27" t="str">
        <f>HLOOKUP(K$1,google_form!$1:$140,$A25,FALSE)</f>
        <v/>
      </c>
      <c r="L25" s="27" t="str">
        <f t="shared" ref="L25:M25" si="94">if(ISBLANK($C25), "", L$1)</f>
        <v/>
      </c>
      <c r="M25" s="27" t="str">
        <f t="shared" si="94"/>
        <v/>
      </c>
      <c r="N25" s="32" t="str">
        <f>HLOOKUP(N$1,google_form!$1:$140,$A25,FALSE)</f>
        <v/>
      </c>
      <c r="O25" s="27" t="str">
        <f t="shared" ref="O25:P25" si="95">if(ISBLANK($C25), "", O$1)</f>
        <v/>
      </c>
      <c r="P25" s="27" t="str">
        <f t="shared" si="95"/>
        <v/>
      </c>
      <c r="Q25" s="33" t="str">
        <f>HLOOKUP(Q$1,google_form!$1:$140,$A25,FALSE)</f>
        <v/>
      </c>
      <c r="R25" s="27" t="str">
        <f>HLOOKUP(R$1,google_form!$1:$140,$A25,FALSE)</f>
        <v/>
      </c>
      <c r="S25" s="27" t="str">
        <f>HLOOKUP(S$1,google_form!$1:$140,$A25,FALSE)</f>
        <v/>
      </c>
      <c r="T25" s="27" t="str">
        <f>HLOOKUP(T$1,google_form!$1:$140,$A25,FALSE)</f>
        <v/>
      </c>
      <c r="U25" s="27" t="str">
        <f>HLOOKUP(U$1,google_form!$1:$140,$A25,FALSE)</f>
        <v/>
      </c>
      <c r="V25" s="27" t="str">
        <f t="shared" si="10"/>
        <v/>
      </c>
      <c r="W25" s="27" t="str">
        <f>HLOOKUP(W$1,google_form!$1:$140,$A25,FALSE)</f>
        <v/>
      </c>
      <c r="X25" s="27" t="str">
        <f t="shared" si="11"/>
        <v/>
      </c>
      <c r="Y25" s="27" t="str">
        <f>HLOOKUP(Y$1,google_form!$1:$140,$A25,FALSE)</f>
        <v/>
      </c>
    </row>
    <row r="26">
      <c r="A26" s="27">
        <v>25.0</v>
      </c>
      <c r="B26" s="27" t="str">
        <f>HLOOKUP(B$1,google_form!$1:$140,$A26,FALSE)</f>
        <v/>
      </c>
      <c r="C26" s="27" t="str">
        <f>HLOOKUP(C$1,google_form!$1:$140,$A26,FALSE)</f>
        <v/>
      </c>
      <c r="D26" s="27" t="str">
        <f>HLOOKUP(D$1,google_form!$1:$140,$A26,FALSE)</f>
        <v/>
      </c>
      <c r="E26" s="27" t="str">
        <f>HLOOKUP(E$1,google_form!$1:$140,$A26,FALSE)</f>
        <v/>
      </c>
      <c r="F26" s="27" t="str">
        <f t="shared" ref="F26:G26" si="96">if(ISBLANK($C26), "", F$1)</f>
        <v/>
      </c>
      <c r="G26" s="27" t="str">
        <f t="shared" si="96"/>
        <v/>
      </c>
      <c r="H26" s="27" t="str">
        <f>HLOOKUP(H$1,google_form!$1:$140,$A26,FALSE)</f>
        <v/>
      </c>
      <c r="I26" s="27" t="str">
        <f t="shared" ref="I26:J26" si="97">if(ISBLANK($C26), "", I$1)</f>
        <v/>
      </c>
      <c r="J26" s="27" t="str">
        <f t="shared" si="97"/>
        <v/>
      </c>
      <c r="K26" s="27" t="str">
        <f>HLOOKUP(K$1,google_form!$1:$140,$A26,FALSE)</f>
        <v/>
      </c>
      <c r="L26" s="27" t="str">
        <f t="shared" ref="L26:M26" si="98">if(ISBLANK($C26), "", L$1)</f>
        <v/>
      </c>
      <c r="M26" s="27" t="str">
        <f t="shared" si="98"/>
        <v/>
      </c>
      <c r="N26" s="32" t="str">
        <f>HLOOKUP(N$1,google_form!$1:$140,$A26,FALSE)</f>
        <v/>
      </c>
      <c r="O26" s="27" t="str">
        <f t="shared" ref="O26:P26" si="99">if(ISBLANK($C26), "", O$1)</f>
        <v/>
      </c>
      <c r="P26" s="27" t="str">
        <f t="shared" si="99"/>
        <v/>
      </c>
      <c r="Q26" s="33" t="str">
        <f>HLOOKUP(Q$1,google_form!$1:$140,$A26,FALSE)</f>
        <v/>
      </c>
      <c r="R26" s="27" t="str">
        <f>HLOOKUP(R$1,google_form!$1:$140,$A26,FALSE)</f>
        <v/>
      </c>
      <c r="S26" s="27" t="str">
        <f>HLOOKUP(S$1,google_form!$1:$140,$A26,FALSE)</f>
        <v/>
      </c>
      <c r="T26" s="27" t="str">
        <f>HLOOKUP(T$1,google_form!$1:$140,$A26,FALSE)</f>
        <v/>
      </c>
      <c r="U26" s="27" t="str">
        <f>HLOOKUP(U$1,google_form!$1:$140,$A26,FALSE)</f>
        <v/>
      </c>
      <c r="V26" s="27" t="str">
        <f t="shared" si="10"/>
        <v/>
      </c>
      <c r="W26" s="27" t="str">
        <f>HLOOKUP(W$1,google_form!$1:$140,$A26,FALSE)</f>
        <v/>
      </c>
      <c r="X26" s="27" t="str">
        <f t="shared" si="11"/>
        <v/>
      </c>
      <c r="Y26" s="27" t="str">
        <f>HLOOKUP(Y$1,google_form!$1:$140,$A26,FALSE)</f>
        <v/>
      </c>
    </row>
    <row r="27">
      <c r="A27" s="27">
        <v>26.0</v>
      </c>
      <c r="B27" s="27" t="str">
        <f>HLOOKUP(B$1,google_form!$1:$140,$A27,FALSE)</f>
        <v/>
      </c>
      <c r="C27" s="27" t="str">
        <f>HLOOKUP(C$1,google_form!$1:$140,$A27,FALSE)</f>
        <v/>
      </c>
      <c r="D27" s="27" t="str">
        <f>HLOOKUP(D$1,google_form!$1:$140,$A27,FALSE)</f>
        <v/>
      </c>
      <c r="E27" s="27" t="str">
        <f>HLOOKUP(E$1,google_form!$1:$140,$A27,FALSE)</f>
        <v/>
      </c>
      <c r="F27" s="27" t="str">
        <f t="shared" ref="F27:G27" si="100">if(ISBLANK($C27), "", F$1)</f>
        <v/>
      </c>
      <c r="G27" s="27" t="str">
        <f t="shared" si="100"/>
        <v/>
      </c>
      <c r="H27" s="27" t="str">
        <f>HLOOKUP(H$1,google_form!$1:$140,$A27,FALSE)</f>
        <v/>
      </c>
      <c r="I27" s="27" t="str">
        <f t="shared" ref="I27:J27" si="101">if(ISBLANK($C27), "", I$1)</f>
        <v/>
      </c>
      <c r="J27" s="27" t="str">
        <f t="shared" si="101"/>
        <v/>
      </c>
      <c r="K27" s="27" t="str">
        <f>HLOOKUP(K$1,google_form!$1:$140,$A27,FALSE)</f>
        <v/>
      </c>
      <c r="L27" s="27" t="str">
        <f t="shared" ref="L27:M27" si="102">if(ISBLANK($C27), "", L$1)</f>
        <v/>
      </c>
      <c r="M27" s="27" t="str">
        <f t="shared" si="102"/>
        <v/>
      </c>
      <c r="N27" s="32" t="str">
        <f>HLOOKUP(N$1,google_form!$1:$140,$A27,FALSE)</f>
        <v/>
      </c>
      <c r="O27" s="27" t="str">
        <f t="shared" ref="O27:P27" si="103">if(ISBLANK($C27), "", O$1)</f>
        <v/>
      </c>
      <c r="P27" s="27" t="str">
        <f t="shared" si="103"/>
        <v/>
      </c>
      <c r="Q27" s="33" t="str">
        <f>HLOOKUP(Q$1,google_form!$1:$140,$A27,FALSE)</f>
        <v/>
      </c>
      <c r="R27" s="27" t="str">
        <f>HLOOKUP(R$1,google_form!$1:$140,$A27,FALSE)</f>
        <v/>
      </c>
      <c r="S27" s="27" t="str">
        <f>HLOOKUP(S$1,google_form!$1:$140,$A27,FALSE)</f>
        <v/>
      </c>
      <c r="T27" s="27" t="str">
        <f>HLOOKUP(T$1,google_form!$1:$140,$A27,FALSE)</f>
        <v/>
      </c>
      <c r="U27" s="27" t="str">
        <f>HLOOKUP(U$1,google_form!$1:$140,$A27,FALSE)</f>
        <v/>
      </c>
      <c r="V27" s="27" t="str">
        <f t="shared" si="10"/>
        <v/>
      </c>
      <c r="W27" s="27" t="str">
        <f>HLOOKUP(W$1,google_form!$1:$140,$A27,FALSE)</f>
        <v/>
      </c>
      <c r="X27" s="27" t="str">
        <f t="shared" si="11"/>
        <v/>
      </c>
      <c r="Y27" s="27" t="str">
        <f>HLOOKUP(Y$1,google_form!$1:$140,$A27,FALSE)</f>
        <v/>
      </c>
    </row>
    <row r="28">
      <c r="A28" s="27">
        <v>27.0</v>
      </c>
      <c r="B28" s="27" t="str">
        <f>HLOOKUP(B$1,google_form!$1:$140,$A28,FALSE)</f>
        <v/>
      </c>
      <c r="C28" s="27" t="str">
        <f>HLOOKUP(C$1,google_form!$1:$140,$A28,FALSE)</f>
        <v/>
      </c>
      <c r="D28" s="27" t="str">
        <f>HLOOKUP(D$1,google_form!$1:$140,$A28,FALSE)</f>
        <v/>
      </c>
      <c r="E28" s="27" t="str">
        <f>HLOOKUP(E$1,google_form!$1:$140,$A28,FALSE)</f>
        <v/>
      </c>
      <c r="F28" s="27" t="str">
        <f t="shared" ref="F28:G28" si="104">if(ISBLANK($C28), "", F$1)</f>
        <v/>
      </c>
      <c r="G28" s="27" t="str">
        <f t="shared" si="104"/>
        <v/>
      </c>
      <c r="H28" s="27" t="str">
        <f>HLOOKUP(H$1,google_form!$1:$140,$A28,FALSE)</f>
        <v/>
      </c>
      <c r="I28" s="27" t="str">
        <f t="shared" ref="I28:J28" si="105">if(ISBLANK($C28), "", I$1)</f>
        <v/>
      </c>
      <c r="J28" s="27" t="str">
        <f t="shared" si="105"/>
        <v/>
      </c>
      <c r="K28" s="27" t="str">
        <f>HLOOKUP(K$1,google_form!$1:$140,$A28,FALSE)</f>
        <v/>
      </c>
      <c r="L28" s="27" t="str">
        <f t="shared" ref="L28:M28" si="106">if(ISBLANK($C28), "", L$1)</f>
        <v/>
      </c>
      <c r="M28" s="27" t="str">
        <f t="shared" si="106"/>
        <v/>
      </c>
      <c r="N28" s="32" t="str">
        <f>HLOOKUP(N$1,google_form!$1:$140,$A28,FALSE)</f>
        <v/>
      </c>
      <c r="O28" s="27" t="str">
        <f t="shared" ref="O28:P28" si="107">if(ISBLANK($C28), "", O$1)</f>
        <v/>
      </c>
      <c r="P28" s="27" t="str">
        <f t="shared" si="107"/>
        <v/>
      </c>
      <c r="Q28" s="33" t="str">
        <f>HLOOKUP(Q$1,google_form!$1:$140,$A28,FALSE)</f>
        <v/>
      </c>
      <c r="R28" s="27" t="str">
        <f>HLOOKUP(R$1,google_form!$1:$140,$A28,FALSE)</f>
        <v/>
      </c>
      <c r="S28" s="27" t="str">
        <f>HLOOKUP(S$1,google_form!$1:$140,$A28,FALSE)</f>
        <v/>
      </c>
      <c r="T28" s="27" t="str">
        <f>HLOOKUP(T$1,google_form!$1:$140,$A28,FALSE)</f>
        <v/>
      </c>
      <c r="U28" s="27" t="str">
        <f>HLOOKUP(U$1,google_form!$1:$140,$A28,FALSE)</f>
        <v/>
      </c>
      <c r="V28" s="27" t="str">
        <f t="shared" si="10"/>
        <v/>
      </c>
      <c r="W28" s="27" t="str">
        <f>HLOOKUP(W$1,google_form!$1:$140,$A28,FALSE)</f>
        <v/>
      </c>
      <c r="X28" s="27" t="str">
        <f t="shared" si="11"/>
        <v/>
      </c>
      <c r="Y28" s="27" t="str">
        <f>HLOOKUP(Y$1,google_form!$1:$140,$A28,FALSE)</f>
        <v/>
      </c>
    </row>
    <row r="29">
      <c r="A29" s="27">
        <v>28.0</v>
      </c>
      <c r="B29" s="27" t="str">
        <f>HLOOKUP(B$1,google_form!$1:$140,$A29,FALSE)</f>
        <v/>
      </c>
      <c r="C29" s="27" t="str">
        <f>HLOOKUP(C$1,google_form!$1:$140,$A29,FALSE)</f>
        <v/>
      </c>
      <c r="D29" s="27" t="str">
        <f>HLOOKUP(D$1,google_form!$1:$140,$A29,FALSE)</f>
        <v/>
      </c>
      <c r="E29" s="27" t="str">
        <f>HLOOKUP(E$1,google_form!$1:$140,$A29,FALSE)</f>
        <v/>
      </c>
      <c r="F29" s="27" t="str">
        <f t="shared" ref="F29:G29" si="108">if(ISBLANK($C29), "", F$1)</f>
        <v/>
      </c>
      <c r="G29" s="27" t="str">
        <f t="shared" si="108"/>
        <v/>
      </c>
      <c r="H29" s="27" t="str">
        <f>HLOOKUP(H$1,google_form!$1:$140,$A29,FALSE)</f>
        <v/>
      </c>
      <c r="I29" s="27" t="str">
        <f t="shared" ref="I29:J29" si="109">if(ISBLANK($C29), "", I$1)</f>
        <v/>
      </c>
      <c r="J29" s="27" t="str">
        <f t="shared" si="109"/>
        <v/>
      </c>
      <c r="K29" s="27" t="str">
        <f>HLOOKUP(K$1,google_form!$1:$140,$A29,FALSE)</f>
        <v/>
      </c>
      <c r="L29" s="27" t="str">
        <f t="shared" ref="L29:M29" si="110">if(ISBLANK($C29), "", L$1)</f>
        <v/>
      </c>
      <c r="M29" s="27" t="str">
        <f t="shared" si="110"/>
        <v/>
      </c>
      <c r="N29" s="32" t="str">
        <f>HLOOKUP(N$1,google_form!$1:$140,$A29,FALSE)</f>
        <v/>
      </c>
      <c r="O29" s="27" t="str">
        <f t="shared" ref="O29:P29" si="111">if(ISBLANK($C29), "", O$1)</f>
        <v/>
      </c>
      <c r="P29" s="27" t="str">
        <f t="shared" si="111"/>
        <v/>
      </c>
      <c r="Q29" s="33" t="str">
        <f>HLOOKUP(Q$1,google_form!$1:$140,$A29,FALSE)</f>
        <v/>
      </c>
      <c r="R29" s="27" t="str">
        <f>HLOOKUP(R$1,google_form!$1:$140,$A29,FALSE)</f>
        <v/>
      </c>
      <c r="S29" s="27" t="str">
        <f>HLOOKUP(S$1,google_form!$1:$140,$A29,FALSE)</f>
        <v/>
      </c>
      <c r="T29" s="27" t="str">
        <f>HLOOKUP(T$1,google_form!$1:$140,$A29,FALSE)</f>
        <v/>
      </c>
      <c r="U29" s="27" t="str">
        <f>HLOOKUP(U$1,google_form!$1:$140,$A29,FALSE)</f>
        <v/>
      </c>
      <c r="V29" s="27" t="str">
        <f t="shared" si="10"/>
        <v/>
      </c>
      <c r="W29" s="27" t="str">
        <f>HLOOKUP(W$1,google_form!$1:$140,$A29,FALSE)</f>
        <v/>
      </c>
      <c r="X29" s="27" t="str">
        <f t="shared" si="11"/>
        <v/>
      </c>
      <c r="Y29" s="27" t="str">
        <f>HLOOKUP(Y$1,google_form!$1:$140,$A29,FALSE)</f>
        <v/>
      </c>
    </row>
    <row r="30">
      <c r="A30" s="27">
        <v>29.0</v>
      </c>
      <c r="B30" s="27" t="str">
        <f>HLOOKUP(B$1,google_form!$1:$140,$A30,FALSE)</f>
        <v/>
      </c>
      <c r="C30" s="27" t="str">
        <f>HLOOKUP(C$1,google_form!$1:$140,$A30,FALSE)</f>
        <v/>
      </c>
      <c r="D30" s="27" t="str">
        <f>HLOOKUP(D$1,google_form!$1:$140,$A30,FALSE)</f>
        <v/>
      </c>
      <c r="E30" s="27" t="str">
        <f>HLOOKUP(E$1,google_form!$1:$140,$A30,FALSE)</f>
        <v/>
      </c>
      <c r="F30" s="27" t="str">
        <f t="shared" ref="F30:G30" si="112">if(ISBLANK($C30), "", F$1)</f>
        <v/>
      </c>
      <c r="G30" s="27" t="str">
        <f t="shared" si="112"/>
        <v/>
      </c>
      <c r="H30" s="27" t="str">
        <f>HLOOKUP(H$1,google_form!$1:$140,$A30,FALSE)</f>
        <v/>
      </c>
      <c r="I30" s="27" t="str">
        <f t="shared" ref="I30:J30" si="113">if(ISBLANK($C30), "", I$1)</f>
        <v/>
      </c>
      <c r="J30" s="27" t="str">
        <f t="shared" si="113"/>
        <v/>
      </c>
      <c r="K30" s="27" t="str">
        <f>HLOOKUP(K$1,google_form!$1:$140,$A30,FALSE)</f>
        <v/>
      </c>
      <c r="L30" s="27" t="str">
        <f t="shared" ref="L30:M30" si="114">if(ISBLANK($C30), "", L$1)</f>
        <v/>
      </c>
      <c r="M30" s="27" t="str">
        <f t="shared" si="114"/>
        <v/>
      </c>
      <c r="N30" s="32" t="str">
        <f>HLOOKUP(N$1,google_form!$1:$140,$A30,FALSE)</f>
        <v/>
      </c>
      <c r="O30" s="27" t="str">
        <f t="shared" ref="O30:P30" si="115">if(ISBLANK($C30), "", O$1)</f>
        <v/>
      </c>
      <c r="P30" s="27" t="str">
        <f t="shared" si="115"/>
        <v/>
      </c>
      <c r="Q30" s="33" t="str">
        <f>HLOOKUP(Q$1,google_form!$1:$140,$A30,FALSE)</f>
        <v/>
      </c>
      <c r="R30" s="27" t="str">
        <f>HLOOKUP(R$1,google_form!$1:$140,$A30,FALSE)</f>
        <v/>
      </c>
      <c r="S30" s="27" t="str">
        <f>HLOOKUP(S$1,google_form!$1:$140,$A30,FALSE)</f>
        <v/>
      </c>
      <c r="T30" s="27" t="str">
        <f>HLOOKUP(T$1,google_form!$1:$140,$A30,FALSE)</f>
        <v/>
      </c>
      <c r="U30" s="27" t="str">
        <f>HLOOKUP(U$1,google_form!$1:$140,$A30,FALSE)</f>
        <v/>
      </c>
      <c r="V30" s="27" t="str">
        <f t="shared" si="10"/>
        <v/>
      </c>
      <c r="W30" s="27" t="str">
        <f>HLOOKUP(W$1,google_form!$1:$140,$A30,FALSE)</f>
        <v/>
      </c>
      <c r="X30" s="27" t="str">
        <f t="shared" si="11"/>
        <v/>
      </c>
      <c r="Y30" s="27" t="str">
        <f>HLOOKUP(Y$1,google_form!$1:$140,$A30,FALSE)</f>
        <v/>
      </c>
    </row>
    <row r="31">
      <c r="A31" s="27">
        <v>30.0</v>
      </c>
      <c r="B31" s="27" t="str">
        <f>HLOOKUP(B$1,google_form!$1:$140,$A31,FALSE)</f>
        <v/>
      </c>
      <c r="C31" s="27" t="str">
        <f>HLOOKUP(C$1,google_form!$1:$140,$A31,FALSE)</f>
        <v/>
      </c>
      <c r="D31" s="27" t="str">
        <f>HLOOKUP(D$1,google_form!$1:$140,$A31,FALSE)</f>
        <v/>
      </c>
      <c r="E31" s="27" t="str">
        <f>HLOOKUP(E$1,google_form!$1:$140,$A31,FALSE)</f>
        <v/>
      </c>
      <c r="F31" s="27" t="str">
        <f t="shared" ref="F31:G31" si="116">if(ISBLANK($C31), "", F$1)</f>
        <v/>
      </c>
      <c r="G31" s="27" t="str">
        <f t="shared" si="116"/>
        <v/>
      </c>
      <c r="H31" s="27" t="str">
        <f>HLOOKUP(H$1,google_form!$1:$140,$A31,FALSE)</f>
        <v/>
      </c>
      <c r="I31" s="27" t="str">
        <f t="shared" ref="I31:J31" si="117">if(ISBLANK($C31), "", I$1)</f>
        <v/>
      </c>
      <c r="J31" s="27" t="str">
        <f t="shared" si="117"/>
        <v/>
      </c>
      <c r="K31" s="27" t="str">
        <f>HLOOKUP(K$1,google_form!$1:$140,$A31,FALSE)</f>
        <v/>
      </c>
      <c r="L31" s="27" t="str">
        <f t="shared" ref="L31:M31" si="118">if(ISBLANK($C31), "", L$1)</f>
        <v/>
      </c>
      <c r="M31" s="27" t="str">
        <f t="shared" si="118"/>
        <v/>
      </c>
      <c r="N31" s="32" t="str">
        <f>HLOOKUP(N$1,google_form!$1:$140,$A31,FALSE)</f>
        <v/>
      </c>
      <c r="O31" s="27" t="str">
        <f t="shared" ref="O31:P31" si="119">if(ISBLANK($C31), "", O$1)</f>
        <v/>
      </c>
      <c r="P31" s="27" t="str">
        <f t="shared" si="119"/>
        <v/>
      </c>
      <c r="Q31" s="33" t="str">
        <f>HLOOKUP(Q$1,google_form!$1:$140,$A31,FALSE)</f>
        <v/>
      </c>
      <c r="R31" s="27" t="str">
        <f>HLOOKUP(R$1,google_form!$1:$140,$A31,FALSE)</f>
        <v/>
      </c>
      <c r="S31" s="27" t="str">
        <f>HLOOKUP(S$1,google_form!$1:$140,$A31,FALSE)</f>
        <v/>
      </c>
      <c r="T31" s="27" t="str">
        <f>HLOOKUP(T$1,google_form!$1:$140,$A31,FALSE)</f>
        <v/>
      </c>
      <c r="U31" s="27" t="str">
        <f>HLOOKUP(U$1,google_form!$1:$140,$A31,FALSE)</f>
        <v/>
      </c>
      <c r="V31" s="27" t="str">
        <f t="shared" si="10"/>
        <v/>
      </c>
      <c r="W31" s="27" t="str">
        <f>HLOOKUP(W$1,google_form!$1:$140,$A31,FALSE)</f>
        <v/>
      </c>
      <c r="X31" s="27" t="str">
        <f t="shared" si="11"/>
        <v/>
      </c>
      <c r="Y31" s="27" t="str">
        <f>HLOOKUP(Y$1,google_form!$1:$140,$A31,FALSE)</f>
        <v/>
      </c>
    </row>
    <row r="32">
      <c r="A32" s="27">
        <v>31.0</v>
      </c>
      <c r="B32" s="27" t="str">
        <f>HLOOKUP(B$1,google_form!$1:$140,$A32,FALSE)</f>
        <v/>
      </c>
      <c r="C32" s="27" t="str">
        <f>HLOOKUP(C$1,google_form!$1:$140,$A32,FALSE)</f>
        <v/>
      </c>
      <c r="D32" s="27" t="str">
        <f>HLOOKUP(D$1,google_form!$1:$140,$A32,FALSE)</f>
        <v/>
      </c>
      <c r="E32" s="27" t="str">
        <f>HLOOKUP(E$1,google_form!$1:$140,$A32,FALSE)</f>
        <v/>
      </c>
      <c r="F32" s="27" t="str">
        <f t="shared" ref="F32:G32" si="120">if(ISBLANK($C32), "", F$1)</f>
        <v/>
      </c>
      <c r="G32" s="27" t="str">
        <f t="shared" si="120"/>
        <v/>
      </c>
      <c r="H32" s="27" t="str">
        <f>HLOOKUP(H$1,google_form!$1:$140,$A32,FALSE)</f>
        <v/>
      </c>
      <c r="I32" s="27" t="str">
        <f t="shared" ref="I32:J32" si="121">if(ISBLANK($C32), "", I$1)</f>
        <v/>
      </c>
      <c r="J32" s="27" t="str">
        <f t="shared" si="121"/>
        <v/>
      </c>
      <c r="K32" s="27" t="str">
        <f>HLOOKUP(K$1,google_form!$1:$140,$A32,FALSE)</f>
        <v/>
      </c>
      <c r="L32" s="27" t="str">
        <f t="shared" ref="L32:M32" si="122">if(ISBLANK($C32), "", L$1)</f>
        <v/>
      </c>
      <c r="M32" s="27" t="str">
        <f t="shared" si="122"/>
        <v/>
      </c>
      <c r="N32" s="32" t="str">
        <f>HLOOKUP(N$1,google_form!$1:$140,$A32,FALSE)</f>
        <v/>
      </c>
      <c r="O32" s="27" t="str">
        <f t="shared" ref="O32:P32" si="123">if(ISBLANK($C32), "", O$1)</f>
        <v/>
      </c>
      <c r="P32" s="27" t="str">
        <f t="shared" si="123"/>
        <v/>
      </c>
      <c r="Q32" s="33" t="str">
        <f>HLOOKUP(Q$1,google_form!$1:$140,$A32,FALSE)</f>
        <v/>
      </c>
      <c r="R32" s="27" t="str">
        <f>HLOOKUP(R$1,google_form!$1:$140,$A32,FALSE)</f>
        <v/>
      </c>
      <c r="S32" s="27" t="str">
        <f>HLOOKUP(S$1,google_form!$1:$140,$A32,FALSE)</f>
        <v/>
      </c>
      <c r="T32" s="27" t="str">
        <f>HLOOKUP(T$1,google_form!$1:$140,$A32,FALSE)</f>
        <v/>
      </c>
      <c r="U32" s="27" t="str">
        <f>HLOOKUP(U$1,google_form!$1:$140,$A32,FALSE)</f>
        <v/>
      </c>
      <c r="V32" s="27" t="str">
        <f t="shared" si="10"/>
        <v/>
      </c>
      <c r="W32" s="27" t="str">
        <f>HLOOKUP(W$1,google_form!$1:$140,$A32,FALSE)</f>
        <v/>
      </c>
      <c r="X32" s="27" t="str">
        <f t="shared" si="11"/>
        <v/>
      </c>
      <c r="Y32" s="27" t="str">
        <f>HLOOKUP(Y$1,google_form!$1:$140,$A32,FALSE)</f>
        <v/>
      </c>
    </row>
    <row r="33">
      <c r="A33" s="27">
        <v>32.0</v>
      </c>
      <c r="B33" s="27" t="str">
        <f>HLOOKUP(B$1,google_form!$1:$140,$A33,FALSE)</f>
        <v/>
      </c>
      <c r="C33" s="27" t="str">
        <f>HLOOKUP(C$1,google_form!$1:$140,$A33,FALSE)</f>
        <v/>
      </c>
      <c r="D33" s="27" t="str">
        <f>HLOOKUP(D$1,google_form!$1:$140,$A33,FALSE)</f>
        <v/>
      </c>
      <c r="E33" s="27" t="str">
        <f>HLOOKUP(E$1,google_form!$1:$140,$A33,FALSE)</f>
        <v/>
      </c>
      <c r="F33" s="27" t="str">
        <f t="shared" ref="F33:G33" si="124">if(ISBLANK($C33), "", F$1)</f>
        <v/>
      </c>
      <c r="G33" s="27" t="str">
        <f t="shared" si="124"/>
        <v/>
      </c>
      <c r="H33" s="27" t="str">
        <f>HLOOKUP(H$1,google_form!$1:$140,$A33,FALSE)</f>
        <v/>
      </c>
      <c r="I33" s="27" t="str">
        <f t="shared" ref="I33:J33" si="125">if(ISBLANK($C33), "", I$1)</f>
        <v/>
      </c>
      <c r="J33" s="27" t="str">
        <f t="shared" si="125"/>
        <v/>
      </c>
      <c r="K33" s="27" t="str">
        <f>HLOOKUP(K$1,google_form!$1:$140,$A33,FALSE)</f>
        <v/>
      </c>
      <c r="L33" s="27" t="str">
        <f t="shared" ref="L33:M33" si="126">if(ISBLANK($C33), "", L$1)</f>
        <v/>
      </c>
      <c r="M33" s="27" t="str">
        <f t="shared" si="126"/>
        <v/>
      </c>
      <c r="N33" s="32" t="str">
        <f>HLOOKUP(N$1,google_form!$1:$140,$A33,FALSE)</f>
        <v/>
      </c>
      <c r="O33" s="27" t="str">
        <f t="shared" ref="O33:P33" si="127">if(ISBLANK($C33), "", O$1)</f>
        <v/>
      </c>
      <c r="P33" s="27" t="str">
        <f t="shared" si="127"/>
        <v/>
      </c>
      <c r="Q33" s="33" t="str">
        <f>HLOOKUP(Q$1,google_form!$1:$140,$A33,FALSE)</f>
        <v/>
      </c>
      <c r="R33" s="27" t="str">
        <f>HLOOKUP(R$1,google_form!$1:$140,$A33,FALSE)</f>
        <v/>
      </c>
      <c r="S33" s="27" t="str">
        <f>HLOOKUP(S$1,google_form!$1:$140,$A33,FALSE)</f>
        <v/>
      </c>
      <c r="T33" s="27" t="str">
        <f>HLOOKUP(T$1,google_form!$1:$140,$A33,FALSE)</f>
        <v/>
      </c>
      <c r="U33" s="27" t="str">
        <f>HLOOKUP(U$1,google_form!$1:$140,$A33,FALSE)</f>
        <v/>
      </c>
      <c r="V33" s="27" t="str">
        <f t="shared" si="10"/>
        <v/>
      </c>
      <c r="W33" s="27" t="str">
        <f>HLOOKUP(W$1,google_form!$1:$140,$A33,FALSE)</f>
        <v/>
      </c>
      <c r="X33" s="27" t="str">
        <f t="shared" si="11"/>
        <v/>
      </c>
      <c r="Y33" s="27" t="str">
        <f>HLOOKUP(Y$1,google_form!$1:$140,$A33,FALSE)</f>
        <v/>
      </c>
    </row>
    <row r="34">
      <c r="A34" s="27">
        <v>33.0</v>
      </c>
      <c r="B34" s="27" t="str">
        <f>HLOOKUP(B$1,google_form!$1:$140,$A34,FALSE)</f>
        <v/>
      </c>
      <c r="C34" s="27" t="str">
        <f>HLOOKUP(C$1,google_form!$1:$140,$A34,FALSE)</f>
        <v/>
      </c>
      <c r="D34" s="27" t="str">
        <f>HLOOKUP(D$1,google_form!$1:$140,$A34,FALSE)</f>
        <v/>
      </c>
      <c r="E34" s="27" t="str">
        <f>HLOOKUP(E$1,google_form!$1:$140,$A34,FALSE)</f>
        <v/>
      </c>
      <c r="F34" s="27" t="str">
        <f t="shared" ref="F34:G34" si="128">if(ISBLANK($C34), "", F$1)</f>
        <v/>
      </c>
      <c r="G34" s="27" t="str">
        <f t="shared" si="128"/>
        <v/>
      </c>
      <c r="H34" s="27" t="str">
        <f>HLOOKUP(H$1,google_form!$1:$140,$A34,FALSE)</f>
        <v/>
      </c>
      <c r="I34" s="27" t="str">
        <f t="shared" ref="I34:J34" si="129">if(ISBLANK($C34), "", I$1)</f>
        <v/>
      </c>
      <c r="J34" s="27" t="str">
        <f t="shared" si="129"/>
        <v/>
      </c>
      <c r="K34" s="27" t="str">
        <f>HLOOKUP(K$1,google_form!$1:$140,$A34,FALSE)</f>
        <v/>
      </c>
      <c r="L34" s="27" t="str">
        <f t="shared" ref="L34:M34" si="130">if(ISBLANK($C34), "", L$1)</f>
        <v/>
      </c>
      <c r="M34" s="27" t="str">
        <f t="shared" si="130"/>
        <v/>
      </c>
      <c r="N34" s="32" t="str">
        <f>HLOOKUP(N$1,google_form!$1:$140,$A34,FALSE)</f>
        <v/>
      </c>
      <c r="O34" s="27" t="str">
        <f t="shared" ref="O34:P34" si="131">if(ISBLANK($C34), "", O$1)</f>
        <v/>
      </c>
      <c r="P34" s="27" t="str">
        <f t="shared" si="131"/>
        <v/>
      </c>
      <c r="Q34" s="33" t="str">
        <f>HLOOKUP(Q$1,google_form!$1:$140,$A34,FALSE)</f>
        <v/>
      </c>
      <c r="R34" s="27" t="str">
        <f>HLOOKUP(R$1,google_form!$1:$140,$A34,FALSE)</f>
        <v/>
      </c>
      <c r="S34" s="27" t="str">
        <f>HLOOKUP(S$1,google_form!$1:$140,$A34,FALSE)</f>
        <v/>
      </c>
      <c r="T34" s="27" t="str">
        <f>HLOOKUP(T$1,google_form!$1:$140,$A34,FALSE)</f>
        <v/>
      </c>
      <c r="U34" s="27" t="str">
        <f>HLOOKUP(U$1,google_form!$1:$140,$A34,FALSE)</f>
        <v/>
      </c>
      <c r="V34" s="27" t="str">
        <f t="shared" si="10"/>
        <v/>
      </c>
      <c r="W34" s="27" t="str">
        <f>HLOOKUP(W$1,google_form!$1:$140,$A34,FALSE)</f>
        <v/>
      </c>
      <c r="X34" s="27" t="str">
        <f t="shared" si="11"/>
        <v/>
      </c>
      <c r="Y34" s="27" t="str">
        <f>HLOOKUP(Y$1,google_form!$1:$140,$A34,FALSE)</f>
        <v/>
      </c>
    </row>
    <row r="35">
      <c r="A35" s="27">
        <v>34.0</v>
      </c>
      <c r="B35" s="27" t="str">
        <f>HLOOKUP(B$1,google_form!$1:$140,$A35,FALSE)</f>
        <v/>
      </c>
      <c r="C35" s="27" t="str">
        <f>HLOOKUP(C$1,google_form!$1:$140,$A35,FALSE)</f>
        <v/>
      </c>
      <c r="D35" s="27" t="str">
        <f>HLOOKUP(D$1,google_form!$1:$140,$A35,FALSE)</f>
        <v/>
      </c>
      <c r="E35" s="27" t="str">
        <f>HLOOKUP(E$1,google_form!$1:$140,$A35,FALSE)</f>
        <v/>
      </c>
      <c r="F35" s="27" t="str">
        <f t="shared" ref="F35:G35" si="132">if(ISBLANK($C35), "", F$1)</f>
        <v/>
      </c>
      <c r="G35" s="27" t="str">
        <f t="shared" si="132"/>
        <v/>
      </c>
      <c r="H35" s="27" t="str">
        <f>HLOOKUP(H$1,google_form!$1:$140,$A35,FALSE)</f>
        <v/>
      </c>
      <c r="I35" s="27" t="str">
        <f t="shared" ref="I35:J35" si="133">if(ISBLANK($C35), "", I$1)</f>
        <v/>
      </c>
      <c r="J35" s="27" t="str">
        <f t="shared" si="133"/>
        <v/>
      </c>
      <c r="K35" s="27" t="str">
        <f>HLOOKUP(K$1,google_form!$1:$140,$A35,FALSE)</f>
        <v/>
      </c>
      <c r="L35" s="27" t="str">
        <f t="shared" ref="L35:M35" si="134">if(ISBLANK($C35), "", L$1)</f>
        <v/>
      </c>
      <c r="M35" s="27" t="str">
        <f t="shared" si="134"/>
        <v/>
      </c>
      <c r="N35" s="32" t="str">
        <f>HLOOKUP(N$1,google_form!$1:$140,$A35,FALSE)</f>
        <v/>
      </c>
      <c r="O35" s="27" t="str">
        <f t="shared" ref="O35:P35" si="135">if(ISBLANK($C35), "", O$1)</f>
        <v/>
      </c>
      <c r="P35" s="27" t="str">
        <f t="shared" si="135"/>
        <v/>
      </c>
      <c r="Q35" s="33" t="str">
        <f>HLOOKUP(Q$1,google_form!$1:$140,$A35,FALSE)</f>
        <v/>
      </c>
      <c r="R35" s="27" t="str">
        <f>HLOOKUP(R$1,google_form!$1:$140,$A35,FALSE)</f>
        <v/>
      </c>
      <c r="S35" s="27" t="str">
        <f>HLOOKUP(S$1,google_form!$1:$140,$A35,FALSE)</f>
        <v/>
      </c>
      <c r="T35" s="27" t="str">
        <f>HLOOKUP(T$1,google_form!$1:$140,$A35,FALSE)</f>
        <v/>
      </c>
      <c r="U35" s="27" t="str">
        <f>HLOOKUP(U$1,google_form!$1:$140,$A35,FALSE)</f>
        <v/>
      </c>
      <c r="V35" s="27" t="str">
        <f t="shared" si="10"/>
        <v/>
      </c>
      <c r="W35" s="27" t="str">
        <f>HLOOKUP(W$1,google_form!$1:$140,$A35,FALSE)</f>
        <v/>
      </c>
      <c r="X35" s="27" t="str">
        <f t="shared" si="11"/>
        <v/>
      </c>
      <c r="Y35" s="27" t="str">
        <f>HLOOKUP(Y$1,google_form!$1:$140,$A35,FALSE)</f>
        <v/>
      </c>
    </row>
    <row r="36">
      <c r="A36" s="27">
        <v>35.0</v>
      </c>
      <c r="B36" s="27" t="str">
        <f>HLOOKUP(B$1,google_form!$1:$140,$A36,FALSE)</f>
        <v/>
      </c>
      <c r="C36" s="27" t="str">
        <f>HLOOKUP(C$1,google_form!$1:$140,$A36,FALSE)</f>
        <v/>
      </c>
      <c r="D36" s="27" t="str">
        <f>HLOOKUP(D$1,google_form!$1:$140,$A36,FALSE)</f>
        <v/>
      </c>
      <c r="E36" s="27" t="str">
        <f>HLOOKUP(E$1,google_form!$1:$140,$A36,FALSE)</f>
        <v/>
      </c>
      <c r="F36" s="27" t="str">
        <f t="shared" ref="F36:G36" si="136">if(ISBLANK($C36), "", F$1)</f>
        <v/>
      </c>
      <c r="G36" s="27" t="str">
        <f t="shared" si="136"/>
        <v/>
      </c>
      <c r="H36" s="27" t="str">
        <f>HLOOKUP(H$1,google_form!$1:$140,$A36,FALSE)</f>
        <v/>
      </c>
      <c r="I36" s="27" t="str">
        <f t="shared" ref="I36:J36" si="137">if(ISBLANK($C36), "", I$1)</f>
        <v/>
      </c>
      <c r="J36" s="27" t="str">
        <f t="shared" si="137"/>
        <v/>
      </c>
      <c r="K36" s="27" t="str">
        <f>HLOOKUP(K$1,google_form!$1:$140,$A36,FALSE)</f>
        <v/>
      </c>
      <c r="L36" s="27" t="str">
        <f t="shared" ref="L36:M36" si="138">if(ISBLANK($C36), "", L$1)</f>
        <v/>
      </c>
      <c r="M36" s="27" t="str">
        <f t="shared" si="138"/>
        <v/>
      </c>
      <c r="N36" s="32" t="str">
        <f>HLOOKUP(N$1,google_form!$1:$140,$A36,FALSE)</f>
        <v/>
      </c>
      <c r="O36" s="27" t="str">
        <f t="shared" ref="O36:P36" si="139">if(ISBLANK($C36), "", O$1)</f>
        <v/>
      </c>
      <c r="P36" s="27" t="str">
        <f t="shared" si="139"/>
        <v/>
      </c>
      <c r="Q36" s="33" t="str">
        <f>HLOOKUP(Q$1,google_form!$1:$140,$A36,FALSE)</f>
        <v/>
      </c>
      <c r="R36" s="27" t="str">
        <f>HLOOKUP(R$1,google_form!$1:$140,$A36,FALSE)</f>
        <v/>
      </c>
      <c r="S36" s="27" t="str">
        <f>HLOOKUP(S$1,google_form!$1:$140,$A36,FALSE)</f>
        <v/>
      </c>
      <c r="T36" s="27" t="str">
        <f>HLOOKUP(T$1,google_form!$1:$140,$A36,FALSE)</f>
        <v/>
      </c>
      <c r="U36" s="27" t="str">
        <f>HLOOKUP(U$1,google_form!$1:$140,$A36,FALSE)</f>
        <v/>
      </c>
      <c r="V36" s="27" t="str">
        <f t="shared" si="10"/>
        <v/>
      </c>
      <c r="W36" s="27" t="str">
        <f>HLOOKUP(W$1,google_form!$1:$140,$A36,FALSE)</f>
        <v/>
      </c>
      <c r="X36" s="27" t="str">
        <f t="shared" si="11"/>
        <v/>
      </c>
      <c r="Y36" s="27" t="str">
        <f>HLOOKUP(Y$1,google_form!$1:$140,$A36,FALSE)</f>
        <v/>
      </c>
    </row>
    <row r="37">
      <c r="A37" s="27">
        <v>36.0</v>
      </c>
      <c r="B37" s="27" t="str">
        <f>HLOOKUP(B$1,google_form!$1:$140,$A37,FALSE)</f>
        <v/>
      </c>
      <c r="C37" s="27" t="str">
        <f>HLOOKUP(C$1,google_form!$1:$140,$A37,FALSE)</f>
        <v/>
      </c>
      <c r="D37" s="27" t="str">
        <f>HLOOKUP(D$1,google_form!$1:$140,$A37,FALSE)</f>
        <v/>
      </c>
      <c r="E37" s="27" t="str">
        <f>HLOOKUP(E$1,google_form!$1:$140,$A37,FALSE)</f>
        <v/>
      </c>
      <c r="F37" s="27" t="str">
        <f t="shared" ref="F37:G37" si="140">if(ISBLANK($C37), "", F$1)</f>
        <v/>
      </c>
      <c r="G37" s="27" t="str">
        <f t="shared" si="140"/>
        <v/>
      </c>
      <c r="H37" s="27" t="str">
        <f>HLOOKUP(H$1,google_form!$1:$140,$A37,FALSE)</f>
        <v/>
      </c>
      <c r="I37" s="27" t="str">
        <f t="shared" ref="I37:J37" si="141">if(ISBLANK($C37), "", I$1)</f>
        <v/>
      </c>
      <c r="J37" s="27" t="str">
        <f t="shared" si="141"/>
        <v/>
      </c>
      <c r="K37" s="27" t="str">
        <f>HLOOKUP(K$1,google_form!$1:$140,$A37,FALSE)</f>
        <v/>
      </c>
      <c r="L37" s="27" t="str">
        <f t="shared" ref="L37:M37" si="142">if(ISBLANK($C37), "", L$1)</f>
        <v/>
      </c>
      <c r="M37" s="27" t="str">
        <f t="shared" si="142"/>
        <v/>
      </c>
      <c r="N37" s="32" t="str">
        <f>HLOOKUP(N$1,google_form!$1:$140,$A37,FALSE)</f>
        <v/>
      </c>
      <c r="O37" s="27" t="str">
        <f t="shared" ref="O37:P37" si="143">if(ISBLANK($C37), "", O$1)</f>
        <v/>
      </c>
      <c r="P37" s="27" t="str">
        <f t="shared" si="143"/>
        <v/>
      </c>
      <c r="Q37" s="33" t="str">
        <f>HLOOKUP(Q$1,google_form!$1:$140,$A37,FALSE)</f>
        <v/>
      </c>
      <c r="R37" s="27" t="str">
        <f>HLOOKUP(R$1,google_form!$1:$140,$A37,FALSE)</f>
        <v/>
      </c>
      <c r="S37" s="27" t="str">
        <f>HLOOKUP(S$1,google_form!$1:$140,$A37,FALSE)</f>
        <v/>
      </c>
      <c r="T37" s="27" t="str">
        <f>HLOOKUP(T$1,google_form!$1:$140,$A37,FALSE)</f>
        <v/>
      </c>
      <c r="U37" s="27" t="str">
        <f>HLOOKUP(U$1,google_form!$1:$140,$A37,FALSE)</f>
        <v/>
      </c>
      <c r="V37" s="27" t="str">
        <f t="shared" si="10"/>
        <v/>
      </c>
      <c r="W37" s="27" t="str">
        <f>HLOOKUP(W$1,google_form!$1:$140,$A37,FALSE)</f>
        <v/>
      </c>
      <c r="X37" s="27" t="str">
        <f t="shared" si="11"/>
        <v/>
      </c>
      <c r="Y37" s="27" t="str">
        <f>HLOOKUP(Y$1,google_form!$1:$140,$A37,FALSE)</f>
        <v/>
      </c>
    </row>
    <row r="38">
      <c r="A38" s="27">
        <v>37.0</v>
      </c>
      <c r="B38" s="27" t="str">
        <f>HLOOKUP(B$1,google_form!$1:$140,$A38,FALSE)</f>
        <v/>
      </c>
      <c r="C38" s="27" t="str">
        <f>HLOOKUP(C$1,google_form!$1:$140,$A38,FALSE)</f>
        <v/>
      </c>
      <c r="D38" s="27" t="str">
        <f>HLOOKUP(D$1,google_form!$1:$140,$A38,FALSE)</f>
        <v/>
      </c>
      <c r="E38" s="27" t="str">
        <f>HLOOKUP(E$1,google_form!$1:$140,$A38,FALSE)</f>
        <v/>
      </c>
      <c r="F38" s="27" t="str">
        <f t="shared" ref="F38:G38" si="144">if(ISBLANK($C38), "", F$1)</f>
        <v/>
      </c>
      <c r="G38" s="27" t="str">
        <f t="shared" si="144"/>
        <v/>
      </c>
      <c r="H38" s="27" t="str">
        <f>HLOOKUP(H$1,google_form!$1:$140,$A38,FALSE)</f>
        <v/>
      </c>
      <c r="I38" s="27" t="str">
        <f t="shared" ref="I38:J38" si="145">if(ISBLANK($C38), "", I$1)</f>
        <v/>
      </c>
      <c r="J38" s="27" t="str">
        <f t="shared" si="145"/>
        <v/>
      </c>
      <c r="K38" s="27" t="str">
        <f>HLOOKUP(K$1,google_form!$1:$140,$A38,FALSE)</f>
        <v/>
      </c>
      <c r="L38" s="27" t="str">
        <f t="shared" ref="L38:M38" si="146">if(ISBLANK($C38), "", L$1)</f>
        <v/>
      </c>
      <c r="M38" s="27" t="str">
        <f t="shared" si="146"/>
        <v/>
      </c>
      <c r="N38" s="32" t="str">
        <f>HLOOKUP(N$1,google_form!$1:$140,$A38,FALSE)</f>
        <v/>
      </c>
      <c r="O38" s="27" t="str">
        <f t="shared" ref="O38:P38" si="147">if(ISBLANK($C38), "", O$1)</f>
        <v/>
      </c>
      <c r="P38" s="27" t="str">
        <f t="shared" si="147"/>
        <v/>
      </c>
      <c r="Q38" s="33" t="str">
        <f>HLOOKUP(Q$1,google_form!$1:$140,$A38,FALSE)</f>
        <v/>
      </c>
      <c r="R38" s="27" t="str">
        <f>HLOOKUP(R$1,google_form!$1:$140,$A38,FALSE)</f>
        <v/>
      </c>
      <c r="S38" s="27" t="str">
        <f>HLOOKUP(S$1,google_form!$1:$140,$A38,FALSE)</f>
        <v/>
      </c>
      <c r="T38" s="27" t="str">
        <f>HLOOKUP(T$1,google_form!$1:$140,$A38,FALSE)</f>
        <v/>
      </c>
      <c r="U38" s="27" t="str">
        <f>HLOOKUP(U$1,google_form!$1:$140,$A38,FALSE)</f>
        <v/>
      </c>
      <c r="V38" s="27" t="str">
        <f t="shared" si="10"/>
        <v/>
      </c>
      <c r="W38" s="27" t="str">
        <f>HLOOKUP(W$1,google_form!$1:$140,$A38,FALSE)</f>
        <v/>
      </c>
      <c r="X38" s="27" t="str">
        <f t="shared" si="11"/>
        <v/>
      </c>
      <c r="Y38" s="27" t="str">
        <f>HLOOKUP(Y$1,google_form!$1:$140,$A38,FALSE)</f>
        <v/>
      </c>
    </row>
    <row r="39">
      <c r="A39" s="27">
        <v>38.0</v>
      </c>
      <c r="B39" s="27" t="str">
        <f>HLOOKUP(B$1,google_form!$1:$140,$A39,FALSE)</f>
        <v/>
      </c>
      <c r="C39" s="27" t="str">
        <f>HLOOKUP(C$1,google_form!$1:$140,$A39,FALSE)</f>
        <v/>
      </c>
      <c r="D39" s="27" t="str">
        <f>HLOOKUP(D$1,google_form!$1:$140,$A39,FALSE)</f>
        <v/>
      </c>
      <c r="E39" s="27" t="str">
        <f>HLOOKUP(E$1,google_form!$1:$140,$A39,FALSE)</f>
        <v/>
      </c>
      <c r="F39" s="27" t="str">
        <f t="shared" ref="F39:G39" si="148">if(ISBLANK($C39), "", F$1)</f>
        <v/>
      </c>
      <c r="G39" s="27" t="str">
        <f t="shared" si="148"/>
        <v/>
      </c>
      <c r="H39" s="27" t="str">
        <f>HLOOKUP(H$1,google_form!$1:$140,$A39,FALSE)</f>
        <v/>
      </c>
      <c r="I39" s="27" t="str">
        <f t="shared" ref="I39:J39" si="149">if(ISBLANK($C39), "", I$1)</f>
        <v/>
      </c>
      <c r="J39" s="27" t="str">
        <f t="shared" si="149"/>
        <v/>
      </c>
      <c r="K39" s="27" t="str">
        <f>HLOOKUP(K$1,google_form!$1:$140,$A39,FALSE)</f>
        <v/>
      </c>
      <c r="L39" s="27" t="str">
        <f t="shared" ref="L39:M39" si="150">if(ISBLANK($C39), "", L$1)</f>
        <v/>
      </c>
      <c r="M39" s="27" t="str">
        <f t="shared" si="150"/>
        <v/>
      </c>
      <c r="N39" s="32" t="str">
        <f>HLOOKUP(N$1,google_form!$1:$140,$A39,FALSE)</f>
        <v/>
      </c>
      <c r="O39" s="27" t="str">
        <f t="shared" ref="O39:P39" si="151">if(ISBLANK($C39), "", O$1)</f>
        <v/>
      </c>
      <c r="P39" s="27" t="str">
        <f t="shared" si="151"/>
        <v/>
      </c>
      <c r="Q39" s="33" t="str">
        <f>HLOOKUP(Q$1,google_form!$1:$140,$A39,FALSE)</f>
        <v/>
      </c>
      <c r="R39" s="27" t="str">
        <f>HLOOKUP(R$1,google_form!$1:$140,$A39,FALSE)</f>
        <v/>
      </c>
      <c r="S39" s="27" t="str">
        <f>HLOOKUP(S$1,google_form!$1:$140,$A39,FALSE)</f>
        <v/>
      </c>
      <c r="T39" s="27" t="str">
        <f>HLOOKUP(T$1,google_form!$1:$140,$A39,FALSE)</f>
        <v/>
      </c>
      <c r="U39" s="27" t="str">
        <f>HLOOKUP(U$1,google_form!$1:$140,$A39,FALSE)</f>
        <v/>
      </c>
      <c r="V39" s="27" t="str">
        <f t="shared" si="10"/>
        <v/>
      </c>
      <c r="W39" s="27" t="str">
        <f>HLOOKUP(W$1,google_form!$1:$140,$A39,FALSE)</f>
        <v/>
      </c>
      <c r="X39" s="27" t="str">
        <f t="shared" si="11"/>
        <v/>
      </c>
      <c r="Y39" s="27" t="str">
        <f>HLOOKUP(Y$1,google_form!$1:$140,$A39,FALSE)</f>
        <v/>
      </c>
    </row>
    <row r="40">
      <c r="A40" s="27">
        <v>39.0</v>
      </c>
      <c r="B40" s="27" t="str">
        <f>HLOOKUP(B$1,google_form!$1:$140,$A40,FALSE)</f>
        <v/>
      </c>
      <c r="C40" s="27" t="str">
        <f>HLOOKUP(C$1,google_form!$1:$140,$A40,FALSE)</f>
        <v/>
      </c>
      <c r="D40" s="27" t="str">
        <f>HLOOKUP(D$1,google_form!$1:$140,$A40,FALSE)</f>
        <v/>
      </c>
      <c r="E40" s="27" t="str">
        <f>HLOOKUP(E$1,google_form!$1:$140,$A40,FALSE)</f>
        <v/>
      </c>
      <c r="F40" s="27" t="str">
        <f t="shared" ref="F40:G40" si="152">if(ISBLANK($C40), "", F$1)</f>
        <v/>
      </c>
      <c r="G40" s="27" t="str">
        <f t="shared" si="152"/>
        <v/>
      </c>
      <c r="H40" s="27" t="str">
        <f>HLOOKUP(H$1,google_form!$1:$140,$A40,FALSE)</f>
        <v/>
      </c>
      <c r="I40" s="27" t="str">
        <f t="shared" ref="I40:J40" si="153">if(ISBLANK($C40), "", I$1)</f>
        <v/>
      </c>
      <c r="J40" s="27" t="str">
        <f t="shared" si="153"/>
        <v/>
      </c>
      <c r="K40" s="27" t="str">
        <f>HLOOKUP(K$1,google_form!$1:$140,$A40,FALSE)</f>
        <v/>
      </c>
      <c r="L40" s="27" t="str">
        <f t="shared" ref="L40:M40" si="154">if(ISBLANK($C40), "", L$1)</f>
        <v/>
      </c>
      <c r="M40" s="27" t="str">
        <f t="shared" si="154"/>
        <v/>
      </c>
      <c r="N40" s="32" t="str">
        <f>HLOOKUP(N$1,google_form!$1:$140,$A40,FALSE)</f>
        <v/>
      </c>
      <c r="O40" s="27" t="str">
        <f t="shared" ref="O40:P40" si="155">if(ISBLANK($C40), "", O$1)</f>
        <v/>
      </c>
      <c r="P40" s="27" t="str">
        <f t="shared" si="155"/>
        <v/>
      </c>
      <c r="Q40" s="33" t="str">
        <f>HLOOKUP(Q$1,google_form!$1:$140,$A40,FALSE)</f>
        <v/>
      </c>
      <c r="R40" s="27" t="str">
        <f>HLOOKUP(R$1,google_form!$1:$140,$A40,FALSE)</f>
        <v/>
      </c>
      <c r="S40" s="27" t="str">
        <f>HLOOKUP(S$1,google_form!$1:$140,$A40,FALSE)</f>
        <v/>
      </c>
      <c r="T40" s="27" t="str">
        <f>HLOOKUP(T$1,google_form!$1:$140,$A40,FALSE)</f>
        <v/>
      </c>
      <c r="U40" s="27" t="str">
        <f>HLOOKUP(U$1,google_form!$1:$140,$A40,FALSE)</f>
        <v/>
      </c>
      <c r="V40" s="27" t="str">
        <f t="shared" si="10"/>
        <v/>
      </c>
      <c r="W40" s="27" t="str">
        <f>HLOOKUP(W$1,google_form!$1:$140,$A40,FALSE)</f>
        <v/>
      </c>
      <c r="X40" s="27" t="str">
        <f t="shared" si="11"/>
        <v/>
      </c>
      <c r="Y40" s="27" t="str">
        <f>HLOOKUP(Y$1,google_form!$1:$140,$A40,FALSE)</f>
        <v/>
      </c>
    </row>
    <row r="41">
      <c r="A41" s="27">
        <v>40.0</v>
      </c>
      <c r="B41" s="27" t="str">
        <f>HLOOKUP(B$1,google_form!$1:$140,$A41,FALSE)</f>
        <v/>
      </c>
      <c r="C41" s="27" t="str">
        <f>HLOOKUP(C$1,google_form!$1:$140,$A41,FALSE)</f>
        <v/>
      </c>
      <c r="D41" s="27" t="str">
        <f>HLOOKUP(D$1,google_form!$1:$140,$A41,FALSE)</f>
        <v/>
      </c>
      <c r="E41" s="27" t="str">
        <f>HLOOKUP(E$1,google_form!$1:$140,$A41,FALSE)</f>
        <v/>
      </c>
      <c r="F41" s="27" t="str">
        <f t="shared" ref="F41:G41" si="156">if(ISBLANK($C41), "", F$1)</f>
        <v/>
      </c>
      <c r="G41" s="27" t="str">
        <f t="shared" si="156"/>
        <v/>
      </c>
      <c r="H41" s="27" t="str">
        <f>HLOOKUP(H$1,google_form!$1:$140,$A41,FALSE)</f>
        <v/>
      </c>
      <c r="I41" s="27" t="str">
        <f t="shared" ref="I41:J41" si="157">if(ISBLANK($C41), "", I$1)</f>
        <v/>
      </c>
      <c r="J41" s="27" t="str">
        <f t="shared" si="157"/>
        <v/>
      </c>
      <c r="K41" s="27" t="str">
        <f>HLOOKUP(K$1,google_form!$1:$140,$A41,FALSE)</f>
        <v/>
      </c>
      <c r="L41" s="27" t="str">
        <f t="shared" ref="L41:M41" si="158">if(ISBLANK($C41), "", L$1)</f>
        <v/>
      </c>
      <c r="M41" s="27" t="str">
        <f t="shared" si="158"/>
        <v/>
      </c>
      <c r="N41" s="32" t="str">
        <f>HLOOKUP(N$1,google_form!$1:$140,$A41,FALSE)</f>
        <v/>
      </c>
      <c r="O41" s="27" t="str">
        <f t="shared" ref="O41:P41" si="159">if(ISBLANK($C41), "", O$1)</f>
        <v/>
      </c>
      <c r="P41" s="27" t="str">
        <f t="shared" si="159"/>
        <v/>
      </c>
      <c r="Q41" s="33" t="str">
        <f>HLOOKUP(Q$1,google_form!$1:$140,$A41,FALSE)</f>
        <v/>
      </c>
      <c r="R41" s="27" t="str">
        <f>HLOOKUP(R$1,google_form!$1:$140,$A41,FALSE)</f>
        <v/>
      </c>
      <c r="S41" s="27" t="str">
        <f>HLOOKUP(S$1,google_form!$1:$140,$A41,FALSE)</f>
        <v/>
      </c>
      <c r="T41" s="27" t="str">
        <f>HLOOKUP(T$1,google_form!$1:$140,$A41,FALSE)</f>
        <v/>
      </c>
      <c r="U41" s="27" t="str">
        <f>HLOOKUP(U$1,google_form!$1:$140,$A41,FALSE)</f>
        <v/>
      </c>
      <c r="V41" s="27" t="str">
        <f t="shared" si="10"/>
        <v/>
      </c>
      <c r="W41" s="27" t="str">
        <f>HLOOKUP(W$1,google_form!$1:$140,$A41,FALSE)</f>
        <v/>
      </c>
      <c r="X41" s="27" t="str">
        <f t="shared" si="11"/>
        <v/>
      </c>
      <c r="Y41" s="27" t="str">
        <f>HLOOKUP(Y$1,google_form!$1:$140,$A41,FALSE)</f>
        <v/>
      </c>
    </row>
    <row r="42">
      <c r="A42" s="27">
        <v>41.0</v>
      </c>
      <c r="B42" s="27" t="str">
        <f>HLOOKUP(B$1,google_form!$1:$140,$A42,FALSE)</f>
        <v/>
      </c>
      <c r="C42" s="27" t="str">
        <f>HLOOKUP(C$1,google_form!$1:$140,$A42,FALSE)</f>
        <v/>
      </c>
      <c r="D42" s="27" t="str">
        <f>HLOOKUP(D$1,google_form!$1:$140,$A42,FALSE)</f>
        <v/>
      </c>
      <c r="E42" s="27" t="str">
        <f>HLOOKUP(E$1,google_form!$1:$140,$A42,FALSE)</f>
        <v/>
      </c>
      <c r="F42" s="27" t="str">
        <f t="shared" ref="F42:G42" si="160">if(ISBLANK($C42), "", F$1)</f>
        <v/>
      </c>
      <c r="G42" s="27" t="str">
        <f t="shared" si="160"/>
        <v/>
      </c>
      <c r="H42" s="27" t="str">
        <f>HLOOKUP(H$1,google_form!$1:$140,$A42,FALSE)</f>
        <v/>
      </c>
      <c r="I42" s="27" t="str">
        <f t="shared" ref="I42:J42" si="161">if(ISBLANK($C42), "", I$1)</f>
        <v/>
      </c>
      <c r="J42" s="27" t="str">
        <f t="shared" si="161"/>
        <v/>
      </c>
      <c r="K42" s="27" t="str">
        <f>HLOOKUP(K$1,google_form!$1:$140,$A42,FALSE)</f>
        <v/>
      </c>
      <c r="L42" s="27" t="str">
        <f t="shared" ref="L42:M42" si="162">if(ISBLANK($C42), "", L$1)</f>
        <v/>
      </c>
      <c r="M42" s="27" t="str">
        <f t="shared" si="162"/>
        <v/>
      </c>
      <c r="N42" s="32" t="str">
        <f>HLOOKUP(N$1,google_form!$1:$140,$A42,FALSE)</f>
        <v/>
      </c>
      <c r="O42" s="27" t="str">
        <f t="shared" ref="O42:P42" si="163">if(ISBLANK($C42), "", O$1)</f>
        <v/>
      </c>
      <c r="P42" s="27" t="str">
        <f t="shared" si="163"/>
        <v/>
      </c>
      <c r="Q42" s="33" t="str">
        <f>HLOOKUP(Q$1,google_form!$1:$140,$A42,FALSE)</f>
        <v/>
      </c>
      <c r="R42" s="27" t="str">
        <f>HLOOKUP(R$1,google_form!$1:$140,$A42,FALSE)</f>
        <v/>
      </c>
      <c r="S42" s="27" t="str">
        <f>HLOOKUP(S$1,google_form!$1:$140,$A42,FALSE)</f>
        <v/>
      </c>
      <c r="T42" s="27" t="str">
        <f>HLOOKUP(T$1,google_form!$1:$140,$A42,FALSE)</f>
        <v/>
      </c>
      <c r="U42" s="27" t="str">
        <f>HLOOKUP(U$1,google_form!$1:$140,$A42,FALSE)</f>
        <v/>
      </c>
      <c r="V42" s="27" t="str">
        <f t="shared" si="10"/>
        <v/>
      </c>
      <c r="W42" s="27" t="str">
        <f>HLOOKUP(W$1,google_form!$1:$140,$A42,FALSE)</f>
        <v/>
      </c>
      <c r="X42" s="27" t="str">
        <f t="shared" si="11"/>
        <v/>
      </c>
      <c r="Y42" s="27" t="str">
        <f>HLOOKUP(Y$1,google_form!$1:$140,$A42,FALSE)</f>
        <v/>
      </c>
    </row>
    <row r="43">
      <c r="A43" s="27">
        <v>42.0</v>
      </c>
      <c r="B43" s="27" t="str">
        <f>HLOOKUP(B$1,google_form!$1:$140,$A43,FALSE)</f>
        <v/>
      </c>
      <c r="C43" s="27" t="str">
        <f>HLOOKUP(C$1,google_form!$1:$140,$A43,FALSE)</f>
        <v/>
      </c>
      <c r="D43" s="27" t="str">
        <f>HLOOKUP(D$1,google_form!$1:$140,$A43,FALSE)</f>
        <v/>
      </c>
      <c r="E43" s="27" t="str">
        <f>HLOOKUP(E$1,google_form!$1:$140,$A43,FALSE)</f>
        <v/>
      </c>
      <c r="F43" s="27" t="str">
        <f t="shared" ref="F43:G43" si="164">if(ISBLANK($C43), "", F$1)</f>
        <v/>
      </c>
      <c r="G43" s="27" t="str">
        <f t="shared" si="164"/>
        <v/>
      </c>
      <c r="H43" s="27" t="str">
        <f>HLOOKUP(H$1,google_form!$1:$140,$A43,FALSE)</f>
        <v/>
      </c>
      <c r="I43" s="27" t="str">
        <f t="shared" ref="I43:J43" si="165">if(ISBLANK($C43), "", I$1)</f>
        <v/>
      </c>
      <c r="J43" s="27" t="str">
        <f t="shared" si="165"/>
        <v/>
      </c>
      <c r="K43" s="27" t="str">
        <f>HLOOKUP(K$1,google_form!$1:$140,$A43,FALSE)</f>
        <v/>
      </c>
      <c r="L43" s="27" t="str">
        <f t="shared" ref="L43:M43" si="166">if(ISBLANK($C43), "", L$1)</f>
        <v/>
      </c>
      <c r="M43" s="27" t="str">
        <f t="shared" si="166"/>
        <v/>
      </c>
      <c r="N43" s="32" t="str">
        <f>HLOOKUP(N$1,google_form!$1:$140,$A43,FALSE)</f>
        <v/>
      </c>
      <c r="O43" s="27" t="str">
        <f t="shared" ref="O43:P43" si="167">if(ISBLANK($C43), "", O$1)</f>
        <v/>
      </c>
      <c r="P43" s="27" t="str">
        <f t="shared" si="167"/>
        <v/>
      </c>
      <c r="Q43" s="33" t="str">
        <f>HLOOKUP(Q$1,google_form!$1:$140,$A43,FALSE)</f>
        <v/>
      </c>
      <c r="R43" s="27" t="str">
        <f>HLOOKUP(R$1,google_form!$1:$140,$A43,FALSE)</f>
        <v/>
      </c>
      <c r="S43" s="27" t="str">
        <f>HLOOKUP(S$1,google_form!$1:$140,$A43,FALSE)</f>
        <v/>
      </c>
      <c r="T43" s="27" t="str">
        <f>HLOOKUP(T$1,google_form!$1:$140,$A43,FALSE)</f>
        <v/>
      </c>
      <c r="U43" s="27" t="str">
        <f>HLOOKUP(U$1,google_form!$1:$140,$A43,FALSE)</f>
        <v/>
      </c>
      <c r="V43" s="27" t="str">
        <f t="shared" si="10"/>
        <v/>
      </c>
      <c r="W43" s="27" t="str">
        <f>HLOOKUP(W$1,google_form!$1:$140,$A43,FALSE)</f>
        <v/>
      </c>
      <c r="X43" s="27" t="str">
        <f t="shared" si="11"/>
        <v/>
      </c>
      <c r="Y43" s="27" t="str">
        <f>HLOOKUP(Y$1,google_form!$1:$140,$A43,FALSE)</f>
        <v/>
      </c>
    </row>
    <row r="44">
      <c r="A44" s="27">
        <v>43.0</v>
      </c>
      <c r="B44" s="27" t="str">
        <f>HLOOKUP(B$1,google_form!$1:$140,$A44,FALSE)</f>
        <v/>
      </c>
      <c r="C44" s="27" t="str">
        <f>HLOOKUP(C$1,google_form!$1:$140,$A44,FALSE)</f>
        <v/>
      </c>
      <c r="D44" s="27" t="str">
        <f>HLOOKUP(D$1,google_form!$1:$140,$A44,FALSE)</f>
        <v/>
      </c>
      <c r="E44" s="27" t="str">
        <f>HLOOKUP(E$1,google_form!$1:$140,$A44,FALSE)</f>
        <v/>
      </c>
      <c r="F44" s="27" t="str">
        <f t="shared" ref="F44:G44" si="168">if(ISBLANK($C44), "", F$1)</f>
        <v/>
      </c>
      <c r="G44" s="27" t="str">
        <f t="shared" si="168"/>
        <v/>
      </c>
      <c r="H44" s="27" t="str">
        <f>HLOOKUP(H$1,google_form!$1:$140,$A44,FALSE)</f>
        <v/>
      </c>
      <c r="I44" s="27" t="str">
        <f t="shared" ref="I44:J44" si="169">if(ISBLANK($C44), "", I$1)</f>
        <v/>
      </c>
      <c r="J44" s="27" t="str">
        <f t="shared" si="169"/>
        <v/>
      </c>
      <c r="K44" s="27" t="str">
        <f>HLOOKUP(K$1,google_form!$1:$140,$A44,FALSE)</f>
        <v/>
      </c>
      <c r="L44" s="27" t="str">
        <f t="shared" ref="L44:M44" si="170">if(ISBLANK($C44), "", L$1)</f>
        <v/>
      </c>
      <c r="M44" s="27" t="str">
        <f t="shared" si="170"/>
        <v/>
      </c>
      <c r="N44" s="32" t="str">
        <f>HLOOKUP(N$1,google_form!$1:$140,$A44,FALSE)</f>
        <v/>
      </c>
      <c r="O44" s="27" t="str">
        <f t="shared" ref="O44:P44" si="171">if(ISBLANK($C44), "", O$1)</f>
        <v/>
      </c>
      <c r="P44" s="27" t="str">
        <f t="shared" si="171"/>
        <v/>
      </c>
      <c r="Q44" s="33" t="str">
        <f>HLOOKUP(Q$1,google_form!$1:$140,$A44,FALSE)</f>
        <v/>
      </c>
      <c r="R44" s="27" t="str">
        <f>HLOOKUP(R$1,google_form!$1:$140,$A44,FALSE)</f>
        <v/>
      </c>
      <c r="S44" s="27" t="str">
        <f>HLOOKUP(S$1,google_form!$1:$140,$A44,FALSE)</f>
        <v/>
      </c>
      <c r="T44" s="27" t="str">
        <f>HLOOKUP(T$1,google_form!$1:$140,$A44,FALSE)</f>
        <v/>
      </c>
      <c r="U44" s="27" t="str">
        <f>HLOOKUP(U$1,google_form!$1:$140,$A44,FALSE)</f>
        <v/>
      </c>
      <c r="V44" s="27" t="str">
        <f t="shared" si="10"/>
        <v/>
      </c>
      <c r="W44" s="27" t="str">
        <f>HLOOKUP(W$1,google_form!$1:$140,$A44,FALSE)</f>
        <v/>
      </c>
      <c r="X44" s="27" t="str">
        <f t="shared" si="11"/>
        <v/>
      </c>
      <c r="Y44" s="27" t="str">
        <f>HLOOKUP(Y$1,google_form!$1:$140,$A44,FALSE)</f>
        <v/>
      </c>
    </row>
    <row r="45">
      <c r="A45" s="27">
        <v>44.0</v>
      </c>
      <c r="B45" s="27" t="str">
        <f>HLOOKUP(B$1,google_form!$1:$140,$A45,FALSE)</f>
        <v/>
      </c>
      <c r="C45" s="27" t="str">
        <f>HLOOKUP(C$1,google_form!$1:$140,$A45,FALSE)</f>
        <v/>
      </c>
      <c r="D45" s="27" t="str">
        <f>HLOOKUP(D$1,google_form!$1:$140,$A45,FALSE)</f>
        <v/>
      </c>
      <c r="E45" s="27" t="str">
        <f>HLOOKUP(E$1,google_form!$1:$140,$A45,FALSE)</f>
        <v/>
      </c>
      <c r="F45" s="27" t="str">
        <f t="shared" ref="F45:G45" si="172">if(ISBLANK($C45), "", F$1)</f>
        <v/>
      </c>
      <c r="G45" s="27" t="str">
        <f t="shared" si="172"/>
        <v/>
      </c>
      <c r="H45" s="27" t="str">
        <f>HLOOKUP(H$1,google_form!$1:$140,$A45,FALSE)</f>
        <v/>
      </c>
      <c r="I45" s="27" t="str">
        <f t="shared" ref="I45:J45" si="173">if(ISBLANK($C45), "", I$1)</f>
        <v/>
      </c>
      <c r="J45" s="27" t="str">
        <f t="shared" si="173"/>
        <v/>
      </c>
      <c r="K45" s="27" t="str">
        <f>HLOOKUP(K$1,google_form!$1:$140,$A45,FALSE)</f>
        <v/>
      </c>
      <c r="L45" s="27" t="str">
        <f t="shared" ref="L45:M45" si="174">if(ISBLANK($C45), "", L$1)</f>
        <v/>
      </c>
      <c r="M45" s="27" t="str">
        <f t="shared" si="174"/>
        <v/>
      </c>
      <c r="N45" s="32" t="str">
        <f>HLOOKUP(N$1,google_form!$1:$140,$A45,FALSE)</f>
        <v/>
      </c>
      <c r="O45" s="27" t="str">
        <f t="shared" ref="O45:P45" si="175">if(ISBLANK($C45), "", O$1)</f>
        <v/>
      </c>
      <c r="P45" s="27" t="str">
        <f t="shared" si="175"/>
        <v/>
      </c>
      <c r="Q45" s="33" t="str">
        <f>HLOOKUP(Q$1,google_form!$1:$140,$A45,FALSE)</f>
        <v/>
      </c>
      <c r="R45" s="27" t="str">
        <f>HLOOKUP(R$1,google_form!$1:$140,$A45,FALSE)</f>
        <v/>
      </c>
      <c r="S45" s="27" t="str">
        <f>HLOOKUP(S$1,google_form!$1:$140,$A45,FALSE)</f>
        <v/>
      </c>
      <c r="T45" s="27" t="str">
        <f>HLOOKUP(T$1,google_form!$1:$140,$A45,FALSE)</f>
        <v/>
      </c>
      <c r="U45" s="27" t="str">
        <f>HLOOKUP(U$1,google_form!$1:$140,$A45,FALSE)</f>
        <v/>
      </c>
      <c r="V45" s="27" t="str">
        <f t="shared" si="10"/>
        <v/>
      </c>
      <c r="W45" s="27" t="str">
        <f>HLOOKUP(W$1,google_form!$1:$140,$A45,FALSE)</f>
        <v/>
      </c>
      <c r="X45" s="27" t="str">
        <f t="shared" si="11"/>
        <v/>
      </c>
      <c r="Y45" s="27" t="str">
        <f>HLOOKUP(Y$1,google_form!$1:$140,$A45,FALSE)</f>
        <v/>
      </c>
    </row>
    <row r="46">
      <c r="A46" s="27">
        <v>45.0</v>
      </c>
      <c r="B46" s="27" t="str">
        <f>HLOOKUP(B$1,google_form!$1:$140,$A46,FALSE)</f>
        <v/>
      </c>
      <c r="C46" s="27" t="str">
        <f>HLOOKUP(C$1,google_form!$1:$140,$A46,FALSE)</f>
        <v/>
      </c>
      <c r="D46" s="27" t="str">
        <f>HLOOKUP(D$1,google_form!$1:$140,$A46,FALSE)</f>
        <v/>
      </c>
      <c r="E46" s="27" t="str">
        <f>HLOOKUP(E$1,google_form!$1:$140,$A46,FALSE)</f>
        <v/>
      </c>
      <c r="F46" s="27" t="str">
        <f t="shared" ref="F46:G46" si="176">if(ISBLANK($C46), "", F$1)</f>
        <v/>
      </c>
      <c r="G46" s="27" t="str">
        <f t="shared" si="176"/>
        <v/>
      </c>
      <c r="H46" s="27" t="str">
        <f>HLOOKUP(H$1,google_form!$1:$140,$A46,FALSE)</f>
        <v/>
      </c>
      <c r="I46" s="27" t="str">
        <f t="shared" ref="I46:J46" si="177">if(ISBLANK($C46), "", I$1)</f>
        <v/>
      </c>
      <c r="J46" s="27" t="str">
        <f t="shared" si="177"/>
        <v/>
      </c>
      <c r="K46" s="27" t="str">
        <f>HLOOKUP(K$1,google_form!$1:$140,$A46,FALSE)</f>
        <v/>
      </c>
      <c r="L46" s="27" t="str">
        <f t="shared" ref="L46:M46" si="178">if(ISBLANK($C46), "", L$1)</f>
        <v/>
      </c>
      <c r="M46" s="27" t="str">
        <f t="shared" si="178"/>
        <v/>
      </c>
      <c r="N46" s="32" t="str">
        <f>HLOOKUP(N$1,google_form!$1:$140,$A46,FALSE)</f>
        <v/>
      </c>
      <c r="O46" s="27" t="str">
        <f t="shared" ref="O46:P46" si="179">if(ISBLANK($C46), "", O$1)</f>
        <v/>
      </c>
      <c r="P46" s="27" t="str">
        <f t="shared" si="179"/>
        <v/>
      </c>
      <c r="Q46" s="33" t="str">
        <f>HLOOKUP(Q$1,google_form!$1:$140,$A46,FALSE)</f>
        <v/>
      </c>
      <c r="R46" s="27" t="str">
        <f>HLOOKUP(R$1,google_form!$1:$140,$A46,FALSE)</f>
        <v/>
      </c>
      <c r="S46" s="27" t="str">
        <f>HLOOKUP(S$1,google_form!$1:$140,$A46,FALSE)</f>
        <v/>
      </c>
      <c r="T46" s="27" t="str">
        <f>HLOOKUP(T$1,google_form!$1:$140,$A46,FALSE)</f>
        <v/>
      </c>
      <c r="U46" s="27" t="str">
        <f>HLOOKUP(U$1,google_form!$1:$140,$A46,FALSE)</f>
        <v/>
      </c>
      <c r="V46" s="27" t="str">
        <f t="shared" si="10"/>
        <v/>
      </c>
      <c r="W46" s="27" t="str">
        <f>HLOOKUP(W$1,google_form!$1:$140,$A46,FALSE)</f>
        <v/>
      </c>
      <c r="X46" s="27" t="str">
        <f t="shared" si="11"/>
        <v/>
      </c>
      <c r="Y46" s="27" t="str">
        <f>HLOOKUP(Y$1,google_form!$1:$140,$A46,FALSE)</f>
        <v/>
      </c>
    </row>
    <row r="47">
      <c r="A47" s="27">
        <v>46.0</v>
      </c>
      <c r="B47" s="27" t="str">
        <f>HLOOKUP(B$1,google_form!$1:$140,$A47,FALSE)</f>
        <v/>
      </c>
      <c r="C47" s="27" t="str">
        <f>HLOOKUP(C$1,google_form!$1:$140,$A47,FALSE)</f>
        <v/>
      </c>
      <c r="D47" s="27" t="str">
        <f>HLOOKUP(D$1,google_form!$1:$140,$A47,FALSE)</f>
        <v/>
      </c>
      <c r="E47" s="27" t="str">
        <f>HLOOKUP(E$1,google_form!$1:$140,$A47,FALSE)</f>
        <v/>
      </c>
      <c r="F47" s="27" t="str">
        <f t="shared" ref="F47:G47" si="180">if(ISBLANK($C47), "", F$1)</f>
        <v/>
      </c>
      <c r="G47" s="27" t="str">
        <f t="shared" si="180"/>
        <v/>
      </c>
      <c r="H47" s="27" t="str">
        <f>HLOOKUP(H$1,google_form!$1:$140,$A47,FALSE)</f>
        <v/>
      </c>
      <c r="I47" s="27" t="str">
        <f t="shared" ref="I47:J47" si="181">if(ISBLANK($C47), "", I$1)</f>
        <v/>
      </c>
      <c r="J47" s="27" t="str">
        <f t="shared" si="181"/>
        <v/>
      </c>
      <c r="K47" s="27" t="str">
        <f>HLOOKUP(K$1,google_form!$1:$140,$A47,FALSE)</f>
        <v/>
      </c>
      <c r="L47" s="27" t="str">
        <f t="shared" ref="L47:M47" si="182">if(ISBLANK($C47), "", L$1)</f>
        <v/>
      </c>
      <c r="M47" s="27" t="str">
        <f t="shared" si="182"/>
        <v/>
      </c>
      <c r="N47" s="32" t="str">
        <f>HLOOKUP(N$1,google_form!$1:$140,$A47,FALSE)</f>
        <v/>
      </c>
      <c r="O47" s="27" t="str">
        <f t="shared" ref="O47:P47" si="183">if(ISBLANK($C47), "", O$1)</f>
        <v/>
      </c>
      <c r="P47" s="27" t="str">
        <f t="shared" si="183"/>
        <v/>
      </c>
      <c r="Q47" s="33" t="str">
        <f>HLOOKUP(Q$1,google_form!$1:$140,$A47,FALSE)</f>
        <v/>
      </c>
      <c r="R47" s="27" t="str">
        <f>HLOOKUP(R$1,google_form!$1:$140,$A47,FALSE)</f>
        <v/>
      </c>
      <c r="S47" s="27" t="str">
        <f>HLOOKUP(S$1,google_form!$1:$140,$A47,FALSE)</f>
        <v/>
      </c>
      <c r="T47" s="27" t="str">
        <f>HLOOKUP(T$1,google_form!$1:$140,$A47,FALSE)</f>
        <v/>
      </c>
      <c r="U47" s="27" t="str">
        <f>HLOOKUP(U$1,google_form!$1:$140,$A47,FALSE)</f>
        <v/>
      </c>
      <c r="V47" s="27" t="str">
        <f t="shared" si="10"/>
        <v/>
      </c>
      <c r="W47" s="27" t="str">
        <f>HLOOKUP(W$1,google_form!$1:$140,$A47,FALSE)</f>
        <v/>
      </c>
      <c r="X47" s="27" t="str">
        <f t="shared" si="11"/>
        <v/>
      </c>
      <c r="Y47" s="27" t="str">
        <f>HLOOKUP(Y$1,google_form!$1:$140,$A47,FALSE)</f>
        <v/>
      </c>
    </row>
    <row r="48">
      <c r="A48" s="27">
        <v>47.0</v>
      </c>
      <c r="B48" s="27" t="str">
        <f>HLOOKUP(B$1,google_form!$1:$140,$A48,FALSE)</f>
        <v/>
      </c>
      <c r="C48" s="27" t="str">
        <f>HLOOKUP(C$1,google_form!$1:$140,$A48,FALSE)</f>
        <v/>
      </c>
      <c r="D48" s="27" t="str">
        <f>HLOOKUP(D$1,google_form!$1:$140,$A48,FALSE)</f>
        <v/>
      </c>
      <c r="E48" s="27" t="str">
        <f>HLOOKUP(E$1,google_form!$1:$140,$A48,FALSE)</f>
        <v/>
      </c>
      <c r="F48" s="27" t="str">
        <f t="shared" ref="F48:G48" si="184">if(ISBLANK($C48), "", F$1)</f>
        <v/>
      </c>
      <c r="G48" s="27" t="str">
        <f t="shared" si="184"/>
        <v/>
      </c>
      <c r="H48" s="27" t="str">
        <f>HLOOKUP(H$1,google_form!$1:$140,$A48,FALSE)</f>
        <v/>
      </c>
      <c r="I48" s="27" t="str">
        <f t="shared" ref="I48:J48" si="185">if(ISBLANK($C48), "", I$1)</f>
        <v/>
      </c>
      <c r="J48" s="27" t="str">
        <f t="shared" si="185"/>
        <v/>
      </c>
      <c r="K48" s="27" t="str">
        <f>HLOOKUP(K$1,google_form!$1:$140,$A48,FALSE)</f>
        <v/>
      </c>
      <c r="L48" s="27" t="str">
        <f t="shared" ref="L48:M48" si="186">if(ISBLANK($C48), "", L$1)</f>
        <v/>
      </c>
      <c r="M48" s="27" t="str">
        <f t="shared" si="186"/>
        <v/>
      </c>
      <c r="N48" s="32" t="str">
        <f>HLOOKUP(N$1,google_form!$1:$140,$A48,FALSE)</f>
        <v/>
      </c>
      <c r="O48" s="27" t="str">
        <f t="shared" ref="O48:P48" si="187">if(ISBLANK($C48), "", O$1)</f>
        <v/>
      </c>
      <c r="P48" s="27" t="str">
        <f t="shared" si="187"/>
        <v/>
      </c>
      <c r="Q48" s="33" t="str">
        <f>HLOOKUP(Q$1,google_form!$1:$140,$A48,FALSE)</f>
        <v/>
      </c>
      <c r="R48" s="27" t="str">
        <f>HLOOKUP(R$1,google_form!$1:$140,$A48,FALSE)</f>
        <v/>
      </c>
      <c r="S48" s="27" t="str">
        <f>HLOOKUP(S$1,google_form!$1:$140,$A48,FALSE)</f>
        <v/>
      </c>
      <c r="T48" s="27" t="str">
        <f>HLOOKUP(T$1,google_form!$1:$140,$A48,FALSE)</f>
        <v/>
      </c>
      <c r="U48" s="27" t="str">
        <f>HLOOKUP(U$1,google_form!$1:$140,$A48,FALSE)</f>
        <v/>
      </c>
      <c r="V48" s="27" t="str">
        <f t="shared" si="10"/>
        <v/>
      </c>
      <c r="W48" s="27" t="str">
        <f>HLOOKUP(W$1,google_form!$1:$140,$A48,FALSE)</f>
        <v/>
      </c>
      <c r="X48" s="27" t="str">
        <f t="shared" si="11"/>
        <v/>
      </c>
      <c r="Y48" s="27" t="str">
        <f>HLOOKUP(Y$1,google_form!$1:$140,$A48,FALSE)</f>
        <v/>
      </c>
    </row>
    <row r="49">
      <c r="A49" s="27">
        <v>48.0</v>
      </c>
      <c r="B49" s="27" t="str">
        <f>HLOOKUP(B$1,google_form!$1:$140,$A49,FALSE)</f>
        <v/>
      </c>
      <c r="C49" s="27" t="str">
        <f>HLOOKUP(C$1,google_form!$1:$140,$A49,FALSE)</f>
        <v/>
      </c>
      <c r="D49" s="27" t="str">
        <f>HLOOKUP(D$1,google_form!$1:$140,$A49,FALSE)</f>
        <v/>
      </c>
      <c r="E49" s="27" t="str">
        <f>HLOOKUP(E$1,google_form!$1:$140,$A49,FALSE)</f>
        <v/>
      </c>
      <c r="F49" s="27" t="str">
        <f t="shared" ref="F49:G49" si="188">if(ISBLANK($C49), "", F$1)</f>
        <v/>
      </c>
      <c r="G49" s="27" t="str">
        <f t="shared" si="188"/>
        <v/>
      </c>
      <c r="H49" s="27" t="str">
        <f>HLOOKUP(H$1,google_form!$1:$140,$A49,FALSE)</f>
        <v/>
      </c>
      <c r="I49" s="27" t="str">
        <f t="shared" ref="I49:J49" si="189">if(ISBLANK($C49), "", I$1)</f>
        <v/>
      </c>
      <c r="J49" s="27" t="str">
        <f t="shared" si="189"/>
        <v/>
      </c>
      <c r="K49" s="27" t="str">
        <f>HLOOKUP(K$1,google_form!$1:$140,$A49,FALSE)</f>
        <v/>
      </c>
      <c r="L49" s="27" t="str">
        <f t="shared" ref="L49:M49" si="190">if(ISBLANK($C49), "", L$1)</f>
        <v/>
      </c>
      <c r="M49" s="27" t="str">
        <f t="shared" si="190"/>
        <v/>
      </c>
      <c r="N49" s="32" t="str">
        <f>HLOOKUP(N$1,google_form!$1:$140,$A49,FALSE)</f>
        <v/>
      </c>
      <c r="O49" s="27" t="str">
        <f t="shared" ref="O49:P49" si="191">if(ISBLANK($C49), "", O$1)</f>
        <v/>
      </c>
      <c r="P49" s="27" t="str">
        <f t="shared" si="191"/>
        <v/>
      </c>
      <c r="Q49" s="33" t="str">
        <f>HLOOKUP(Q$1,google_form!$1:$140,$A49,FALSE)</f>
        <v/>
      </c>
      <c r="R49" s="27" t="str">
        <f>HLOOKUP(R$1,google_form!$1:$140,$A49,FALSE)</f>
        <v/>
      </c>
      <c r="S49" s="27" t="str">
        <f>HLOOKUP(S$1,google_form!$1:$140,$A49,FALSE)</f>
        <v/>
      </c>
      <c r="T49" s="27" t="str">
        <f>HLOOKUP(T$1,google_form!$1:$140,$A49,FALSE)</f>
        <v/>
      </c>
      <c r="U49" s="27" t="str">
        <f>HLOOKUP(U$1,google_form!$1:$140,$A49,FALSE)</f>
        <v/>
      </c>
      <c r="V49" s="27" t="str">
        <f t="shared" si="10"/>
        <v/>
      </c>
      <c r="W49" s="27" t="str">
        <f>HLOOKUP(W$1,google_form!$1:$140,$A49,FALSE)</f>
        <v/>
      </c>
      <c r="X49" s="27" t="str">
        <f t="shared" si="11"/>
        <v/>
      </c>
      <c r="Y49" s="27" t="str">
        <f>HLOOKUP(Y$1,google_form!$1:$140,$A49,FALSE)</f>
        <v/>
      </c>
    </row>
    <row r="50">
      <c r="A50" s="27">
        <v>49.0</v>
      </c>
      <c r="B50" s="27" t="str">
        <f>HLOOKUP(B$1,google_form!$1:$140,$A50,FALSE)</f>
        <v/>
      </c>
      <c r="C50" s="27" t="str">
        <f>HLOOKUP(C$1,google_form!$1:$140,$A50,FALSE)</f>
        <v/>
      </c>
      <c r="D50" s="27" t="str">
        <f>HLOOKUP(D$1,google_form!$1:$140,$A50,FALSE)</f>
        <v/>
      </c>
      <c r="E50" s="27" t="str">
        <f>HLOOKUP(E$1,google_form!$1:$140,$A50,FALSE)</f>
        <v/>
      </c>
      <c r="F50" s="27" t="str">
        <f t="shared" ref="F50:G50" si="192">if(ISBLANK($C50), "", F$1)</f>
        <v/>
      </c>
      <c r="G50" s="27" t="str">
        <f t="shared" si="192"/>
        <v/>
      </c>
      <c r="H50" s="27" t="str">
        <f>HLOOKUP(H$1,google_form!$1:$140,$A50,FALSE)</f>
        <v/>
      </c>
      <c r="I50" s="27" t="str">
        <f t="shared" ref="I50:J50" si="193">if(ISBLANK($C50), "", I$1)</f>
        <v/>
      </c>
      <c r="J50" s="27" t="str">
        <f t="shared" si="193"/>
        <v/>
      </c>
      <c r="K50" s="27" t="str">
        <f>HLOOKUP(K$1,google_form!$1:$140,$A50,FALSE)</f>
        <v/>
      </c>
      <c r="L50" s="27" t="str">
        <f t="shared" ref="L50:M50" si="194">if(ISBLANK($C50), "", L$1)</f>
        <v/>
      </c>
      <c r="M50" s="27" t="str">
        <f t="shared" si="194"/>
        <v/>
      </c>
      <c r="N50" s="32" t="str">
        <f>HLOOKUP(N$1,google_form!$1:$140,$A50,FALSE)</f>
        <v/>
      </c>
      <c r="O50" s="27" t="str">
        <f t="shared" ref="O50:P50" si="195">if(ISBLANK($C50), "", O$1)</f>
        <v/>
      </c>
      <c r="P50" s="27" t="str">
        <f t="shared" si="195"/>
        <v/>
      </c>
      <c r="Q50" s="33" t="str">
        <f>HLOOKUP(Q$1,google_form!$1:$140,$A50,FALSE)</f>
        <v/>
      </c>
      <c r="R50" s="27" t="str">
        <f>HLOOKUP(R$1,google_form!$1:$140,$A50,FALSE)</f>
        <v/>
      </c>
      <c r="S50" s="27" t="str">
        <f>HLOOKUP(S$1,google_form!$1:$140,$A50,FALSE)</f>
        <v/>
      </c>
      <c r="T50" s="27" t="str">
        <f>HLOOKUP(T$1,google_form!$1:$140,$A50,FALSE)</f>
        <v/>
      </c>
      <c r="U50" s="27" t="str">
        <f>HLOOKUP(U$1,google_form!$1:$140,$A50,FALSE)</f>
        <v/>
      </c>
      <c r="V50" s="27" t="str">
        <f t="shared" si="10"/>
        <v/>
      </c>
      <c r="W50" s="27" t="str">
        <f>HLOOKUP(W$1,google_form!$1:$140,$A50,FALSE)</f>
        <v/>
      </c>
      <c r="X50" s="27" t="str">
        <f t="shared" si="11"/>
        <v/>
      </c>
      <c r="Y50" s="27" t="str">
        <f>HLOOKUP(Y$1,google_form!$1:$140,$A50,FALSE)</f>
        <v/>
      </c>
    </row>
    <row r="51">
      <c r="A51" s="27">
        <v>50.0</v>
      </c>
      <c r="B51" s="27" t="str">
        <f>HLOOKUP(B$1,google_form!$1:$140,$A51,FALSE)</f>
        <v/>
      </c>
      <c r="C51" s="27" t="str">
        <f>HLOOKUP(C$1,google_form!$1:$140,$A51,FALSE)</f>
        <v/>
      </c>
      <c r="D51" s="27" t="str">
        <f>HLOOKUP(D$1,google_form!$1:$140,$A51,FALSE)</f>
        <v/>
      </c>
      <c r="E51" s="27" t="str">
        <f>HLOOKUP(E$1,google_form!$1:$140,$A51,FALSE)</f>
        <v/>
      </c>
      <c r="F51" s="27" t="str">
        <f t="shared" ref="F51:G51" si="196">if(ISBLANK($C51), "", F$1)</f>
        <v/>
      </c>
      <c r="G51" s="27" t="str">
        <f t="shared" si="196"/>
        <v/>
      </c>
      <c r="H51" s="27" t="str">
        <f>HLOOKUP(H$1,google_form!$1:$140,$A51,FALSE)</f>
        <v/>
      </c>
      <c r="I51" s="27" t="str">
        <f t="shared" ref="I51:J51" si="197">if(ISBLANK($C51), "", I$1)</f>
        <v/>
      </c>
      <c r="J51" s="27" t="str">
        <f t="shared" si="197"/>
        <v/>
      </c>
      <c r="K51" s="27" t="str">
        <f>HLOOKUP(K$1,google_form!$1:$140,$A51,FALSE)</f>
        <v/>
      </c>
      <c r="L51" s="27" t="str">
        <f t="shared" ref="L51:M51" si="198">if(ISBLANK($C51), "", L$1)</f>
        <v/>
      </c>
      <c r="M51" s="27" t="str">
        <f t="shared" si="198"/>
        <v/>
      </c>
      <c r="N51" s="32" t="str">
        <f>HLOOKUP(N$1,google_form!$1:$140,$A51,FALSE)</f>
        <v/>
      </c>
      <c r="O51" s="27" t="str">
        <f t="shared" ref="O51:P51" si="199">if(ISBLANK($C51), "", O$1)</f>
        <v/>
      </c>
      <c r="P51" s="27" t="str">
        <f t="shared" si="199"/>
        <v/>
      </c>
      <c r="Q51" s="33" t="str">
        <f>HLOOKUP(Q$1,google_form!$1:$140,$A51,FALSE)</f>
        <v/>
      </c>
      <c r="R51" s="27" t="str">
        <f>HLOOKUP(R$1,google_form!$1:$140,$A51,FALSE)</f>
        <v/>
      </c>
      <c r="S51" s="27" t="str">
        <f>HLOOKUP(S$1,google_form!$1:$140,$A51,FALSE)</f>
        <v/>
      </c>
      <c r="T51" s="27" t="str">
        <f>HLOOKUP(T$1,google_form!$1:$140,$A51,FALSE)</f>
        <v/>
      </c>
      <c r="U51" s="27" t="str">
        <f>HLOOKUP(U$1,google_form!$1:$140,$A51,FALSE)</f>
        <v/>
      </c>
      <c r="V51" s="27" t="str">
        <f t="shared" si="10"/>
        <v/>
      </c>
      <c r="W51" s="27" t="str">
        <f>HLOOKUP(W$1,google_form!$1:$140,$A51,FALSE)</f>
        <v/>
      </c>
      <c r="X51" s="27" t="str">
        <f t="shared" si="11"/>
        <v/>
      </c>
      <c r="Y51" s="27" t="str">
        <f>HLOOKUP(Y$1,google_form!$1:$140,$A51,FALSE)</f>
        <v/>
      </c>
    </row>
    <row r="52">
      <c r="A52" s="27">
        <v>51.0</v>
      </c>
      <c r="B52" s="27" t="str">
        <f>HLOOKUP(B$1,google_form!$1:$140,$A52,FALSE)</f>
        <v/>
      </c>
      <c r="C52" s="27" t="str">
        <f>HLOOKUP(C$1,google_form!$1:$140,$A52,FALSE)</f>
        <v/>
      </c>
      <c r="D52" s="27" t="str">
        <f>HLOOKUP(D$1,google_form!$1:$140,$A52,FALSE)</f>
        <v/>
      </c>
      <c r="E52" s="27" t="str">
        <f>HLOOKUP(E$1,google_form!$1:$140,$A52,FALSE)</f>
        <v/>
      </c>
      <c r="F52" s="27" t="str">
        <f t="shared" ref="F52:G52" si="200">if(ISBLANK($C52), "", F$1)</f>
        <v/>
      </c>
      <c r="G52" s="27" t="str">
        <f t="shared" si="200"/>
        <v/>
      </c>
      <c r="H52" s="27" t="str">
        <f>HLOOKUP(H$1,google_form!$1:$140,$A52,FALSE)</f>
        <v/>
      </c>
      <c r="I52" s="27" t="str">
        <f t="shared" ref="I52:J52" si="201">if(ISBLANK($C52), "", I$1)</f>
        <v/>
      </c>
      <c r="J52" s="27" t="str">
        <f t="shared" si="201"/>
        <v/>
      </c>
      <c r="K52" s="27" t="str">
        <f>HLOOKUP(K$1,google_form!$1:$140,$A52,FALSE)</f>
        <v/>
      </c>
      <c r="L52" s="27" t="str">
        <f t="shared" ref="L52:M52" si="202">if(ISBLANK($C52), "", L$1)</f>
        <v/>
      </c>
      <c r="M52" s="27" t="str">
        <f t="shared" si="202"/>
        <v/>
      </c>
      <c r="N52" s="32" t="str">
        <f>HLOOKUP(N$1,google_form!$1:$140,$A52,FALSE)</f>
        <v/>
      </c>
      <c r="O52" s="27" t="str">
        <f t="shared" ref="O52:P52" si="203">if(ISBLANK($C52), "", O$1)</f>
        <v/>
      </c>
      <c r="P52" s="27" t="str">
        <f t="shared" si="203"/>
        <v/>
      </c>
      <c r="Q52" s="33" t="str">
        <f>HLOOKUP(Q$1,google_form!$1:$140,$A52,FALSE)</f>
        <v/>
      </c>
      <c r="R52" s="27" t="str">
        <f>HLOOKUP(R$1,google_form!$1:$140,$A52,FALSE)</f>
        <v/>
      </c>
      <c r="S52" s="27" t="str">
        <f>HLOOKUP(S$1,google_form!$1:$140,$A52,FALSE)</f>
        <v/>
      </c>
      <c r="T52" s="27" t="str">
        <f>HLOOKUP(T$1,google_form!$1:$140,$A52,FALSE)</f>
        <v/>
      </c>
      <c r="U52" s="27" t="str">
        <f>HLOOKUP(U$1,google_form!$1:$140,$A52,FALSE)</f>
        <v/>
      </c>
      <c r="V52" s="27" t="str">
        <f t="shared" si="10"/>
        <v/>
      </c>
      <c r="W52" s="27" t="str">
        <f>HLOOKUP(W$1,google_form!$1:$140,$A52,FALSE)</f>
        <v/>
      </c>
      <c r="X52" s="27" t="str">
        <f t="shared" si="11"/>
        <v/>
      </c>
      <c r="Y52" s="27" t="str">
        <f>HLOOKUP(Y$1,google_form!$1:$140,$A52,FALSE)</f>
        <v/>
      </c>
    </row>
    <row r="53">
      <c r="A53" s="27">
        <v>52.0</v>
      </c>
      <c r="B53" s="27" t="str">
        <f>HLOOKUP(B$1,google_form!$1:$140,$A53,FALSE)</f>
        <v/>
      </c>
      <c r="C53" s="27" t="str">
        <f>HLOOKUP(C$1,google_form!$1:$140,$A53,FALSE)</f>
        <v/>
      </c>
      <c r="D53" s="27" t="str">
        <f>HLOOKUP(D$1,google_form!$1:$140,$A53,FALSE)</f>
        <v/>
      </c>
      <c r="E53" s="27" t="str">
        <f>HLOOKUP(E$1,google_form!$1:$140,$A53,FALSE)</f>
        <v/>
      </c>
      <c r="F53" s="27" t="str">
        <f t="shared" ref="F53:G53" si="204">if(ISBLANK($C53), "", F$1)</f>
        <v/>
      </c>
      <c r="G53" s="27" t="str">
        <f t="shared" si="204"/>
        <v/>
      </c>
      <c r="H53" s="27" t="str">
        <f>HLOOKUP(H$1,google_form!$1:$140,$A53,FALSE)</f>
        <v/>
      </c>
      <c r="I53" s="27" t="str">
        <f t="shared" ref="I53:J53" si="205">if(ISBLANK($C53), "", I$1)</f>
        <v/>
      </c>
      <c r="J53" s="27" t="str">
        <f t="shared" si="205"/>
        <v/>
      </c>
      <c r="K53" s="27" t="str">
        <f>HLOOKUP(K$1,google_form!$1:$140,$A53,FALSE)</f>
        <v/>
      </c>
      <c r="L53" s="27" t="str">
        <f t="shared" ref="L53:M53" si="206">if(ISBLANK($C53), "", L$1)</f>
        <v/>
      </c>
      <c r="M53" s="27" t="str">
        <f t="shared" si="206"/>
        <v/>
      </c>
      <c r="N53" s="32" t="str">
        <f>HLOOKUP(N$1,google_form!$1:$140,$A53,FALSE)</f>
        <v/>
      </c>
      <c r="O53" s="27" t="str">
        <f t="shared" ref="O53:P53" si="207">if(ISBLANK($C53), "", O$1)</f>
        <v/>
      </c>
      <c r="P53" s="27" t="str">
        <f t="shared" si="207"/>
        <v/>
      </c>
      <c r="Q53" s="33" t="str">
        <f>HLOOKUP(Q$1,google_form!$1:$140,$A53,FALSE)</f>
        <v/>
      </c>
      <c r="R53" s="27" t="str">
        <f>HLOOKUP(R$1,google_form!$1:$140,$A53,FALSE)</f>
        <v/>
      </c>
      <c r="S53" s="27" t="str">
        <f>HLOOKUP(S$1,google_form!$1:$140,$A53,FALSE)</f>
        <v/>
      </c>
      <c r="T53" s="27" t="str">
        <f>HLOOKUP(T$1,google_form!$1:$140,$A53,FALSE)</f>
        <v/>
      </c>
      <c r="U53" s="27" t="str">
        <f>HLOOKUP(U$1,google_form!$1:$140,$A53,FALSE)</f>
        <v/>
      </c>
      <c r="V53" s="27" t="str">
        <f t="shared" si="10"/>
        <v/>
      </c>
      <c r="W53" s="27" t="str">
        <f>HLOOKUP(W$1,google_form!$1:$140,$A53,FALSE)</f>
        <v/>
      </c>
      <c r="X53" s="27" t="str">
        <f t="shared" si="11"/>
        <v/>
      </c>
      <c r="Y53" s="27" t="str">
        <f>HLOOKUP(Y$1,google_form!$1:$140,$A53,FALSE)</f>
        <v/>
      </c>
    </row>
    <row r="54">
      <c r="A54" s="27">
        <v>53.0</v>
      </c>
      <c r="B54" s="27" t="str">
        <f>HLOOKUP(B$1,google_form!$1:$140,$A54,FALSE)</f>
        <v/>
      </c>
      <c r="C54" s="27" t="str">
        <f>HLOOKUP(C$1,google_form!$1:$140,$A54,FALSE)</f>
        <v/>
      </c>
      <c r="D54" s="27" t="str">
        <f>HLOOKUP(D$1,google_form!$1:$140,$A54,FALSE)</f>
        <v/>
      </c>
      <c r="E54" s="27" t="str">
        <f>HLOOKUP(E$1,google_form!$1:$140,$A54,FALSE)</f>
        <v/>
      </c>
      <c r="F54" s="27" t="str">
        <f t="shared" ref="F54:G54" si="208">if(ISBLANK($C54), "", F$1)</f>
        <v/>
      </c>
      <c r="G54" s="27" t="str">
        <f t="shared" si="208"/>
        <v/>
      </c>
      <c r="H54" s="27" t="str">
        <f>HLOOKUP(H$1,google_form!$1:$140,$A54,FALSE)</f>
        <v/>
      </c>
      <c r="I54" s="27" t="str">
        <f t="shared" ref="I54:J54" si="209">if(ISBLANK($C54), "", I$1)</f>
        <v/>
      </c>
      <c r="J54" s="27" t="str">
        <f t="shared" si="209"/>
        <v/>
      </c>
      <c r="K54" s="27" t="str">
        <f>HLOOKUP(K$1,google_form!$1:$140,$A54,FALSE)</f>
        <v/>
      </c>
      <c r="L54" s="27" t="str">
        <f t="shared" ref="L54:M54" si="210">if(ISBLANK($C54), "", L$1)</f>
        <v/>
      </c>
      <c r="M54" s="27" t="str">
        <f t="shared" si="210"/>
        <v/>
      </c>
      <c r="N54" s="32" t="str">
        <f>HLOOKUP(N$1,google_form!$1:$140,$A54,FALSE)</f>
        <v/>
      </c>
      <c r="O54" s="27" t="str">
        <f t="shared" ref="O54:P54" si="211">if(ISBLANK($C54), "", O$1)</f>
        <v/>
      </c>
      <c r="P54" s="27" t="str">
        <f t="shared" si="211"/>
        <v/>
      </c>
      <c r="Q54" s="33" t="str">
        <f>HLOOKUP(Q$1,google_form!$1:$140,$A54,FALSE)</f>
        <v/>
      </c>
      <c r="R54" s="27" t="str">
        <f>HLOOKUP(R$1,google_form!$1:$140,$A54,FALSE)</f>
        <v/>
      </c>
      <c r="S54" s="27" t="str">
        <f>HLOOKUP(S$1,google_form!$1:$140,$A54,FALSE)</f>
        <v/>
      </c>
      <c r="T54" s="27" t="str">
        <f>HLOOKUP(T$1,google_form!$1:$140,$A54,FALSE)</f>
        <v/>
      </c>
      <c r="U54" s="27" t="str">
        <f>HLOOKUP(U$1,google_form!$1:$140,$A54,FALSE)</f>
        <v/>
      </c>
      <c r="V54" s="27" t="str">
        <f t="shared" si="10"/>
        <v/>
      </c>
      <c r="W54" s="27" t="str">
        <f>HLOOKUP(W$1,google_form!$1:$140,$A54,FALSE)</f>
        <v/>
      </c>
      <c r="X54" s="27" t="str">
        <f t="shared" si="11"/>
        <v/>
      </c>
      <c r="Y54" s="27" t="str">
        <f>HLOOKUP(Y$1,google_form!$1:$140,$A54,FALSE)</f>
        <v/>
      </c>
    </row>
    <row r="55">
      <c r="A55" s="27">
        <v>54.0</v>
      </c>
      <c r="B55" s="27" t="str">
        <f>HLOOKUP(B$1,google_form!$1:$140,$A55,FALSE)</f>
        <v/>
      </c>
      <c r="C55" s="27" t="str">
        <f>HLOOKUP(C$1,google_form!$1:$140,$A55,FALSE)</f>
        <v/>
      </c>
      <c r="D55" s="27" t="str">
        <f>HLOOKUP(D$1,google_form!$1:$140,$A55,FALSE)</f>
        <v/>
      </c>
      <c r="E55" s="27" t="str">
        <f>HLOOKUP(E$1,google_form!$1:$140,$A55,FALSE)</f>
        <v/>
      </c>
      <c r="F55" s="27" t="str">
        <f t="shared" ref="F55:G55" si="212">if(ISBLANK($C55), "", F$1)</f>
        <v/>
      </c>
      <c r="G55" s="27" t="str">
        <f t="shared" si="212"/>
        <v/>
      </c>
      <c r="H55" s="27" t="str">
        <f>HLOOKUP(H$1,google_form!$1:$140,$A55,FALSE)</f>
        <v/>
      </c>
      <c r="I55" s="27" t="str">
        <f t="shared" ref="I55:J55" si="213">if(ISBLANK($C55), "", I$1)</f>
        <v/>
      </c>
      <c r="J55" s="27" t="str">
        <f t="shared" si="213"/>
        <v/>
      </c>
      <c r="K55" s="27" t="str">
        <f>HLOOKUP(K$1,google_form!$1:$140,$A55,FALSE)</f>
        <v/>
      </c>
      <c r="L55" s="27" t="str">
        <f t="shared" ref="L55:M55" si="214">if(ISBLANK($C55), "", L$1)</f>
        <v/>
      </c>
      <c r="M55" s="27" t="str">
        <f t="shared" si="214"/>
        <v/>
      </c>
      <c r="N55" s="32" t="str">
        <f>HLOOKUP(N$1,google_form!$1:$140,$A55,FALSE)</f>
        <v/>
      </c>
      <c r="O55" s="27" t="str">
        <f t="shared" ref="O55:P55" si="215">if(ISBLANK($C55), "", O$1)</f>
        <v/>
      </c>
      <c r="P55" s="27" t="str">
        <f t="shared" si="215"/>
        <v/>
      </c>
      <c r="Q55" s="33" t="str">
        <f>HLOOKUP(Q$1,google_form!$1:$140,$A55,FALSE)</f>
        <v/>
      </c>
      <c r="R55" s="27" t="str">
        <f>HLOOKUP(R$1,google_form!$1:$140,$A55,FALSE)</f>
        <v/>
      </c>
      <c r="S55" s="27" t="str">
        <f>HLOOKUP(S$1,google_form!$1:$140,$A55,FALSE)</f>
        <v/>
      </c>
      <c r="T55" s="27" t="str">
        <f>HLOOKUP(T$1,google_form!$1:$140,$A55,FALSE)</f>
        <v/>
      </c>
      <c r="U55" s="27" t="str">
        <f>HLOOKUP(U$1,google_form!$1:$140,$A55,FALSE)</f>
        <v/>
      </c>
      <c r="V55" s="27" t="str">
        <f t="shared" si="10"/>
        <v/>
      </c>
      <c r="W55" s="27" t="str">
        <f>HLOOKUP(W$1,google_form!$1:$140,$A55,FALSE)</f>
        <v/>
      </c>
      <c r="X55" s="27" t="str">
        <f t="shared" si="11"/>
        <v/>
      </c>
      <c r="Y55" s="27" t="str">
        <f>HLOOKUP(Y$1,google_form!$1:$140,$A55,FALSE)</f>
        <v/>
      </c>
    </row>
    <row r="56">
      <c r="A56" s="27">
        <v>55.0</v>
      </c>
      <c r="B56" s="27" t="str">
        <f>HLOOKUP(B$1,google_form!$1:$140,$A56,FALSE)</f>
        <v/>
      </c>
      <c r="C56" s="27" t="str">
        <f>HLOOKUP(C$1,google_form!$1:$140,$A56,FALSE)</f>
        <v/>
      </c>
      <c r="D56" s="27" t="str">
        <f>HLOOKUP(D$1,google_form!$1:$140,$A56,FALSE)</f>
        <v/>
      </c>
      <c r="E56" s="27" t="str">
        <f>HLOOKUP(E$1,google_form!$1:$140,$A56,FALSE)</f>
        <v/>
      </c>
      <c r="F56" s="27" t="str">
        <f t="shared" ref="F56:G56" si="216">if(ISBLANK($C56), "", F$1)</f>
        <v/>
      </c>
      <c r="G56" s="27" t="str">
        <f t="shared" si="216"/>
        <v/>
      </c>
      <c r="H56" s="27" t="str">
        <f>HLOOKUP(H$1,google_form!$1:$140,$A56,FALSE)</f>
        <v/>
      </c>
      <c r="I56" s="27" t="str">
        <f t="shared" ref="I56:J56" si="217">if(ISBLANK($C56), "", I$1)</f>
        <v/>
      </c>
      <c r="J56" s="27" t="str">
        <f t="shared" si="217"/>
        <v/>
      </c>
      <c r="K56" s="27" t="str">
        <f>HLOOKUP(K$1,google_form!$1:$140,$A56,FALSE)</f>
        <v/>
      </c>
      <c r="L56" s="27" t="str">
        <f t="shared" ref="L56:M56" si="218">if(ISBLANK($C56), "", L$1)</f>
        <v/>
      </c>
      <c r="M56" s="27" t="str">
        <f t="shared" si="218"/>
        <v/>
      </c>
      <c r="N56" s="32" t="str">
        <f>HLOOKUP(N$1,google_form!$1:$140,$A56,FALSE)</f>
        <v/>
      </c>
      <c r="O56" s="27" t="str">
        <f t="shared" ref="O56:P56" si="219">if(ISBLANK($C56), "", O$1)</f>
        <v/>
      </c>
      <c r="P56" s="27" t="str">
        <f t="shared" si="219"/>
        <v/>
      </c>
      <c r="Q56" s="33" t="str">
        <f>HLOOKUP(Q$1,google_form!$1:$140,$A56,FALSE)</f>
        <v/>
      </c>
      <c r="R56" s="27" t="str">
        <f>HLOOKUP(R$1,google_form!$1:$140,$A56,FALSE)</f>
        <v/>
      </c>
      <c r="S56" s="27" t="str">
        <f>HLOOKUP(S$1,google_form!$1:$140,$A56,FALSE)</f>
        <v/>
      </c>
      <c r="T56" s="27" t="str">
        <f>HLOOKUP(T$1,google_form!$1:$140,$A56,FALSE)</f>
        <v/>
      </c>
      <c r="U56" s="27" t="str">
        <f>HLOOKUP(U$1,google_form!$1:$140,$A56,FALSE)</f>
        <v/>
      </c>
      <c r="V56" s="27" t="str">
        <f t="shared" si="10"/>
        <v/>
      </c>
      <c r="W56" s="27" t="str">
        <f>HLOOKUP(W$1,google_form!$1:$140,$A56,FALSE)</f>
        <v/>
      </c>
      <c r="X56" s="27" t="str">
        <f t="shared" si="11"/>
        <v/>
      </c>
      <c r="Y56" s="27" t="str">
        <f>HLOOKUP(Y$1,google_form!$1:$140,$A56,FALSE)</f>
        <v/>
      </c>
    </row>
    <row r="57">
      <c r="A57" s="27">
        <v>56.0</v>
      </c>
      <c r="B57" s="27" t="str">
        <f>HLOOKUP(B$1,google_form!$1:$140,$A57,FALSE)</f>
        <v/>
      </c>
      <c r="C57" s="27" t="str">
        <f>HLOOKUP(C$1,google_form!$1:$140,$A57,FALSE)</f>
        <v/>
      </c>
      <c r="D57" s="27" t="str">
        <f>HLOOKUP(D$1,google_form!$1:$140,$A57,FALSE)</f>
        <v/>
      </c>
      <c r="E57" s="27" t="str">
        <f>HLOOKUP(E$1,google_form!$1:$140,$A57,FALSE)</f>
        <v/>
      </c>
      <c r="F57" s="27" t="str">
        <f t="shared" ref="F57:G57" si="220">if(ISBLANK($C57), "", F$1)</f>
        <v/>
      </c>
      <c r="G57" s="27" t="str">
        <f t="shared" si="220"/>
        <v/>
      </c>
      <c r="H57" s="27" t="str">
        <f>HLOOKUP(H$1,google_form!$1:$140,$A57,FALSE)</f>
        <v/>
      </c>
      <c r="I57" s="27" t="str">
        <f t="shared" ref="I57:J57" si="221">if(ISBLANK($C57), "", I$1)</f>
        <v/>
      </c>
      <c r="J57" s="27" t="str">
        <f t="shared" si="221"/>
        <v/>
      </c>
      <c r="K57" s="27" t="str">
        <f>HLOOKUP(K$1,google_form!$1:$140,$A57,FALSE)</f>
        <v/>
      </c>
      <c r="L57" s="27" t="str">
        <f t="shared" ref="L57:M57" si="222">if(ISBLANK($C57), "", L$1)</f>
        <v/>
      </c>
      <c r="M57" s="27" t="str">
        <f t="shared" si="222"/>
        <v/>
      </c>
      <c r="N57" s="32" t="str">
        <f>HLOOKUP(N$1,google_form!$1:$140,$A57,FALSE)</f>
        <v/>
      </c>
      <c r="O57" s="27" t="str">
        <f t="shared" ref="O57:P57" si="223">if(ISBLANK($C57), "", O$1)</f>
        <v/>
      </c>
      <c r="P57" s="27" t="str">
        <f t="shared" si="223"/>
        <v/>
      </c>
      <c r="Q57" s="33" t="str">
        <f>HLOOKUP(Q$1,google_form!$1:$140,$A57,FALSE)</f>
        <v/>
      </c>
      <c r="R57" s="27" t="str">
        <f>HLOOKUP(R$1,google_form!$1:$140,$A57,FALSE)</f>
        <v/>
      </c>
      <c r="S57" s="27" t="str">
        <f>HLOOKUP(S$1,google_form!$1:$140,$A57,FALSE)</f>
        <v/>
      </c>
      <c r="T57" s="27" t="str">
        <f>HLOOKUP(T$1,google_form!$1:$140,$A57,FALSE)</f>
        <v/>
      </c>
      <c r="U57" s="27" t="str">
        <f>HLOOKUP(U$1,google_form!$1:$140,$A57,FALSE)</f>
        <v/>
      </c>
      <c r="V57" s="27" t="str">
        <f t="shared" si="10"/>
        <v/>
      </c>
      <c r="W57" s="27" t="str">
        <f>HLOOKUP(W$1,google_form!$1:$140,$A57,FALSE)</f>
        <v/>
      </c>
      <c r="X57" s="27" t="str">
        <f t="shared" si="11"/>
        <v/>
      </c>
      <c r="Y57" s="27" t="str">
        <f>HLOOKUP(Y$1,google_form!$1:$140,$A57,FALSE)</f>
        <v/>
      </c>
    </row>
    <row r="58">
      <c r="A58" s="27">
        <v>57.0</v>
      </c>
      <c r="B58" s="27" t="str">
        <f>HLOOKUP(B$1,google_form!$1:$140,$A58,FALSE)</f>
        <v/>
      </c>
      <c r="C58" s="27" t="str">
        <f>HLOOKUP(C$1,google_form!$1:$140,$A58,FALSE)</f>
        <v/>
      </c>
      <c r="D58" s="27" t="str">
        <f>HLOOKUP(D$1,google_form!$1:$140,$A58,FALSE)</f>
        <v/>
      </c>
      <c r="E58" s="27" t="str">
        <f>HLOOKUP(E$1,google_form!$1:$140,$A58,FALSE)</f>
        <v/>
      </c>
      <c r="F58" s="27" t="str">
        <f t="shared" ref="F58:G58" si="224">if(ISBLANK($C58), "", F$1)</f>
        <v/>
      </c>
      <c r="G58" s="27" t="str">
        <f t="shared" si="224"/>
        <v/>
      </c>
      <c r="H58" s="27" t="str">
        <f>HLOOKUP(H$1,google_form!$1:$140,$A58,FALSE)</f>
        <v/>
      </c>
      <c r="I58" s="27" t="str">
        <f t="shared" ref="I58:J58" si="225">if(ISBLANK($C58), "", I$1)</f>
        <v/>
      </c>
      <c r="J58" s="27" t="str">
        <f t="shared" si="225"/>
        <v/>
      </c>
      <c r="K58" s="27" t="str">
        <f>HLOOKUP(K$1,google_form!$1:$140,$A58,FALSE)</f>
        <v/>
      </c>
      <c r="L58" s="27" t="str">
        <f t="shared" ref="L58:M58" si="226">if(ISBLANK($C58), "", L$1)</f>
        <v/>
      </c>
      <c r="M58" s="27" t="str">
        <f t="shared" si="226"/>
        <v/>
      </c>
      <c r="N58" s="32" t="str">
        <f>HLOOKUP(N$1,google_form!$1:$140,$A58,FALSE)</f>
        <v/>
      </c>
      <c r="O58" s="27" t="str">
        <f t="shared" ref="O58:P58" si="227">if(ISBLANK($C58), "", O$1)</f>
        <v/>
      </c>
      <c r="P58" s="27" t="str">
        <f t="shared" si="227"/>
        <v/>
      </c>
      <c r="Q58" s="33" t="str">
        <f>HLOOKUP(Q$1,google_form!$1:$140,$A58,FALSE)</f>
        <v/>
      </c>
      <c r="R58" s="27" t="str">
        <f>HLOOKUP(R$1,google_form!$1:$140,$A58,FALSE)</f>
        <v/>
      </c>
      <c r="S58" s="27" t="str">
        <f>HLOOKUP(S$1,google_form!$1:$140,$A58,FALSE)</f>
        <v/>
      </c>
      <c r="T58" s="27" t="str">
        <f>HLOOKUP(T$1,google_form!$1:$140,$A58,FALSE)</f>
        <v/>
      </c>
      <c r="U58" s="27" t="str">
        <f>HLOOKUP(U$1,google_form!$1:$140,$A58,FALSE)</f>
        <v/>
      </c>
      <c r="V58" s="27" t="str">
        <f t="shared" si="10"/>
        <v/>
      </c>
      <c r="W58" s="27" t="str">
        <f>HLOOKUP(W$1,google_form!$1:$140,$A58,FALSE)</f>
        <v/>
      </c>
      <c r="X58" s="27" t="str">
        <f t="shared" si="11"/>
        <v/>
      </c>
      <c r="Y58" s="27" t="str">
        <f>HLOOKUP(Y$1,google_form!$1:$140,$A58,FALSE)</f>
        <v/>
      </c>
    </row>
    <row r="59">
      <c r="A59" s="27">
        <v>58.0</v>
      </c>
      <c r="B59" s="27" t="str">
        <f>HLOOKUP(B$1,google_form!$1:$140,$A59,FALSE)</f>
        <v/>
      </c>
      <c r="C59" s="27" t="str">
        <f>HLOOKUP(C$1,google_form!$1:$140,$A59,FALSE)</f>
        <v/>
      </c>
      <c r="D59" s="27" t="str">
        <f>HLOOKUP(D$1,google_form!$1:$140,$A59,FALSE)</f>
        <v/>
      </c>
      <c r="E59" s="27" t="str">
        <f>HLOOKUP(E$1,google_form!$1:$140,$A59,FALSE)</f>
        <v/>
      </c>
      <c r="F59" s="27" t="str">
        <f t="shared" ref="F59:G59" si="228">if(ISBLANK($C59), "", F$1)</f>
        <v/>
      </c>
      <c r="G59" s="27" t="str">
        <f t="shared" si="228"/>
        <v/>
      </c>
      <c r="H59" s="27" t="str">
        <f>HLOOKUP(H$1,google_form!$1:$140,$A59,FALSE)</f>
        <v/>
      </c>
      <c r="I59" s="27" t="str">
        <f t="shared" ref="I59:J59" si="229">if(ISBLANK($C59), "", I$1)</f>
        <v/>
      </c>
      <c r="J59" s="27" t="str">
        <f t="shared" si="229"/>
        <v/>
      </c>
      <c r="K59" s="27" t="str">
        <f>HLOOKUP(K$1,google_form!$1:$140,$A59,FALSE)</f>
        <v/>
      </c>
      <c r="L59" s="27" t="str">
        <f t="shared" ref="L59:M59" si="230">if(ISBLANK($C59), "", L$1)</f>
        <v/>
      </c>
      <c r="M59" s="27" t="str">
        <f t="shared" si="230"/>
        <v/>
      </c>
      <c r="N59" s="32" t="str">
        <f>HLOOKUP(N$1,google_form!$1:$140,$A59,FALSE)</f>
        <v/>
      </c>
      <c r="O59" s="27" t="str">
        <f t="shared" ref="O59:P59" si="231">if(ISBLANK($C59), "", O$1)</f>
        <v/>
      </c>
      <c r="P59" s="27" t="str">
        <f t="shared" si="231"/>
        <v/>
      </c>
      <c r="Q59" s="33" t="str">
        <f>HLOOKUP(Q$1,google_form!$1:$140,$A59,FALSE)</f>
        <v/>
      </c>
      <c r="R59" s="27" t="str">
        <f>HLOOKUP(R$1,google_form!$1:$140,$A59,FALSE)</f>
        <v/>
      </c>
      <c r="S59" s="27" t="str">
        <f>HLOOKUP(S$1,google_form!$1:$140,$A59,FALSE)</f>
        <v/>
      </c>
      <c r="T59" s="27" t="str">
        <f>HLOOKUP(T$1,google_form!$1:$140,$A59,FALSE)</f>
        <v/>
      </c>
      <c r="U59" s="27" t="str">
        <f>HLOOKUP(U$1,google_form!$1:$140,$A59,FALSE)</f>
        <v/>
      </c>
      <c r="V59" s="27" t="str">
        <f t="shared" si="10"/>
        <v/>
      </c>
      <c r="W59" s="27" t="str">
        <f>HLOOKUP(W$1,google_form!$1:$140,$A59,FALSE)</f>
        <v/>
      </c>
      <c r="X59" s="27" t="str">
        <f t="shared" si="11"/>
        <v/>
      </c>
      <c r="Y59" s="27" t="str">
        <f>HLOOKUP(Y$1,google_form!$1:$140,$A59,FALSE)</f>
        <v/>
      </c>
    </row>
    <row r="60">
      <c r="A60" s="27">
        <v>59.0</v>
      </c>
      <c r="B60" s="27" t="str">
        <f>HLOOKUP(B$1,google_form!$1:$140,$A60,FALSE)</f>
        <v/>
      </c>
      <c r="C60" s="27" t="str">
        <f>HLOOKUP(C$1,google_form!$1:$140,$A60,FALSE)</f>
        <v/>
      </c>
      <c r="D60" s="27" t="str">
        <f>HLOOKUP(D$1,google_form!$1:$140,$A60,FALSE)</f>
        <v/>
      </c>
      <c r="E60" s="27" t="str">
        <f>HLOOKUP(E$1,google_form!$1:$140,$A60,FALSE)</f>
        <v/>
      </c>
      <c r="F60" s="27" t="str">
        <f t="shared" ref="F60:G60" si="232">if(ISBLANK($C60), "", F$1)</f>
        <v/>
      </c>
      <c r="G60" s="27" t="str">
        <f t="shared" si="232"/>
        <v/>
      </c>
      <c r="H60" s="27" t="str">
        <f>HLOOKUP(H$1,google_form!$1:$140,$A60,FALSE)</f>
        <v/>
      </c>
      <c r="I60" s="27" t="str">
        <f t="shared" ref="I60:J60" si="233">if(ISBLANK($C60), "", I$1)</f>
        <v/>
      </c>
      <c r="J60" s="27" t="str">
        <f t="shared" si="233"/>
        <v/>
      </c>
      <c r="K60" s="27" t="str">
        <f>HLOOKUP(K$1,google_form!$1:$140,$A60,FALSE)</f>
        <v/>
      </c>
      <c r="L60" s="27" t="str">
        <f t="shared" ref="L60:M60" si="234">if(ISBLANK($C60), "", L$1)</f>
        <v/>
      </c>
      <c r="M60" s="27" t="str">
        <f t="shared" si="234"/>
        <v/>
      </c>
      <c r="N60" s="32" t="str">
        <f>HLOOKUP(N$1,google_form!$1:$140,$A60,FALSE)</f>
        <v/>
      </c>
      <c r="O60" s="27" t="str">
        <f t="shared" ref="O60:P60" si="235">if(ISBLANK($C60), "", O$1)</f>
        <v/>
      </c>
      <c r="P60" s="27" t="str">
        <f t="shared" si="235"/>
        <v/>
      </c>
      <c r="Q60" s="33" t="str">
        <f>HLOOKUP(Q$1,google_form!$1:$140,$A60,FALSE)</f>
        <v/>
      </c>
      <c r="R60" s="27" t="str">
        <f>HLOOKUP(R$1,google_form!$1:$140,$A60,FALSE)</f>
        <v/>
      </c>
      <c r="S60" s="27" t="str">
        <f>HLOOKUP(S$1,google_form!$1:$140,$A60,FALSE)</f>
        <v/>
      </c>
      <c r="T60" s="27" t="str">
        <f>HLOOKUP(T$1,google_form!$1:$140,$A60,FALSE)</f>
        <v/>
      </c>
      <c r="U60" s="27" t="str">
        <f>HLOOKUP(U$1,google_form!$1:$140,$A60,FALSE)</f>
        <v/>
      </c>
      <c r="V60" s="27" t="str">
        <f t="shared" si="10"/>
        <v/>
      </c>
      <c r="W60" s="27" t="str">
        <f>HLOOKUP(W$1,google_form!$1:$140,$A60,FALSE)</f>
        <v/>
      </c>
      <c r="X60" s="27" t="str">
        <f t="shared" si="11"/>
        <v/>
      </c>
      <c r="Y60" s="27" t="str">
        <f>HLOOKUP(Y$1,google_form!$1:$140,$A60,FALSE)</f>
        <v/>
      </c>
    </row>
    <row r="61">
      <c r="A61" s="27">
        <v>60.0</v>
      </c>
      <c r="B61" s="27" t="str">
        <f>HLOOKUP(B$1,google_form!$1:$140,$A61,FALSE)</f>
        <v/>
      </c>
      <c r="C61" s="27" t="str">
        <f>HLOOKUP(C$1,google_form!$1:$140,$A61,FALSE)</f>
        <v/>
      </c>
      <c r="D61" s="27" t="str">
        <f>HLOOKUP(D$1,google_form!$1:$140,$A61,FALSE)</f>
        <v/>
      </c>
      <c r="E61" s="27" t="str">
        <f>HLOOKUP(E$1,google_form!$1:$140,$A61,FALSE)</f>
        <v/>
      </c>
      <c r="F61" s="27" t="str">
        <f t="shared" ref="F61:G61" si="236">if(ISBLANK($C61), "", F$1)</f>
        <v/>
      </c>
      <c r="G61" s="27" t="str">
        <f t="shared" si="236"/>
        <v/>
      </c>
      <c r="H61" s="27" t="str">
        <f>HLOOKUP(H$1,google_form!$1:$140,$A61,FALSE)</f>
        <v/>
      </c>
      <c r="I61" s="27" t="str">
        <f t="shared" ref="I61:J61" si="237">if(ISBLANK($C61), "", I$1)</f>
        <v/>
      </c>
      <c r="J61" s="27" t="str">
        <f t="shared" si="237"/>
        <v/>
      </c>
      <c r="K61" s="27" t="str">
        <f>HLOOKUP(K$1,google_form!$1:$140,$A61,FALSE)</f>
        <v/>
      </c>
      <c r="L61" s="27" t="str">
        <f t="shared" ref="L61:M61" si="238">if(ISBLANK($C61), "", L$1)</f>
        <v/>
      </c>
      <c r="M61" s="27" t="str">
        <f t="shared" si="238"/>
        <v/>
      </c>
      <c r="N61" s="32" t="str">
        <f>HLOOKUP(N$1,google_form!$1:$140,$A61,FALSE)</f>
        <v/>
      </c>
      <c r="O61" s="27" t="str">
        <f t="shared" ref="O61:P61" si="239">if(ISBLANK($C61), "", O$1)</f>
        <v/>
      </c>
      <c r="P61" s="27" t="str">
        <f t="shared" si="239"/>
        <v/>
      </c>
      <c r="Q61" s="33" t="str">
        <f>HLOOKUP(Q$1,google_form!$1:$140,$A61,FALSE)</f>
        <v/>
      </c>
      <c r="R61" s="27" t="str">
        <f>HLOOKUP(R$1,google_form!$1:$140,$A61,FALSE)</f>
        <v/>
      </c>
      <c r="S61" s="27" t="str">
        <f>HLOOKUP(S$1,google_form!$1:$140,$A61,FALSE)</f>
        <v/>
      </c>
      <c r="T61" s="27" t="str">
        <f>HLOOKUP(T$1,google_form!$1:$140,$A61,FALSE)</f>
        <v/>
      </c>
      <c r="U61" s="27" t="str">
        <f>HLOOKUP(U$1,google_form!$1:$140,$A61,FALSE)</f>
        <v/>
      </c>
      <c r="V61" s="27" t="str">
        <f t="shared" si="10"/>
        <v/>
      </c>
      <c r="W61" s="27" t="str">
        <f>HLOOKUP(W$1,google_form!$1:$140,$A61,FALSE)</f>
        <v/>
      </c>
      <c r="X61" s="27" t="str">
        <f t="shared" si="11"/>
        <v/>
      </c>
      <c r="Y61" s="27" t="str">
        <f>HLOOKUP(Y$1,google_form!$1:$140,$A61,FALSE)</f>
        <v/>
      </c>
    </row>
    <row r="62">
      <c r="A62" s="27">
        <v>61.0</v>
      </c>
      <c r="B62" s="27" t="str">
        <f>HLOOKUP(B$1,google_form!$1:$140,$A62,FALSE)</f>
        <v/>
      </c>
      <c r="C62" s="27" t="str">
        <f>HLOOKUP(C$1,google_form!$1:$140,$A62,FALSE)</f>
        <v/>
      </c>
      <c r="D62" s="27" t="str">
        <f>HLOOKUP(D$1,google_form!$1:$140,$A62,FALSE)</f>
        <v/>
      </c>
      <c r="E62" s="27" t="str">
        <f>HLOOKUP(E$1,google_form!$1:$140,$A62,FALSE)</f>
        <v/>
      </c>
      <c r="F62" s="27" t="str">
        <f t="shared" ref="F62:G62" si="240">if(ISBLANK($C62), "", F$1)</f>
        <v/>
      </c>
      <c r="G62" s="27" t="str">
        <f t="shared" si="240"/>
        <v/>
      </c>
      <c r="H62" s="27" t="str">
        <f>HLOOKUP(H$1,google_form!$1:$140,$A62,FALSE)</f>
        <v/>
      </c>
      <c r="I62" s="27" t="str">
        <f t="shared" ref="I62:J62" si="241">if(ISBLANK($C62), "", I$1)</f>
        <v/>
      </c>
      <c r="J62" s="27" t="str">
        <f t="shared" si="241"/>
        <v/>
      </c>
      <c r="K62" s="27" t="str">
        <f>HLOOKUP(K$1,google_form!$1:$140,$A62,FALSE)</f>
        <v/>
      </c>
      <c r="L62" s="27" t="str">
        <f t="shared" ref="L62:M62" si="242">if(ISBLANK($C62), "", L$1)</f>
        <v/>
      </c>
      <c r="M62" s="27" t="str">
        <f t="shared" si="242"/>
        <v/>
      </c>
      <c r="N62" s="32" t="str">
        <f>HLOOKUP(N$1,google_form!$1:$140,$A62,FALSE)</f>
        <v/>
      </c>
      <c r="O62" s="27" t="str">
        <f t="shared" ref="O62:P62" si="243">if(ISBLANK($C62), "", O$1)</f>
        <v/>
      </c>
      <c r="P62" s="27" t="str">
        <f t="shared" si="243"/>
        <v/>
      </c>
      <c r="Q62" s="33" t="str">
        <f>HLOOKUP(Q$1,google_form!$1:$140,$A62,FALSE)</f>
        <v/>
      </c>
      <c r="R62" s="27" t="str">
        <f>HLOOKUP(R$1,google_form!$1:$140,$A62,FALSE)</f>
        <v/>
      </c>
      <c r="S62" s="27" t="str">
        <f>HLOOKUP(S$1,google_form!$1:$140,$A62,FALSE)</f>
        <v/>
      </c>
      <c r="T62" s="27" t="str">
        <f>HLOOKUP(T$1,google_form!$1:$140,$A62,FALSE)</f>
        <v/>
      </c>
      <c r="U62" s="27" t="str">
        <f>HLOOKUP(U$1,google_form!$1:$140,$A62,FALSE)</f>
        <v/>
      </c>
      <c r="V62" s="27" t="str">
        <f t="shared" si="10"/>
        <v/>
      </c>
      <c r="W62" s="27" t="str">
        <f>HLOOKUP(W$1,google_form!$1:$140,$A62,FALSE)</f>
        <v/>
      </c>
      <c r="X62" s="27" t="str">
        <f t="shared" si="11"/>
        <v/>
      </c>
      <c r="Y62" s="27" t="str">
        <f>HLOOKUP(Y$1,google_form!$1:$140,$A62,FALSE)</f>
        <v/>
      </c>
    </row>
    <row r="63">
      <c r="A63" s="27">
        <v>62.0</v>
      </c>
      <c r="B63" s="27" t="str">
        <f>HLOOKUP(B$1,google_form!$1:$140,$A63,FALSE)</f>
        <v/>
      </c>
      <c r="C63" s="27" t="str">
        <f>HLOOKUP(C$1,google_form!$1:$140,$A63,FALSE)</f>
        <v/>
      </c>
      <c r="D63" s="27" t="str">
        <f>HLOOKUP(D$1,google_form!$1:$140,$A63,FALSE)</f>
        <v/>
      </c>
      <c r="E63" s="27" t="str">
        <f>HLOOKUP(E$1,google_form!$1:$140,$A63,FALSE)</f>
        <v/>
      </c>
      <c r="F63" s="27" t="str">
        <f t="shared" ref="F63:G63" si="244">if(ISBLANK($C63), "", F$1)</f>
        <v/>
      </c>
      <c r="G63" s="27" t="str">
        <f t="shared" si="244"/>
        <v/>
      </c>
      <c r="H63" s="27" t="str">
        <f>HLOOKUP(H$1,google_form!$1:$140,$A63,FALSE)</f>
        <v/>
      </c>
      <c r="I63" s="27" t="str">
        <f t="shared" ref="I63:J63" si="245">if(ISBLANK($C63), "", I$1)</f>
        <v/>
      </c>
      <c r="J63" s="27" t="str">
        <f t="shared" si="245"/>
        <v/>
      </c>
      <c r="K63" s="27" t="str">
        <f>HLOOKUP(K$1,google_form!$1:$140,$A63,FALSE)</f>
        <v/>
      </c>
      <c r="L63" s="27" t="str">
        <f t="shared" ref="L63:M63" si="246">if(ISBLANK($C63), "", L$1)</f>
        <v/>
      </c>
      <c r="M63" s="27" t="str">
        <f t="shared" si="246"/>
        <v/>
      </c>
      <c r="N63" s="32" t="str">
        <f>HLOOKUP(N$1,google_form!$1:$140,$A63,FALSE)</f>
        <v/>
      </c>
      <c r="O63" s="27" t="str">
        <f t="shared" ref="O63:P63" si="247">if(ISBLANK($C63), "", O$1)</f>
        <v/>
      </c>
      <c r="P63" s="27" t="str">
        <f t="shared" si="247"/>
        <v/>
      </c>
      <c r="Q63" s="33" t="str">
        <f>HLOOKUP(Q$1,google_form!$1:$140,$A63,FALSE)</f>
        <v/>
      </c>
      <c r="R63" s="27" t="str">
        <f>HLOOKUP(R$1,google_form!$1:$140,$A63,FALSE)</f>
        <v/>
      </c>
      <c r="S63" s="27" t="str">
        <f>HLOOKUP(S$1,google_form!$1:$140,$A63,FALSE)</f>
        <v/>
      </c>
      <c r="T63" s="27" t="str">
        <f>HLOOKUP(T$1,google_form!$1:$140,$A63,FALSE)</f>
        <v/>
      </c>
      <c r="U63" s="27" t="str">
        <f>HLOOKUP(U$1,google_form!$1:$140,$A63,FALSE)</f>
        <v/>
      </c>
      <c r="V63" s="27" t="str">
        <f t="shared" si="10"/>
        <v/>
      </c>
      <c r="W63" s="27" t="str">
        <f>HLOOKUP(W$1,google_form!$1:$140,$A63,FALSE)</f>
        <v/>
      </c>
      <c r="X63" s="27" t="str">
        <f t="shared" si="11"/>
        <v/>
      </c>
      <c r="Y63" s="27" t="str">
        <f>HLOOKUP(Y$1,google_form!$1:$140,$A63,FALSE)</f>
        <v/>
      </c>
    </row>
    <row r="64">
      <c r="A64" s="27">
        <v>63.0</v>
      </c>
      <c r="B64" s="27" t="str">
        <f>HLOOKUP(B$1,google_form!$1:$140,$A64,FALSE)</f>
        <v/>
      </c>
      <c r="C64" s="27" t="str">
        <f>HLOOKUP(C$1,google_form!$1:$140,$A64,FALSE)</f>
        <v/>
      </c>
      <c r="D64" s="27" t="str">
        <f>HLOOKUP(D$1,google_form!$1:$140,$A64,FALSE)</f>
        <v/>
      </c>
      <c r="E64" s="27" t="str">
        <f>HLOOKUP(E$1,google_form!$1:$140,$A64,FALSE)</f>
        <v/>
      </c>
      <c r="F64" s="27" t="str">
        <f t="shared" ref="F64:G64" si="248">if(ISBLANK($C64), "", F$1)</f>
        <v/>
      </c>
      <c r="G64" s="27" t="str">
        <f t="shared" si="248"/>
        <v/>
      </c>
      <c r="H64" s="27" t="str">
        <f>HLOOKUP(H$1,google_form!$1:$140,$A64,FALSE)</f>
        <v/>
      </c>
      <c r="I64" s="27" t="str">
        <f t="shared" ref="I64:J64" si="249">if(ISBLANK($C64), "", I$1)</f>
        <v/>
      </c>
      <c r="J64" s="27" t="str">
        <f t="shared" si="249"/>
        <v/>
      </c>
      <c r="K64" s="27" t="str">
        <f>HLOOKUP(K$1,google_form!$1:$140,$A64,FALSE)</f>
        <v/>
      </c>
      <c r="L64" s="27" t="str">
        <f t="shared" ref="L64:M64" si="250">if(ISBLANK($C64), "", L$1)</f>
        <v/>
      </c>
      <c r="M64" s="27" t="str">
        <f t="shared" si="250"/>
        <v/>
      </c>
      <c r="N64" s="32" t="str">
        <f>HLOOKUP(N$1,google_form!$1:$140,$A64,FALSE)</f>
        <v/>
      </c>
      <c r="O64" s="27" t="str">
        <f t="shared" ref="O64:P64" si="251">if(ISBLANK($C64), "", O$1)</f>
        <v/>
      </c>
      <c r="P64" s="27" t="str">
        <f t="shared" si="251"/>
        <v/>
      </c>
      <c r="Q64" s="33" t="str">
        <f>HLOOKUP(Q$1,google_form!$1:$140,$A64,FALSE)</f>
        <v/>
      </c>
      <c r="R64" s="27" t="str">
        <f>HLOOKUP(R$1,google_form!$1:$140,$A64,FALSE)</f>
        <v/>
      </c>
      <c r="S64" s="27" t="str">
        <f>HLOOKUP(S$1,google_form!$1:$140,$A64,FALSE)</f>
        <v/>
      </c>
      <c r="T64" s="27" t="str">
        <f>HLOOKUP(T$1,google_form!$1:$140,$A64,FALSE)</f>
        <v/>
      </c>
      <c r="U64" s="27" t="str">
        <f>HLOOKUP(U$1,google_form!$1:$140,$A64,FALSE)</f>
        <v/>
      </c>
      <c r="V64" s="27" t="str">
        <f t="shared" si="10"/>
        <v/>
      </c>
      <c r="W64" s="27" t="str">
        <f>HLOOKUP(W$1,google_form!$1:$140,$A64,FALSE)</f>
        <v/>
      </c>
      <c r="X64" s="27" t="str">
        <f t="shared" si="11"/>
        <v/>
      </c>
      <c r="Y64" s="27" t="str">
        <f>HLOOKUP(Y$1,google_form!$1:$140,$A64,FALSE)</f>
        <v/>
      </c>
    </row>
    <row r="65">
      <c r="A65" s="27">
        <v>64.0</v>
      </c>
      <c r="B65" s="27" t="str">
        <f>HLOOKUP(B$1,google_form!$1:$140,$A65,FALSE)</f>
        <v/>
      </c>
      <c r="C65" s="27" t="str">
        <f>HLOOKUP(C$1,google_form!$1:$140,$A65,FALSE)</f>
        <v/>
      </c>
      <c r="D65" s="27" t="str">
        <f>HLOOKUP(D$1,google_form!$1:$140,$A65,FALSE)</f>
        <v/>
      </c>
      <c r="E65" s="27" t="str">
        <f>HLOOKUP(E$1,google_form!$1:$140,$A65,FALSE)</f>
        <v/>
      </c>
      <c r="F65" s="27" t="str">
        <f t="shared" ref="F65:G65" si="252">if(ISBLANK($C65), "", F$1)</f>
        <v/>
      </c>
      <c r="G65" s="27" t="str">
        <f t="shared" si="252"/>
        <v/>
      </c>
      <c r="H65" s="27" t="str">
        <f>HLOOKUP(H$1,google_form!$1:$140,$A65,FALSE)</f>
        <v/>
      </c>
      <c r="I65" s="27" t="str">
        <f t="shared" ref="I65:J65" si="253">if(ISBLANK($C65), "", I$1)</f>
        <v/>
      </c>
      <c r="J65" s="27" t="str">
        <f t="shared" si="253"/>
        <v/>
      </c>
      <c r="K65" s="27" t="str">
        <f>HLOOKUP(K$1,google_form!$1:$140,$A65,FALSE)</f>
        <v/>
      </c>
      <c r="L65" s="27" t="str">
        <f t="shared" ref="L65:M65" si="254">if(ISBLANK($C65), "", L$1)</f>
        <v/>
      </c>
      <c r="M65" s="27" t="str">
        <f t="shared" si="254"/>
        <v/>
      </c>
      <c r="N65" s="32" t="str">
        <f>HLOOKUP(N$1,google_form!$1:$140,$A65,FALSE)</f>
        <v/>
      </c>
      <c r="O65" s="27" t="str">
        <f t="shared" ref="O65:P65" si="255">if(ISBLANK($C65), "", O$1)</f>
        <v/>
      </c>
      <c r="P65" s="27" t="str">
        <f t="shared" si="255"/>
        <v/>
      </c>
      <c r="Q65" s="33" t="str">
        <f>HLOOKUP(Q$1,google_form!$1:$140,$A65,FALSE)</f>
        <v/>
      </c>
      <c r="R65" s="27" t="str">
        <f>HLOOKUP(R$1,google_form!$1:$140,$A65,FALSE)</f>
        <v/>
      </c>
      <c r="S65" s="27" t="str">
        <f>HLOOKUP(S$1,google_form!$1:$140,$A65,FALSE)</f>
        <v/>
      </c>
      <c r="T65" s="27" t="str">
        <f>HLOOKUP(T$1,google_form!$1:$140,$A65,FALSE)</f>
        <v/>
      </c>
      <c r="U65" s="27" t="str">
        <f>HLOOKUP(U$1,google_form!$1:$140,$A65,FALSE)</f>
        <v/>
      </c>
      <c r="V65" s="27" t="str">
        <f t="shared" si="10"/>
        <v/>
      </c>
      <c r="W65" s="27" t="str">
        <f>HLOOKUP(W$1,google_form!$1:$140,$A65,FALSE)</f>
        <v/>
      </c>
      <c r="X65" s="27" t="str">
        <f t="shared" si="11"/>
        <v/>
      </c>
      <c r="Y65" s="27" t="str">
        <f>HLOOKUP(Y$1,google_form!$1:$140,$A65,FALSE)</f>
        <v/>
      </c>
    </row>
    <row r="66">
      <c r="A66" s="27">
        <v>65.0</v>
      </c>
      <c r="B66" s="27" t="str">
        <f>HLOOKUP(B$1,google_form!$1:$140,$A66,FALSE)</f>
        <v/>
      </c>
      <c r="C66" s="27" t="str">
        <f>HLOOKUP(C$1,google_form!$1:$140,$A66,FALSE)</f>
        <v/>
      </c>
      <c r="D66" s="27" t="str">
        <f>HLOOKUP(D$1,google_form!$1:$140,$A66,FALSE)</f>
        <v/>
      </c>
      <c r="E66" s="27" t="str">
        <f>HLOOKUP(E$1,google_form!$1:$140,$A66,FALSE)</f>
        <v/>
      </c>
      <c r="F66" s="27" t="str">
        <f t="shared" ref="F66:G66" si="256">if(ISBLANK($C66), "", F$1)</f>
        <v/>
      </c>
      <c r="G66" s="27" t="str">
        <f t="shared" si="256"/>
        <v/>
      </c>
      <c r="H66" s="27" t="str">
        <f>HLOOKUP(H$1,google_form!$1:$140,$A66,FALSE)</f>
        <v/>
      </c>
      <c r="I66" s="27" t="str">
        <f t="shared" ref="I66:J66" si="257">if(ISBLANK($C66), "", I$1)</f>
        <v/>
      </c>
      <c r="J66" s="27" t="str">
        <f t="shared" si="257"/>
        <v/>
      </c>
      <c r="K66" s="27" t="str">
        <f>HLOOKUP(K$1,google_form!$1:$140,$A66,FALSE)</f>
        <v/>
      </c>
      <c r="L66" s="27" t="str">
        <f t="shared" ref="L66:M66" si="258">if(ISBLANK($C66), "", L$1)</f>
        <v/>
      </c>
      <c r="M66" s="27" t="str">
        <f t="shared" si="258"/>
        <v/>
      </c>
      <c r="N66" s="32" t="str">
        <f>HLOOKUP(N$1,google_form!$1:$140,$A66,FALSE)</f>
        <v/>
      </c>
      <c r="O66" s="27" t="str">
        <f t="shared" ref="O66:P66" si="259">if(ISBLANK($C66), "", O$1)</f>
        <v/>
      </c>
      <c r="P66" s="27" t="str">
        <f t="shared" si="259"/>
        <v/>
      </c>
      <c r="Q66" s="33" t="str">
        <f>HLOOKUP(Q$1,google_form!$1:$140,$A66,FALSE)</f>
        <v/>
      </c>
      <c r="R66" s="27" t="str">
        <f>HLOOKUP(R$1,google_form!$1:$140,$A66,FALSE)</f>
        <v/>
      </c>
      <c r="S66" s="27" t="str">
        <f>HLOOKUP(S$1,google_form!$1:$140,$A66,FALSE)</f>
        <v/>
      </c>
      <c r="T66" s="27" t="str">
        <f>HLOOKUP(T$1,google_form!$1:$140,$A66,FALSE)</f>
        <v/>
      </c>
      <c r="U66" s="27" t="str">
        <f>HLOOKUP(U$1,google_form!$1:$140,$A66,FALSE)</f>
        <v/>
      </c>
      <c r="V66" s="27" t="str">
        <f t="shared" si="10"/>
        <v/>
      </c>
      <c r="W66" s="27" t="str">
        <f>HLOOKUP(W$1,google_form!$1:$140,$A66,FALSE)</f>
        <v/>
      </c>
      <c r="X66" s="27" t="str">
        <f t="shared" si="11"/>
        <v/>
      </c>
      <c r="Y66" s="27" t="str">
        <f>HLOOKUP(Y$1,google_form!$1:$140,$A66,FALSE)</f>
        <v/>
      </c>
    </row>
    <row r="67">
      <c r="A67" s="27">
        <v>66.0</v>
      </c>
      <c r="B67" s="27" t="str">
        <f>HLOOKUP(B$1,google_form!$1:$140,$A67,FALSE)</f>
        <v/>
      </c>
      <c r="C67" s="27" t="str">
        <f>HLOOKUP(C$1,google_form!$1:$140,$A67,FALSE)</f>
        <v/>
      </c>
      <c r="D67" s="27" t="str">
        <f>HLOOKUP(D$1,google_form!$1:$140,$A67,FALSE)</f>
        <v/>
      </c>
      <c r="E67" s="27" t="str">
        <f>HLOOKUP(E$1,google_form!$1:$140,$A67,FALSE)</f>
        <v/>
      </c>
      <c r="F67" s="27" t="str">
        <f t="shared" ref="F67:G67" si="260">if(ISBLANK($C67), "", F$1)</f>
        <v/>
      </c>
      <c r="G67" s="27" t="str">
        <f t="shared" si="260"/>
        <v/>
      </c>
      <c r="H67" s="27" t="str">
        <f>HLOOKUP(H$1,google_form!$1:$140,$A67,FALSE)</f>
        <v/>
      </c>
      <c r="I67" s="27" t="str">
        <f t="shared" ref="I67:J67" si="261">if(ISBLANK($C67), "", I$1)</f>
        <v/>
      </c>
      <c r="J67" s="27" t="str">
        <f t="shared" si="261"/>
        <v/>
      </c>
      <c r="K67" s="27" t="str">
        <f>HLOOKUP(K$1,google_form!$1:$140,$A67,FALSE)</f>
        <v/>
      </c>
      <c r="L67" s="27" t="str">
        <f t="shared" ref="L67:M67" si="262">if(ISBLANK($C67), "", L$1)</f>
        <v/>
      </c>
      <c r="M67" s="27" t="str">
        <f t="shared" si="262"/>
        <v/>
      </c>
      <c r="N67" s="32" t="str">
        <f>HLOOKUP(N$1,google_form!$1:$140,$A67,FALSE)</f>
        <v/>
      </c>
      <c r="O67" s="27" t="str">
        <f t="shared" ref="O67:P67" si="263">if(ISBLANK($C67), "", O$1)</f>
        <v/>
      </c>
      <c r="P67" s="27" t="str">
        <f t="shared" si="263"/>
        <v/>
      </c>
      <c r="Q67" s="33" t="str">
        <f>HLOOKUP(Q$1,google_form!$1:$140,$A67,FALSE)</f>
        <v/>
      </c>
      <c r="R67" s="27" t="str">
        <f>HLOOKUP(R$1,google_form!$1:$140,$A67,FALSE)</f>
        <v/>
      </c>
      <c r="S67" s="27" t="str">
        <f>HLOOKUP(S$1,google_form!$1:$140,$A67,FALSE)</f>
        <v/>
      </c>
      <c r="T67" s="27" t="str">
        <f>HLOOKUP(T$1,google_form!$1:$140,$A67,FALSE)</f>
        <v/>
      </c>
      <c r="U67" s="27" t="str">
        <f>HLOOKUP(U$1,google_form!$1:$140,$A67,FALSE)</f>
        <v/>
      </c>
      <c r="V67" s="27" t="str">
        <f t="shared" si="10"/>
        <v/>
      </c>
      <c r="W67" s="27" t="str">
        <f>HLOOKUP(W$1,google_form!$1:$140,$A67,FALSE)</f>
        <v/>
      </c>
      <c r="X67" s="27" t="str">
        <f t="shared" si="11"/>
        <v/>
      </c>
      <c r="Y67" s="27" t="str">
        <f>HLOOKUP(Y$1,google_form!$1:$140,$A67,FALSE)</f>
        <v/>
      </c>
    </row>
    <row r="68">
      <c r="A68" s="27">
        <v>67.0</v>
      </c>
      <c r="B68" s="27" t="str">
        <f>HLOOKUP(B$1,google_form!$1:$140,$A68,FALSE)</f>
        <v/>
      </c>
      <c r="C68" s="27" t="str">
        <f>HLOOKUP(C$1,google_form!$1:$140,$A68,FALSE)</f>
        <v/>
      </c>
      <c r="D68" s="27" t="str">
        <f>HLOOKUP(D$1,google_form!$1:$140,$A68,FALSE)</f>
        <v/>
      </c>
      <c r="E68" s="27" t="str">
        <f>HLOOKUP(E$1,google_form!$1:$140,$A68,FALSE)</f>
        <v/>
      </c>
      <c r="F68" s="27" t="str">
        <f t="shared" ref="F68:G68" si="264">if(ISBLANK($C68), "", F$1)</f>
        <v/>
      </c>
      <c r="G68" s="27" t="str">
        <f t="shared" si="264"/>
        <v/>
      </c>
      <c r="H68" s="27" t="str">
        <f>HLOOKUP(H$1,google_form!$1:$140,$A68,FALSE)</f>
        <v/>
      </c>
      <c r="I68" s="27" t="str">
        <f t="shared" ref="I68:J68" si="265">if(ISBLANK($C68), "", I$1)</f>
        <v/>
      </c>
      <c r="J68" s="27" t="str">
        <f t="shared" si="265"/>
        <v/>
      </c>
      <c r="K68" s="27" t="str">
        <f>HLOOKUP(K$1,google_form!$1:$140,$A68,FALSE)</f>
        <v/>
      </c>
      <c r="L68" s="27" t="str">
        <f t="shared" ref="L68:M68" si="266">if(ISBLANK($C68), "", L$1)</f>
        <v/>
      </c>
      <c r="M68" s="27" t="str">
        <f t="shared" si="266"/>
        <v/>
      </c>
      <c r="N68" s="32" t="str">
        <f>HLOOKUP(N$1,google_form!$1:$140,$A68,FALSE)</f>
        <v/>
      </c>
      <c r="O68" s="27" t="str">
        <f t="shared" ref="O68:P68" si="267">if(ISBLANK($C68), "", O$1)</f>
        <v/>
      </c>
      <c r="P68" s="27" t="str">
        <f t="shared" si="267"/>
        <v/>
      </c>
      <c r="Q68" s="33" t="str">
        <f>HLOOKUP(Q$1,google_form!$1:$140,$A68,FALSE)</f>
        <v/>
      </c>
      <c r="R68" s="27" t="str">
        <f>HLOOKUP(R$1,google_form!$1:$140,$A68,FALSE)</f>
        <v/>
      </c>
      <c r="S68" s="27" t="str">
        <f>HLOOKUP(S$1,google_form!$1:$140,$A68,FALSE)</f>
        <v/>
      </c>
      <c r="T68" s="27" t="str">
        <f>HLOOKUP(T$1,google_form!$1:$140,$A68,FALSE)</f>
        <v/>
      </c>
      <c r="U68" s="27" t="str">
        <f>HLOOKUP(U$1,google_form!$1:$140,$A68,FALSE)</f>
        <v/>
      </c>
      <c r="V68" s="27" t="str">
        <f t="shared" si="10"/>
        <v/>
      </c>
      <c r="W68" s="27" t="str">
        <f>HLOOKUP(W$1,google_form!$1:$140,$A68,FALSE)</f>
        <v/>
      </c>
      <c r="X68" s="27" t="str">
        <f t="shared" si="11"/>
        <v/>
      </c>
      <c r="Y68" s="27" t="str">
        <f>HLOOKUP(Y$1,google_form!$1:$140,$A68,FALSE)</f>
        <v/>
      </c>
    </row>
    <row r="69">
      <c r="A69" s="27">
        <v>68.0</v>
      </c>
      <c r="B69" s="27" t="str">
        <f>HLOOKUP(B$1,google_form!$1:$140,$A69,FALSE)</f>
        <v/>
      </c>
      <c r="C69" s="27" t="str">
        <f>HLOOKUP(C$1,google_form!$1:$140,$A69,FALSE)</f>
        <v/>
      </c>
      <c r="D69" s="27" t="str">
        <f>HLOOKUP(D$1,google_form!$1:$140,$A69,FALSE)</f>
        <v/>
      </c>
      <c r="E69" s="27" t="str">
        <f>HLOOKUP(E$1,google_form!$1:$140,$A69,FALSE)</f>
        <v/>
      </c>
      <c r="F69" s="27" t="str">
        <f t="shared" ref="F69:G69" si="268">if(ISBLANK($C69), "", F$1)</f>
        <v/>
      </c>
      <c r="G69" s="27" t="str">
        <f t="shared" si="268"/>
        <v/>
      </c>
      <c r="H69" s="27" t="str">
        <f>HLOOKUP(H$1,google_form!$1:$140,$A69,FALSE)</f>
        <v/>
      </c>
      <c r="I69" s="27" t="str">
        <f t="shared" ref="I69:J69" si="269">if(ISBLANK($C69), "", I$1)</f>
        <v/>
      </c>
      <c r="J69" s="27" t="str">
        <f t="shared" si="269"/>
        <v/>
      </c>
      <c r="K69" s="27" t="str">
        <f>HLOOKUP(K$1,google_form!$1:$140,$A69,FALSE)</f>
        <v/>
      </c>
      <c r="L69" s="27" t="str">
        <f t="shared" ref="L69:M69" si="270">if(ISBLANK($C69), "", L$1)</f>
        <v/>
      </c>
      <c r="M69" s="27" t="str">
        <f t="shared" si="270"/>
        <v/>
      </c>
      <c r="N69" s="32" t="str">
        <f>HLOOKUP(N$1,google_form!$1:$140,$A69,FALSE)</f>
        <v/>
      </c>
      <c r="O69" s="27" t="str">
        <f t="shared" ref="O69:P69" si="271">if(ISBLANK($C69), "", O$1)</f>
        <v/>
      </c>
      <c r="P69" s="27" t="str">
        <f t="shared" si="271"/>
        <v/>
      </c>
      <c r="Q69" s="33" t="str">
        <f>HLOOKUP(Q$1,google_form!$1:$140,$A69,FALSE)</f>
        <v/>
      </c>
      <c r="R69" s="27" t="str">
        <f>HLOOKUP(R$1,google_form!$1:$140,$A69,FALSE)</f>
        <v/>
      </c>
      <c r="S69" s="27" t="str">
        <f>HLOOKUP(S$1,google_form!$1:$140,$A69,FALSE)</f>
        <v/>
      </c>
      <c r="T69" s="27" t="str">
        <f>HLOOKUP(T$1,google_form!$1:$140,$A69,FALSE)</f>
        <v/>
      </c>
      <c r="U69" s="27" t="str">
        <f>HLOOKUP(U$1,google_form!$1:$140,$A69,FALSE)</f>
        <v/>
      </c>
      <c r="V69" s="27" t="str">
        <f t="shared" si="10"/>
        <v/>
      </c>
      <c r="W69" s="27" t="str">
        <f>HLOOKUP(W$1,google_form!$1:$140,$A69,FALSE)</f>
        <v/>
      </c>
      <c r="X69" s="27" t="str">
        <f t="shared" si="11"/>
        <v/>
      </c>
      <c r="Y69" s="27" t="str">
        <f>HLOOKUP(Y$1,google_form!$1:$140,$A69,FALSE)</f>
        <v/>
      </c>
    </row>
    <row r="70">
      <c r="A70" s="27">
        <v>69.0</v>
      </c>
      <c r="B70" s="27" t="str">
        <f>HLOOKUP(B$1,google_form!$1:$140,$A70,FALSE)</f>
        <v/>
      </c>
      <c r="C70" s="27" t="str">
        <f>HLOOKUP(C$1,google_form!$1:$140,$A70,FALSE)</f>
        <v/>
      </c>
      <c r="D70" s="27" t="str">
        <f>HLOOKUP(D$1,google_form!$1:$140,$A70,FALSE)</f>
        <v/>
      </c>
      <c r="E70" s="27" t="str">
        <f>HLOOKUP(E$1,google_form!$1:$140,$A70,FALSE)</f>
        <v/>
      </c>
      <c r="F70" s="27" t="str">
        <f t="shared" ref="F70:G70" si="272">if(ISBLANK($C70), "", F$1)</f>
        <v/>
      </c>
      <c r="G70" s="27" t="str">
        <f t="shared" si="272"/>
        <v/>
      </c>
      <c r="H70" s="27" t="str">
        <f>HLOOKUP(H$1,google_form!$1:$140,$A70,FALSE)</f>
        <v/>
      </c>
      <c r="I70" s="27" t="str">
        <f t="shared" ref="I70:J70" si="273">if(ISBLANK($C70), "", I$1)</f>
        <v/>
      </c>
      <c r="J70" s="27" t="str">
        <f t="shared" si="273"/>
        <v/>
      </c>
      <c r="K70" s="27" t="str">
        <f>HLOOKUP(K$1,google_form!$1:$140,$A70,FALSE)</f>
        <v/>
      </c>
      <c r="L70" s="27" t="str">
        <f t="shared" ref="L70:M70" si="274">if(ISBLANK($C70), "", L$1)</f>
        <v/>
      </c>
      <c r="M70" s="27" t="str">
        <f t="shared" si="274"/>
        <v/>
      </c>
      <c r="N70" s="32" t="str">
        <f>HLOOKUP(N$1,google_form!$1:$140,$A70,FALSE)</f>
        <v/>
      </c>
      <c r="O70" s="27" t="str">
        <f t="shared" ref="O70:P70" si="275">if(ISBLANK($C70), "", O$1)</f>
        <v/>
      </c>
      <c r="P70" s="27" t="str">
        <f t="shared" si="275"/>
        <v/>
      </c>
      <c r="Q70" s="33" t="str">
        <f>HLOOKUP(Q$1,google_form!$1:$140,$A70,FALSE)</f>
        <v/>
      </c>
      <c r="R70" s="27" t="str">
        <f>HLOOKUP(R$1,google_form!$1:$140,$A70,FALSE)</f>
        <v/>
      </c>
      <c r="S70" s="27" t="str">
        <f>HLOOKUP(S$1,google_form!$1:$140,$A70,FALSE)</f>
        <v/>
      </c>
      <c r="T70" s="27" t="str">
        <f>HLOOKUP(T$1,google_form!$1:$140,$A70,FALSE)</f>
        <v/>
      </c>
      <c r="U70" s="27" t="str">
        <f>HLOOKUP(U$1,google_form!$1:$140,$A70,FALSE)</f>
        <v/>
      </c>
      <c r="V70" s="27" t="str">
        <f t="shared" si="10"/>
        <v/>
      </c>
      <c r="W70" s="27" t="str">
        <f>HLOOKUP(W$1,google_form!$1:$140,$A70,FALSE)</f>
        <v/>
      </c>
      <c r="X70" s="27" t="str">
        <f t="shared" si="11"/>
        <v/>
      </c>
      <c r="Y70" s="27" t="str">
        <f>HLOOKUP(Y$1,google_form!$1:$140,$A70,FALSE)</f>
        <v/>
      </c>
    </row>
    <row r="71">
      <c r="A71" s="27">
        <v>70.0</v>
      </c>
      <c r="B71" s="27" t="str">
        <f>HLOOKUP(B$1,google_form!$1:$140,$A71,FALSE)</f>
        <v/>
      </c>
      <c r="C71" s="27" t="str">
        <f>HLOOKUP(C$1,google_form!$1:$140,$A71,FALSE)</f>
        <v/>
      </c>
      <c r="D71" s="27" t="str">
        <f>HLOOKUP(D$1,google_form!$1:$140,$A71,FALSE)</f>
        <v/>
      </c>
      <c r="E71" s="27" t="str">
        <f>HLOOKUP(E$1,google_form!$1:$140,$A71,FALSE)</f>
        <v/>
      </c>
      <c r="F71" s="27" t="str">
        <f t="shared" ref="F71:G71" si="276">if(ISBLANK($C71), "", F$1)</f>
        <v/>
      </c>
      <c r="G71" s="27" t="str">
        <f t="shared" si="276"/>
        <v/>
      </c>
      <c r="H71" s="27" t="str">
        <f>HLOOKUP(H$1,google_form!$1:$140,$A71,FALSE)</f>
        <v/>
      </c>
      <c r="I71" s="27" t="str">
        <f t="shared" ref="I71:J71" si="277">if(ISBLANK($C71), "", I$1)</f>
        <v/>
      </c>
      <c r="J71" s="27" t="str">
        <f t="shared" si="277"/>
        <v/>
      </c>
      <c r="K71" s="27" t="str">
        <f>HLOOKUP(K$1,google_form!$1:$140,$A71,FALSE)</f>
        <v/>
      </c>
      <c r="L71" s="27" t="str">
        <f t="shared" ref="L71:M71" si="278">if(ISBLANK($C71), "", L$1)</f>
        <v/>
      </c>
      <c r="M71" s="27" t="str">
        <f t="shared" si="278"/>
        <v/>
      </c>
      <c r="N71" s="32" t="str">
        <f>HLOOKUP(N$1,google_form!$1:$140,$A71,FALSE)</f>
        <v/>
      </c>
      <c r="O71" s="27" t="str">
        <f t="shared" ref="O71:P71" si="279">if(ISBLANK($C71), "", O$1)</f>
        <v/>
      </c>
      <c r="P71" s="27" t="str">
        <f t="shared" si="279"/>
        <v/>
      </c>
      <c r="Q71" s="33" t="str">
        <f>HLOOKUP(Q$1,google_form!$1:$140,$A71,FALSE)</f>
        <v/>
      </c>
      <c r="R71" s="27" t="str">
        <f>HLOOKUP(R$1,google_form!$1:$140,$A71,FALSE)</f>
        <v/>
      </c>
      <c r="S71" s="27" t="str">
        <f>HLOOKUP(S$1,google_form!$1:$140,$A71,FALSE)</f>
        <v/>
      </c>
      <c r="T71" s="27" t="str">
        <f>HLOOKUP(T$1,google_form!$1:$140,$A71,FALSE)</f>
        <v/>
      </c>
      <c r="U71" s="27" t="str">
        <f>HLOOKUP(U$1,google_form!$1:$140,$A71,FALSE)</f>
        <v/>
      </c>
      <c r="V71" s="27" t="str">
        <f t="shared" si="10"/>
        <v/>
      </c>
      <c r="W71" s="27" t="str">
        <f>HLOOKUP(W$1,google_form!$1:$140,$A71,FALSE)</f>
        <v/>
      </c>
      <c r="X71" s="27" t="str">
        <f t="shared" si="11"/>
        <v/>
      </c>
      <c r="Y71" s="27" t="str">
        <f>HLOOKUP(Y$1,google_form!$1:$140,$A71,FALSE)</f>
        <v/>
      </c>
    </row>
    <row r="72">
      <c r="A72" s="27">
        <v>71.0</v>
      </c>
      <c r="B72" s="27" t="str">
        <f>HLOOKUP(B$1,google_form!$1:$140,$A72,FALSE)</f>
        <v/>
      </c>
      <c r="C72" s="27" t="str">
        <f>HLOOKUP(C$1,google_form!$1:$140,$A72,FALSE)</f>
        <v/>
      </c>
      <c r="D72" s="27" t="str">
        <f>HLOOKUP(D$1,google_form!$1:$140,$A72,FALSE)</f>
        <v/>
      </c>
      <c r="E72" s="27" t="str">
        <f>HLOOKUP(E$1,google_form!$1:$140,$A72,FALSE)</f>
        <v/>
      </c>
      <c r="F72" s="27" t="str">
        <f t="shared" ref="F72:G72" si="280">if(ISBLANK($C72), "", F$1)</f>
        <v/>
      </c>
      <c r="G72" s="27" t="str">
        <f t="shared" si="280"/>
        <v/>
      </c>
      <c r="H72" s="27" t="str">
        <f>HLOOKUP(H$1,google_form!$1:$140,$A72,FALSE)</f>
        <v/>
      </c>
      <c r="I72" s="27" t="str">
        <f t="shared" ref="I72:J72" si="281">if(ISBLANK($C72), "", I$1)</f>
        <v/>
      </c>
      <c r="J72" s="27" t="str">
        <f t="shared" si="281"/>
        <v/>
      </c>
      <c r="K72" s="27" t="str">
        <f>HLOOKUP(K$1,google_form!$1:$140,$A72,FALSE)</f>
        <v/>
      </c>
      <c r="L72" s="27" t="str">
        <f t="shared" ref="L72:M72" si="282">if(ISBLANK($C72), "", L$1)</f>
        <v/>
      </c>
      <c r="M72" s="27" t="str">
        <f t="shared" si="282"/>
        <v/>
      </c>
      <c r="N72" s="32" t="str">
        <f>HLOOKUP(N$1,google_form!$1:$140,$A72,FALSE)</f>
        <v/>
      </c>
      <c r="O72" s="27" t="str">
        <f t="shared" ref="O72:P72" si="283">if(ISBLANK($C72), "", O$1)</f>
        <v/>
      </c>
      <c r="P72" s="27" t="str">
        <f t="shared" si="283"/>
        <v/>
      </c>
      <c r="Q72" s="33" t="str">
        <f>HLOOKUP(Q$1,google_form!$1:$140,$A72,FALSE)</f>
        <v/>
      </c>
      <c r="R72" s="27" t="str">
        <f>HLOOKUP(R$1,google_form!$1:$140,$A72,FALSE)</f>
        <v/>
      </c>
      <c r="S72" s="27" t="str">
        <f>HLOOKUP(S$1,google_form!$1:$140,$A72,FALSE)</f>
        <v/>
      </c>
      <c r="T72" s="27" t="str">
        <f>HLOOKUP(T$1,google_form!$1:$140,$A72,FALSE)</f>
        <v/>
      </c>
      <c r="U72" s="27" t="str">
        <f>HLOOKUP(U$1,google_form!$1:$140,$A72,FALSE)</f>
        <v/>
      </c>
      <c r="V72" s="27" t="str">
        <f t="shared" si="10"/>
        <v/>
      </c>
      <c r="W72" s="27" t="str">
        <f>HLOOKUP(W$1,google_form!$1:$140,$A72,FALSE)</f>
        <v/>
      </c>
      <c r="X72" s="27" t="str">
        <f t="shared" si="11"/>
        <v/>
      </c>
      <c r="Y72" s="27" t="str">
        <f>HLOOKUP(Y$1,google_form!$1:$140,$A72,FALSE)</f>
        <v/>
      </c>
    </row>
    <row r="73">
      <c r="A73" s="27">
        <v>72.0</v>
      </c>
      <c r="B73" s="27" t="str">
        <f>HLOOKUP(B$1,google_form!$1:$140,$A73,FALSE)</f>
        <v/>
      </c>
      <c r="C73" s="27" t="str">
        <f>HLOOKUP(C$1,google_form!$1:$140,$A73,FALSE)</f>
        <v/>
      </c>
      <c r="D73" s="27" t="str">
        <f>HLOOKUP(D$1,google_form!$1:$140,$A73,FALSE)</f>
        <v/>
      </c>
      <c r="E73" s="27" t="str">
        <f>HLOOKUP(E$1,google_form!$1:$140,$A73,FALSE)</f>
        <v/>
      </c>
      <c r="F73" s="27" t="str">
        <f t="shared" ref="F73:G73" si="284">if(ISBLANK($C73), "", F$1)</f>
        <v/>
      </c>
      <c r="G73" s="27" t="str">
        <f t="shared" si="284"/>
        <v/>
      </c>
      <c r="H73" s="27" t="str">
        <f>HLOOKUP(H$1,google_form!$1:$140,$A73,FALSE)</f>
        <v/>
      </c>
      <c r="I73" s="27" t="str">
        <f t="shared" ref="I73:J73" si="285">if(ISBLANK($C73), "", I$1)</f>
        <v/>
      </c>
      <c r="J73" s="27" t="str">
        <f t="shared" si="285"/>
        <v/>
      </c>
      <c r="K73" s="27" t="str">
        <f>HLOOKUP(K$1,google_form!$1:$140,$A73,FALSE)</f>
        <v/>
      </c>
      <c r="L73" s="27" t="str">
        <f t="shared" ref="L73:M73" si="286">if(ISBLANK($C73), "", L$1)</f>
        <v/>
      </c>
      <c r="M73" s="27" t="str">
        <f t="shared" si="286"/>
        <v/>
      </c>
      <c r="N73" s="32" t="str">
        <f>HLOOKUP(N$1,google_form!$1:$140,$A73,FALSE)</f>
        <v/>
      </c>
      <c r="O73" s="27" t="str">
        <f t="shared" ref="O73:P73" si="287">if(ISBLANK($C73), "", O$1)</f>
        <v/>
      </c>
      <c r="P73" s="27" t="str">
        <f t="shared" si="287"/>
        <v/>
      </c>
      <c r="Q73" s="33" t="str">
        <f>HLOOKUP(Q$1,google_form!$1:$140,$A73,FALSE)</f>
        <v/>
      </c>
      <c r="R73" s="27" t="str">
        <f>HLOOKUP(R$1,google_form!$1:$140,$A73,FALSE)</f>
        <v/>
      </c>
      <c r="S73" s="27" t="str">
        <f>HLOOKUP(S$1,google_form!$1:$140,$A73,FALSE)</f>
        <v/>
      </c>
      <c r="T73" s="27" t="str">
        <f>HLOOKUP(T$1,google_form!$1:$140,$A73,FALSE)</f>
        <v/>
      </c>
      <c r="U73" s="27" t="str">
        <f>HLOOKUP(U$1,google_form!$1:$140,$A73,FALSE)</f>
        <v/>
      </c>
      <c r="V73" s="27" t="str">
        <f t="shared" si="10"/>
        <v/>
      </c>
      <c r="W73" s="27" t="str">
        <f>HLOOKUP(W$1,google_form!$1:$140,$A73,FALSE)</f>
        <v/>
      </c>
      <c r="X73" s="27" t="str">
        <f t="shared" si="11"/>
        <v/>
      </c>
      <c r="Y73" s="27" t="str">
        <f>HLOOKUP(Y$1,google_form!$1:$140,$A73,FALSE)</f>
        <v/>
      </c>
    </row>
    <row r="74">
      <c r="A74" s="27">
        <v>73.0</v>
      </c>
      <c r="B74" s="27" t="str">
        <f>HLOOKUP(B$1,google_form!$1:$140,$A74,FALSE)</f>
        <v/>
      </c>
      <c r="C74" s="27" t="str">
        <f>HLOOKUP(C$1,google_form!$1:$140,$A74,FALSE)</f>
        <v/>
      </c>
      <c r="D74" s="27" t="str">
        <f>HLOOKUP(D$1,google_form!$1:$140,$A74,FALSE)</f>
        <v/>
      </c>
      <c r="E74" s="27" t="str">
        <f>HLOOKUP(E$1,google_form!$1:$140,$A74,FALSE)</f>
        <v/>
      </c>
      <c r="F74" s="27" t="str">
        <f t="shared" ref="F74:G74" si="288">if(ISBLANK($C74), "", F$1)</f>
        <v/>
      </c>
      <c r="G74" s="27" t="str">
        <f t="shared" si="288"/>
        <v/>
      </c>
      <c r="H74" s="27" t="str">
        <f>HLOOKUP(H$1,google_form!$1:$140,$A74,FALSE)</f>
        <v/>
      </c>
      <c r="I74" s="27" t="str">
        <f t="shared" ref="I74:J74" si="289">if(ISBLANK($C74), "", I$1)</f>
        <v/>
      </c>
      <c r="J74" s="27" t="str">
        <f t="shared" si="289"/>
        <v/>
      </c>
      <c r="K74" s="27" t="str">
        <f>HLOOKUP(K$1,google_form!$1:$140,$A74,FALSE)</f>
        <v/>
      </c>
      <c r="L74" s="27" t="str">
        <f t="shared" ref="L74:M74" si="290">if(ISBLANK($C74), "", L$1)</f>
        <v/>
      </c>
      <c r="M74" s="27" t="str">
        <f t="shared" si="290"/>
        <v/>
      </c>
      <c r="N74" s="32" t="str">
        <f>HLOOKUP(N$1,google_form!$1:$140,$A74,FALSE)</f>
        <v/>
      </c>
      <c r="O74" s="27" t="str">
        <f t="shared" ref="O74:P74" si="291">if(ISBLANK($C74), "", O$1)</f>
        <v/>
      </c>
      <c r="P74" s="27" t="str">
        <f t="shared" si="291"/>
        <v/>
      </c>
      <c r="Q74" s="33" t="str">
        <f>HLOOKUP(Q$1,google_form!$1:$140,$A74,FALSE)</f>
        <v/>
      </c>
      <c r="R74" s="27" t="str">
        <f>HLOOKUP(R$1,google_form!$1:$140,$A74,FALSE)</f>
        <v/>
      </c>
      <c r="S74" s="27" t="str">
        <f>HLOOKUP(S$1,google_form!$1:$140,$A74,FALSE)</f>
        <v/>
      </c>
      <c r="T74" s="27" t="str">
        <f>HLOOKUP(T$1,google_form!$1:$140,$A74,FALSE)</f>
        <v/>
      </c>
      <c r="U74" s="27" t="str">
        <f>HLOOKUP(U$1,google_form!$1:$140,$A74,FALSE)</f>
        <v/>
      </c>
      <c r="V74" s="27" t="str">
        <f t="shared" si="10"/>
        <v/>
      </c>
      <c r="W74" s="27" t="str">
        <f>HLOOKUP(W$1,google_form!$1:$140,$A74,FALSE)</f>
        <v/>
      </c>
      <c r="X74" s="27" t="str">
        <f t="shared" si="11"/>
        <v/>
      </c>
      <c r="Y74" s="27" t="str">
        <f>HLOOKUP(Y$1,google_form!$1:$140,$A74,FALSE)</f>
        <v/>
      </c>
    </row>
    <row r="75">
      <c r="A75" s="27">
        <v>74.0</v>
      </c>
      <c r="B75" s="27" t="str">
        <f>HLOOKUP(B$1,google_form!$1:$140,$A75,FALSE)</f>
        <v/>
      </c>
      <c r="C75" s="27" t="str">
        <f>HLOOKUP(C$1,google_form!$1:$140,$A75,FALSE)</f>
        <v/>
      </c>
      <c r="D75" s="27" t="str">
        <f>HLOOKUP(D$1,google_form!$1:$140,$A75,FALSE)</f>
        <v/>
      </c>
      <c r="E75" s="27" t="str">
        <f>HLOOKUP(E$1,google_form!$1:$140,$A75,FALSE)</f>
        <v/>
      </c>
      <c r="F75" s="27" t="str">
        <f t="shared" ref="F75:G75" si="292">if(ISBLANK($C75), "", F$1)</f>
        <v/>
      </c>
      <c r="G75" s="27" t="str">
        <f t="shared" si="292"/>
        <v/>
      </c>
      <c r="H75" s="27" t="str">
        <f>HLOOKUP(H$1,google_form!$1:$140,$A75,FALSE)</f>
        <v/>
      </c>
      <c r="I75" s="27" t="str">
        <f t="shared" ref="I75:J75" si="293">if(ISBLANK($C75), "", I$1)</f>
        <v/>
      </c>
      <c r="J75" s="27" t="str">
        <f t="shared" si="293"/>
        <v/>
      </c>
      <c r="K75" s="27" t="str">
        <f>HLOOKUP(K$1,google_form!$1:$140,$A75,FALSE)</f>
        <v/>
      </c>
      <c r="L75" s="27" t="str">
        <f t="shared" ref="L75:M75" si="294">if(ISBLANK($C75), "", L$1)</f>
        <v/>
      </c>
      <c r="M75" s="27" t="str">
        <f t="shared" si="294"/>
        <v/>
      </c>
      <c r="N75" s="32" t="str">
        <f>HLOOKUP(N$1,google_form!$1:$140,$A75,FALSE)</f>
        <v/>
      </c>
      <c r="O75" s="27" t="str">
        <f t="shared" ref="O75:P75" si="295">if(ISBLANK($C75), "", O$1)</f>
        <v/>
      </c>
      <c r="P75" s="27" t="str">
        <f t="shared" si="295"/>
        <v/>
      </c>
      <c r="Q75" s="33" t="str">
        <f>HLOOKUP(Q$1,google_form!$1:$140,$A75,FALSE)</f>
        <v/>
      </c>
      <c r="R75" s="27" t="str">
        <f>HLOOKUP(R$1,google_form!$1:$140,$A75,FALSE)</f>
        <v/>
      </c>
      <c r="S75" s="27" t="str">
        <f>HLOOKUP(S$1,google_form!$1:$140,$A75,FALSE)</f>
        <v/>
      </c>
      <c r="T75" s="27" t="str">
        <f>HLOOKUP(T$1,google_form!$1:$140,$A75,FALSE)</f>
        <v/>
      </c>
      <c r="U75" s="27" t="str">
        <f>HLOOKUP(U$1,google_form!$1:$140,$A75,FALSE)</f>
        <v/>
      </c>
      <c r="V75" s="27" t="str">
        <f t="shared" si="10"/>
        <v/>
      </c>
      <c r="W75" s="27" t="str">
        <f>HLOOKUP(W$1,google_form!$1:$140,$A75,FALSE)</f>
        <v/>
      </c>
      <c r="X75" s="27" t="str">
        <f t="shared" si="11"/>
        <v/>
      </c>
      <c r="Y75" s="27" t="str">
        <f>HLOOKUP(Y$1,google_form!$1:$140,$A75,FALSE)</f>
        <v/>
      </c>
    </row>
    <row r="76">
      <c r="A76" s="27">
        <v>75.0</v>
      </c>
      <c r="B76" s="27" t="str">
        <f>HLOOKUP(B$1,google_form!$1:$140,$A76,FALSE)</f>
        <v/>
      </c>
      <c r="C76" s="27" t="str">
        <f>HLOOKUP(C$1,google_form!$1:$140,$A76,FALSE)</f>
        <v/>
      </c>
      <c r="D76" s="27" t="str">
        <f>HLOOKUP(D$1,google_form!$1:$140,$A76,FALSE)</f>
        <v/>
      </c>
      <c r="E76" s="27" t="str">
        <f>HLOOKUP(E$1,google_form!$1:$140,$A76,FALSE)</f>
        <v/>
      </c>
      <c r="F76" s="27" t="str">
        <f t="shared" ref="F76:G76" si="296">if(ISBLANK($C76), "", F$1)</f>
        <v/>
      </c>
      <c r="G76" s="27" t="str">
        <f t="shared" si="296"/>
        <v/>
      </c>
      <c r="H76" s="27" t="str">
        <f>HLOOKUP(H$1,google_form!$1:$140,$A76,FALSE)</f>
        <v/>
      </c>
      <c r="I76" s="27" t="str">
        <f t="shared" ref="I76:J76" si="297">if(ISBLANK($C76), "", I$1)</f>
        <v/>
      </c>
      <c r="J76" s="27" t="str">
        <f t="shared" si="297"/>
        <v/>
      </c>
      <c r="K76" s="27" t="str">
        <f>HLOOKUP(K$1,google_form!$1:$140,$A76,FALSE)</f>
        <v/>
      </c>
      <c r="L76" s="27" t="str">
        <f t="shared" ref="L76:M76" si="298">if(ISBLANK($C76), "", L$1)</f>
        <v/>
      </c>
      <c r="M76" s="27" t="str">
        <f t="shared" si="298"/>
        <v/>
      </c>
      <c r="N76" s="32" t="str">
        <f>HLOOKUP(N$1,google_form!$1:$140,$A76,FALSE)</f>
        <v/>
      </c>
      <c r="O76" s="27" t="str">
        <f t="shared" ref="O76:P76" si="299">if(ISBLANK($C76), "", O$1)</f>
        <v/>
      </c>
      <c r="P76" s="27" t="str">
        <f t="shared" si="299"/>
        <v/>
      </c>
      <c r="Q76" s="33" t="str">
        <f>HLOOKUP(Q$1,google_form!$1:$140,$A76,FALSE)</f>
        <v/>
      </c>
      <c r="R76" s="27" t="str">
        <f>HLOOKUP(R$1,google_form!$1:$140,$A76,FALSE)</f>
        <v/>
      </c>
      <c r="S76" s="27" t="str">
        <f>HLOOKUP(S$1,google_form!$1:$140,$A76,FALSE)</f>
        <v/>
      </c>
      <c r="T76" s="27" t="str">
        <f>HLOOKUP(T$1,google_form!$1:$140,$A76,FALSE)</f>
        <v/>
      </c>
      <c r="U76" s="27" t="str">
        <f>HLOOKUP(U$1,google_form!$1:$140,$A76,FALSE)</f>
        <v/>
      </c>
      <c r="V76" s="27" t="str">
        <f t="shared" si="10"/>
        <v/>
      </c>
      <c r="W76" s="27" t="str">
        <f>HLOOKUP(W$1,google_form!$1:$140,$A76,FALSE)</f>
        <v/>
      </c>
      <c r="X76" s="27" t="str">
        <f t="shared" si="11"/>
        <v/>
      </c>
      <c r="Y76" s="27" t="str">
        <f>HLOOKUP(Y$1,google_form!$1:$140,$A76,FALSE)</f>
        <v/>
      </c>
    </row>
    <row r="77">
      <c r="A77" s="27">
        <v>76.0</v>
      </c>
      <c r="B77" s="27" t="str">
        <f>HLOOKUP(B$1,google_form!$1:$140,$A77,FALSE)</f>
        <v/>
      </c>
      <c r="C77" s="27" t="str">
        <f>HLOOKUP(C$1,google_form!$1:$140,$A77,FALSE)</f>
        <v/>
      </c>
      <c r="D77" s="27" t="str">
        <f>HLOOKUP(D$1,google_form!$1:$140,$A77,FALSE)</f>
        <v/>
      </c>
      <c r="E77" s="27" t="str">
        <f>HLOOKUP(E$1,google_form!$1:$140,$A77,FALSE)</f>
        <v/>
      </c>
      <c r="F77" s="27" t="str">
        <f t="shared" ref="F77:G77" si="300">if(ISBLANK($C77), "", F$1)</f>
        <v/>
      </c>
      <c r="G77" s="27" t="str">
        <f t="shared" si="300"/>
        <v/>
      </c>
      <c r="H77" s="27" t="str">
        <f>HLOOKUP(H$1,google_form!$1:$140,$A77,FALSE)</f>
        <v/>
      </c>
      <c r="I77" s="27" t="str">
        <f t="shared" ref="I77:J77" si="301">if(ISBLANK($C77), "", I$1)</f>
        <v/>
      </c>
      <c r="J77" s="27" t="str">
        <f t="shared" si="301"/>
        <v/>
      </c>
      <c r="K77" s="27" t="str">
        <f>HLOOKUP(K$1,google_form!$1:$140,$A77,FALSE)</f>
        <v/>
      </c>
      <c r="L77" s="27" t="str">
        <f t="shared" ref="L77:M77" si="302">if(ISBLANK($C77), "", L$1)</f>
        <v/>
      </c>
      <c r="M77" s="27" t="str">
        <f t="shared" si="302"/>
        <v/>
      </c>
      <c r="N77" s="32" t="str">
        <f>HLOOKUP(N$1,google_form!$1:$140,$A77,FALSE)</f>
        <v/>
      </c>
      <c r="O77" s="27" t="str">
        <f t="shared" ref="O77:P77" si="303">if(ISBLANK($C77), "", O$1)</f>
        <v/>
      </c>
      <c r="P77" s="27" t="str">
        <f t="shared" si="303"/>
        <v/>
      </c>
      <c r="Q77" s="33" t="str">
        <f>HLOOKUP(Q$1,google_form!$1:$140,$A77,FALSE)</f>
        <v/>
      </c>
      <c r="R77" s="27" t="str">
        <f>HLOOKUP(R$1,google_form!$1:$140,$A77,FALSE)</f>
        <v/>
      </c>
      <c r="S77" s="27" t="str">
        <f>HLOOKUP(S$1,google_form!$1:$140,$A77,FALSE)</f>
        <v/>
      </c>
      <c r="T77" s="27" t="str">
        <f>HLOOKUP(T$1,google_form!$1:$140,$A77,FALSE)</f>
        <v/>
      </c>
      <c r="U77" s="27" t="str">
        <f>HLOOKUP(U$1,google_form!$1:$140,$A77,FALSE)</f>
        <v/>
      </c>
      <c r="V77" s="27" t="str">
        <f t="shared" si="10"/>
        <v/>
      </c>
      <c r="W77" s="27" t="str">
        <f>HLOOKUP(W$1,google_form!$1:$140,$A77,FALSE)</f>
        <v/>
      </c>
      <c r="X77" s="27" t="str">
        <f t="shared" si="11"/>
        <v/>
      </c>
      <c r="Y77" s="27" t="str">
        <f>HLOOKUP(Y$1,google_form!$1:$140,$A77,FALSE)</f>
        <v/>
      </c>
    </row>
    <row r="78">
      <c r="A78" s="27">
        <v>77.0</v>
      </c>
      <c r="B78" s="27" t="str">
        <f>HLOOKUP(B$1,google_form!$1:$140,$A78,FALSE)</f>
        <v/>
      </c>
      <c r="C78" s="27" t="str">
        <f>HLOOKUP(C$1,google_form!$1:$140,$A78,FALSE)</f>
        <v/>
      </c>
      <c r="D78" s="27" t="str">
        <f>HLOOKUP(D$1,google_form!$1:$140,$A78,FALSE)</f>
        <v/>
      </c>
      <c r="E78" s="27" t="str">
        <f>HLOOKUP(E$1,google_form!$1:$140,$A78,FALSE)</f>
        <v/>
      </c>
      <c r="F78" s="27" t="str">
        <f t="shared" ref="F78:G78" si="304">if(ISBLANK($C78), "", F$1)</f>
        <v/>
      </c>
      <c r="G78" s="27" t="str">
        <f t="shared" si="304"/>
        <v/>
      </c>
      <c r="H78" s="27" t="str">
        <f>HLOOKUP(H$1,google_form!$1:$140,$A78,FALSE)</f>
        <v/>
      </c>
      <c r="I78" s="27" t="str">
        <f t="shared" ref="I78:J78" si="305">if(ISBLANK($C78), "", I$1)</f>
        <v/>
      </c>
      <c r="J78" s="27" t="str">
        <f t="shared" si="305"/>
        <v/>
      </c>
      <c r="K78" s="27" t="str">
        <f>HLOOKUP(K$1,google_form!$1:$140,$A78,FALSE)</f>
        <v/>
      </c>
      <c r="L78" s="27" t="str">
        <f t="shared" ref="L78:M78" si="306">if(ISBLANK($C78), "", L$1)</f>
        <v/>
      </c>
      <c r="M78" s="27" t="str">
        <f t="shared" si="306"/>
        <v/>
      </c>
      <c r="N78" s="32" t="str">
        <f>HLOOKUP(N$1,google_form!$1:$140,$A78,FALSE)</f>
        <v/>
      </c>
      <c r="O78" s="27" t="str">
        <f t="shared" ref="O78:P78" si="307">if(ISBLANK($C78), "", O$1)</f>
        <v/>
      </c>
      <c r="P78" s="27" t="str">
        <f t="shared" si="307"/>
        <v/>
      </c>
      <c r="Q78" s="33" t="str">
        <f>HLOOKUP(Q$1,google_form!$1:$140,$A78,FALSE)</f>
        <v/>
      </c>
      <c r="R78" s="27" t="str">
        <f>HLOOKUP(R$1,google_form!$1:$140,$A78,FALSE)</f>
        <v/>
      </c>
      <c r="S78" s="27" t="str">
        <f>HLOOKUP(S$1,google_form!$1:$140,$A78,FALSE)</f>
        <v/>
      </c>
      <c r="T78" s="27" t="str">
        <f>HLOOKUP(T$1,google_form!$1:$140,$A78,FALSE)</f>
        <v/>
      </c>
      <c r="U78" s="27" t="str">
        <f>HLOOKUP(U$1,google_form!$1:$140,$A78,FALSE)</f>
        <v/>
      </c>
      <c r="V78" s="27" t="str">
        <f t="shared" si="10"/>
        <v/>
      </c>
      <c r="W78" s="27" t="str">
        <f>HLOOKUP(W$1,google_form!$1:$140,$A78,FALSE)</f>
        <v/>
      </c>
      <c r="X78" s="27" t="str">
        <f t="shared" si="11"/>
        <v/>
      </c>
      <c r="Y78" s="27" t="str">
        <f>HLOOKUP(Y$1,google_form!$1:$140,$A78,FALSE)</f>
        <v/>
      </c>
    </row>
    <row r="79">
      <c r="A79" s="27">
        <v>78.0</v>
      </c>
      <c r="B79" s="27" t="str">
        <f>HLOOKUP(B$1,google_form!$1:$140,$A79,FALSE)</f>
        <v/>
      </c>
      <c r="C79" s="27" t="str">
        <f>HLOOKUP(C$1,google_form!$1:$140,$A79,FALSE)</f>
        <v/>
      </c>
      <c r="D79" s="27" t="str">
        <f>HLOOKUP(D$1,google_form!$1:$140,$A79,FALSE)</f>
        <v/>
      </c>
      <c r="E79" s="27" t="str">
        <f>HLOOKUP(E$1,google_form!$1:$140,$A79,FALSE)</f>
        <v/>
      </c>
      <c r="F79" s="27" t="str">
        <f t="shared" ref="F79:G79" si="308">if(ISBLANK($C79), "", F$1)</f>
        <v/>
      </c>
      <c r="G79" s="27" t="str">
        <f t="shared" si="308"/>
        <v/>
      </c>
      <c r="H79" s="27" t="str">
        <f>HLOOKUP(H$1,google_form!$1:$140,$A79,FALSE)</f>
        <v/>
      </c>
      <c r="I79" s="27" t="str">
        <f t="shared" ref="I79:J79" si="309">if(ISBLANK($C79), "", I$1)</f>
        <v/>
      </c>
      <c r="J79" s="27" t="str">
        <f t="shared" si="309"/>
        <v/>
      </c>
      <c r="K79" s="27" t="str">
        <f>HLOOKUP(K$1,google_form!$1:$140,$A79,FALSE)</f>
        <v/>
      </c>
      <c r="L79" s="27" t="str">
        <f t="shared" ref="L79:M79" si="310">if(ISBLANK($C79), "", L$1)</f>
        <v/>
      </c>
      <c r="M79" s="27" t="str">
        <f t="shared" si="310"/>
        <v/>
      </c>
      <c r="N79" s="32" t="str">
        <f>HLOOKUP(N$1,google_form!$1:$140,$A79,FALSE)</f>
        <v/>
      </c>
      <c r="O79" s="27" t="str">
        <f t="shared" ref="O79:P79" si="311">if(ISBLANK($C79), "", O$1)</f>
        <v/>
      </c>
      <c r="P79" s="27" t="str">
        <f t="shared" si="311"/>
        <v/>
      </c>
      <c r="Q79" s="33" t="str">
        <f>HLOOKUP(Q$1,google_form!$1:$140,$A79,FALSE)</f>
        <v/>
      </c>
      <c r="R79" s="27" t="str">
        <f>HLOOKUP(R$1,google_form!$1:$140,$A79,FALSE)</f>
        <v/>
      </c>
      <c r="S79" s="27" t="str">
        <f>HLOOKUP(S$1,google_form!$1:$140,$A79,FALSE)</f>
        <v/>
      </c>
      <c r="T79" s="27" t="str">
        <f>HLOOKUP(T$1,google_form!$1:$140,$A79,FALSE)</f>
        <v/>
      </c>
      <c r="U79" s="27" t="str">
        <f>HLOOKUP(U$1,google_form!$1:$140,$A79,FALSE)</f>
        <v/>
      </c>
      <c r="V79" s="27" t="str">
        <f t="shared" si="10"/>
        <v/>
      </c>
      <c r="W79" s="27" t="str">
        <f>HLOOKUP(W$1,google_form!$1:$140,$A79,FALSE)</f>
        <v/>
      </c>
      <c r="X79" s="27" t="str">
        <f t="shared" si="11"/>
        <v/>
      </c>
      <c r="Y79" s="27" t="str">
        <f>HLOOKUP(Y$1,google_form!$1:$140,$A79,FALSE)</f>
        <v/>
      </c>
    </row>
    <row r="80">
      <c r="A80" s="27">
        <v>79.0</v>
      </c>
      <c r="B80" s="27" t="str">
        <f>HLOOKUP(B$1,google_form!$1:$140,$A80,FALSE)</f>
        <v/>
      </c>
      <c r="C80" s="27" t="str">
        <f>HLOOKUP(C$1,google_form!$1:$140,$A80,FALSE)</f>
        <v/>
      </c>
      <c r="D80" s="27" t="str">
        <f>HLOOKUP(D$1,google_form!$1:$140,$A80,FALSE)</f>
        <v/>
      </c>
      <c r="E80" s="27" t="str">
        <f>HLOOKUP(E$1,google_form!$1:$140,$A80,FALSE)</f>
        <v/>
      </c>
      <c r="F80" s="27" t="str">
        <f t="shared" ref="F80:G80" si="312">if(ISBLANK($C80), "", F$1)</f>
        <v/>
      </c>
      <c r="G80" s="27" t="str">
        <f t="shared" si="312"/>
        <v/>
      </c>
      <c r="H80" s="27" t="str">
        <f>HLOOKUP(H$1,google_form!$1:$140,$A80,FALSE)</f>
        <v/>
      </c>
      <c r="I80" s="27" t="str">
        <f t="shared" ref="I80:J80" si="313">if(ISBLANK($C80), "", I$1)</f>
        <v/>
      </c>
      <c r="J80" s="27" t="str">
        <f t="shared" si="313"/>
        <v/>
      </c>
      <c r="K80" s="27" t="str">
        <f>HLOOKUP(K$1,google_form!$1:$140,$A80,FALSE)</f>
        <v/>
      </c>
      <c r="L80" s="27" t="str">
        <f t="shared" ref="L80:M80" si="314">if(ISBLANK($C80), "", L$1)</f>
        <v/>
      </c>
      <c r="M80" s="27" t="str">
        <f t="shared" si="314"/>
        <v/>
      </c>
      <c r="N80" s="32" t="str">
        <f>HLOOKUP(N$1,google_form!$1:$140,$A80,FALSE)</f>
        <v/>
      </c>
      <c r="O80" s="27" t="str">
        <f t="shared" ref="O80:P80" si="315">if(ISBLANK($C80), "", O$1)</f>
        <v/>
      </c>
      <c r="P80" s="27" t="str">
        <f t="shared" si="315"/>
        <v/>
      </c>
      <c r="Q80" s="33" t="str">
        <f>HLOOKUP(Q$1,google_form!$1:$140,$A80,FALSE)</f>
        <v/>
      </c>
      <c r="R80" s="27" t="str">
        <f>HLOOKUP(R$1,google_form!$1:$140,$A80,FALSE)</f>
        <v/>
      </c>
      <c r="S80" s="27" t="str">
        <f>HLOOKUP(S$1,google_form!$1:$140,$A80,FALSE)</f>
        <v/>
      </c>
      <c r="T80" s="27" t="str">
        <f>HLOOKUP(T$1,google_form!$1:$140,$A80,FALSE)</f>
        <v/>
      </c>
      <c r="U80" s="27" t="str">
        <f>HLOOKUP(U$1,google_form!$1:$140,$A80,FALSE)</f>
        <v/>
      </c>
      <c r="V80" s="27" t="str">
        <f t="shared" si="10"/>
        <v/>
      </c>
      <c r="W80" s="27" t="str">
        <f>HLOOKUP(W$1,google_form!$1:$140,$A80,FALSE)</f>
        <v/>
      </c>
      <c r="X80" s="27" t="str">
        <f t="shared" si="11"/>
        <v/>
      </c>
      <c r="Y80" s="27" t="str">
        <f>HLOOKUP(Y$1,google_form!$1:$140,$A80,FALSE)</f>
        <v/>
      </c>
    </row>
    <row r="81">
      <c r="A81" s="27">
        <v>80.0</v>
      </c>
      <c r="B81" s="27" t="str">
        <f>HLOOKUP(B$1,google_form!$1:$140,$A81,FALSE)</f>
        <v/>
      </c>
      <c r="C81" s="27" t="str">
        <f>HLOOKUP(C$1,google_form!$1:$140,$A81,FALSE)</f>
        <v/>
      </c>
      <c r="D81" s="27" t="str">
        <f>HLOOKUP(D$1,google_form!$1:$140,$A81,FALSE)</f>
        <v/>
      </c>
      <c r="E81" s="27" t="str">
        <f>HLOOKUP(E$1,google_form!$1:$140,$A81,FALSE)</f>
        <v/>
      </c>
      <c r="F81" s="27" t="str">
        <f t="shared" ref="F81:G81" si="316">if(ISBLANK($C81), "", F$1)</f>
        <v/>
      </c>
      <c r="G81" s="27" t="str">
        <f t="shared" si="316"/>
        <v/>
      </c>
      <c r="H81" s="27" t="str">
        <f>HLOOKUP(H$1,google_form!$1:$140,$A81,FALSE)</f>
        <v/>
      </c>
      <c r="I81" s="27" t="str">
        <f t="shared" ref="I81:J81" si="317">if(ISBLANK($C81), "", I$1)</f>
        <v/>
      </c>
      <c r="J81" s="27" t="str">
        <f t="shared" si="317"/>
        <v/>
      </c>
      <c r="K81" s="27" t="str">
        <f>HLOOKUP(K$1,google_form!$1:$140,$A81,FALSE)</f>
        <v/>
      </c>
      <c r="L81" s="27" t="str">
        <f t="shared" ref="L81:M81" si="318">if(ISBLANK($C81), "", L$1)</f>
        <v/>
      </c>
      <c r="M81" s="27" t="str">
        <f t="shared" si="318"/>
        <v/>
      </c>
      <c r="N81" s="32" t="str">
        <f>HLOOKUP(N$1,google_form!$1:$140,$A81,FALSE)</f>
        <v/>
      </c>
      <c r="O81" s="27" t="str">
        <f t="shared" ref="O81:P81" si="319">if(ISBLANK($C81), "", O$1)</f>
        <v/>
      </c>
      <c r="P81" s="27" t="str">
        <f t="shared" si="319"/>
        <v/>
      </c>
      <c r="Q81" s="27" t="str">
        <f>HLOOKUP(Q$1,google_form!$1:$140,$A81,FALSE)</f>
        <v/>
      </c>
      <c r="R81" s="27" t="str">
        <f>HLOOKUP(R$1,google_form!$1:$140,$A81,FALSE)</f>
        <v/>
      </c>
      <c r="S81" s="27" t="str">
        <f>HLOOKUP(S$1,google_form!$1:$140,$A81,FALSE)</f>
        <v/>
      </c>
      <c r="T81" s="27" t="str">
        <f>HLOOKUP(T$1,google_form!$1:$140,$A81,FALSE)</f>
        <v/>
      </c>
      <c r="U81" s="27" t="str">
        <f>HLOOKUP(U$1,google_form!$1:$140,$A81,FALSE)</f>
        <v/>
      </c>
      <c r="V81" s="27" t="str">
        <f t="shared" si="10"/>
        <v/>
      </c>
      <c r="W81" s="27" t="str">
        <f>HLOOKUP(W$1,google_form!$1:$140,$A81,FALSE)</f>
        <v/>
      </c>
      <c r="X81" s="27" t="str">
        <f t="shared" si="11"/>
        <v/>
      </c>
      <c r="Y81" s="27" t="str">
        <f>HLOOKUP(Y$1,google_form!$1:$140,$A81,FALSE)</f>
        <v/>
      </c>
    </row>
    <row r="82">
      <c r="A82" s="27">
        <v>81.0</v>
      </c>
      <c r="B82" s="27" t="str">
        <f>HLOOKUP(B$1,google_form!$1:$140,$A82,FALSE)</f>
        <v/>
      </c>
      <c r="C82" s="27" t="str">
        <f>HLOOKUP(C$1,google_form!$1:$140,$A82,FALSE)</f>
        <v/>
      </c>
      <c r="D82" s="27" t="str">
        <f>HLOOKUP(D$1,google_form!$1:$140,$A82,FALSE)</f>
        <v/>
      </c>
      <c r="E82" s="27" t="str">
        <f>HLOOKUP(E$1,google_form!$1:$140,$A82,FALSE)</f>
        <v/>
      </c>
      <c r="F82" s="27" t="str">
        <f t="shared" ref="F82:G82" si="320">if(ISBLANK($C82), "", F$1)</f>
        <v/>
      </c>
      <c r="G82" s="27" t="str">
        <f t="shared" si="320"/>
        <v/>
      </c>
      <c r="H82" s="27" t="str">
        <f>HLOOKUP(H$1,google_form!$1:$140,$A82,FALSE)</f>
        <v/>
      </c>
      <c r="I82" s="27" t="str">
        <f t="shared" ref="I82:J82" si="321">if(ISBLANK($C82), "", I$1)</f>
        <v/>
      </c>
      <c r="J82" s="27" t="str">
        <f t="shared" si="321"/>
        <v/>
      </c>
      <c r="K82" s="27" t="str">
        <f>HLOOKUP(K$1,google_form!$1:$140,$A82,FALSE)</f>
        <v/>
      </c>
      <c r="L82" s="27" t="str">
        <f t="shared" ref="L82:M82" si="322">if(ISBLANK($C82), "", L$1)</f>
        <v/>
      </c>
      <c r="M82" s="27" t="str">
        <f t="shared" si="322"/>
        <v/>
      </c>
      <c r="N82" s="32" t="str">
        <f>HLOOKUP(N$1,google_form!$1:$140,$A82,FALSE)</f>
        <v/>
      </c>
      <c r="O82" s="27" t="str">
        <f t="shared" ref="O82:P82" si="323">if(ISBLANK($C82), "", O$1)</f>
        <v/>
      </c>
      <c r="P82" s="27" t="str">
        <f t="shared" si="323"/>
        <v/>
      </c>
      <c r="Q82" s="27" t="str">
        <f>HLOOKUP(Q$1,google_form!$1:$140,$A82,FALSE)</f>
        <v/>
      </c>
      <c r="R82" s="27" t="str">
        <f>HLOOKUP(R$1,google_form!$1:$140,$A82,FALSE)</f>
        <v/>
      </c>
      <c r="S82" s="27" t="str">
        <f>HLOOKUP(S$1,google_form!$1:$140,$A82,FALSE)</f>
        <v/>
      </c>
      <c r="T82" s="27" t="str">
        <f>HLOOKUP(T$1,google_form!$1:$140,$A82,FALSE)</f>
        <v/>
      </c>
      <c r="U82" s="27" t="str">
        <f>HLOOKUP(U$1,google_form!$1:$140,$A82,FALSE)</f>
        <v/>
      </c>
      <c r="V82" s="27" t="str">
        <f t="shared" si="10"/>
        <v/>
      </c>
      <c r="W82" s="27" t="str">
        <f>HLOOKUP(W$1,google_form!$1:$140,$A82,FALSE)</f>
        <v/>
      </c>
      <c r="X82" s="27" t="str">
        <f t="shared" si="11"/>
        <v/>
      </c>
      <c r="Y82" s="27" t="str">
        <f>HLOOKUP(Y$1,google_form!$1:$140,$A82,FALSE)</f>
        <v/>
      </c>
    </row>
    <row r="83">
      <c r="A83" s="27">
        <v>82.0</v>
      </c>
      <c r="B83" s="27" t="str">
        <f>HLOOKUP(B$1,google_form!$1:$140,$A83,FALSE)</f>
        <v/>
      </c>
      <c r="C83" s="27" t="str">
        <f>HLOOKUP(C$1,google_form!$1:$140,$A83,FALSE)</f>
        <v/>
      </c>
      <c r="D83" s="27" t="str">
        <f>HLOOKUP(D$1,google_form!$1:$140,$A83,FALSE)</f>
        <v/>
      </c>
      <c r="E83" s="27" t="str">
        <f>HLOOKUP(E$1,google_form!$1:$140,$A83,FALSE)</f>
        <v/>
      </c>
      <c r="F83" s="27" t="str">
        <f t="shared" ref="F83:G83" si="324">if(ISBLANK($C83), "", F$1)</f>
        <v/>
      </c>
      <c r="G83" s="27" t="str">
        <f t="shared" si="324"/>
        <v/>
      </c>
      <c r="H83" s="27" t="str">
        <f>HLOOKUP(H$1,google_form!$1:$140,$A83,FALSE)</f>
        <v/>
      </c>
      <c r="I83" s="27" t="str">
        <f t="shared" ref="I83:J83" si="325">if(ISBLANK($C83), "", I$1)</f>
        <v/>
      </c>
      <c r="J83" s="27" t="str">
        <f t="shared" si="325"/>
        <v/>
      </c>
      <c r="K83" s="27" t="str">
        <f>HLOOKUP(K$1,google_form!$1:$140,$A83,FALSE)</f>
        <v/>
      </c>
      <c r="L83" s="27" t="str">
        <f t="shared" ref="L83:M83" si="326">if(ISBLANK($C83), "", L$1)</f>
        <v/>
      </c>
      <c r="M83" s="27" t="str">
        <f t="shared" si="326"/>
        <v/>
      </c>
      <c r="N83" s="32" t="str">
        <f>HLOOKUP(N$1,google_form!$1:$140,$A83,FALSE)</f>
        <v/>
      </c>
      <c r="O83" s="27" t="str">
        <f t="shared" ref="O83:P83" si="327">if(ISBLANK($C83), "", O$1)</f>
        <v/>
      </c>
      <c r="P83" s="27" t="str">
        <f t="shared" si="327"/>
        <v/>
      </c>
      <c r="Q83" s="27" t="str">
        <f>HLOOKUP(Q$1,google_form!$1:$140,$A83,FALSE)</f>
        <v/>
      </c>
      <c r="R83" s="27" t="str">
        <f>HLOOKUP(R$1,google_form!$1:$140,$A83,FALSE)</f>
        <v/>
      </c>
      <c r="S83" s="27" t="str">
        <f>HLOOKUP(S$1,google_form!$1:$140,$A83,FALSE)</f>
        <v/>
      </c>
      <c r="T83" s="27" t="str">
        <f>HLOOKUP(T$1,google_form!$1:$140,$A83,FALSE)</f>
        <v/>
      </c>
      <c r="U83" s="27" t="str">
        <f>HLOOKUP(U$1,google_form!$1:$140,$A83,FALSE)</f>
        <v/>
      </c>
      <c r="V83" s="27" t="str">
        <f t="shared" si="10"/>
        <v/>
      </c>
      <c r="W83" s="27" t="str">
        <f>HLOOKUP(W$1,google_form!$1:$140,$A83,FALSE)</f>
        <v/>
      </c>
      <c r="X83" s="27" t="str">
        <f t="shared" si="11"/>
        <v/>
      </c>
      <c r="Y83" s="27" t="str">
        <f>HLOOKUP(Y$1,google_form!$1:$140,$A83,FALSE)</f>
        <v/>
      </c>
    </row>
    <row r="84">
      <c r="A84" s="27">
        <v>83.0</v>
      </c>
      <c r="B84" s="27" t="str">
        <f>HLOOKUP(B$1,google_form!$1:$140,$A84,FALSE)</f>
        <v/>
      </c>
      <c r="C84" s="27" t="str">
        <f>HLOOKUP(C$1,google_form!$1:$140,$A84,FALSE)</f>
        <v/>
      </c>
      <c r="D84" s="27" t="str">
        <f>HLOOKUP(D$1,google_form!$1:$140,$A84,FALSE)</f>
        <v/>
      </c>
      <c r="E84" s="27" t="str">
        <f>HLOOKUP(E$1,google_form!$1:$140,$A84,FALSE)</f>
        <v/>
      </c>
      <c r="F84" s="27" t="str">
        <f t="shared" ref="F84:G84" si="328">if(ISBLANK($C84), "", F$1)</f>
        <v/>
      </c>
      <c r="G84" s="27" t="str">
        <f t="shared" si="328"/>
        <v/>
      </c>
      <c r="H84" s="27" t="str">
        <f>HLOOKUP(H$1,google_form!$1:$140,$A84,FALSE)</f>
        <v/>
      </c>
      <c r="I84" s="27" t="str">
        <f t="shared" ref="I84:J84" si="329">if(ISBLANK($C84), "", I$1)</f>
        <v/>
      </c>
      <c r="J84" s="27" t="str">
        <f t="shared" si="329"/>
        <v/>
      </c>
      <c r="K84" s="27" t="str">
        <f>HLOOKUP(K$1,google_form!$1:$140,$A84,FALSE)</f>
        <v/>
      </c>
      <c r="L84" s="27" t="str">
        <f t="shared" ref="L84:M84" si="330">if(ISBLANK($C84), "", L$1)</f>
        <v/>
      </c>
      <c r="M84" s="27" t="str">
        <f t="shared" si="330"/>
        <v/>
      </c>
      <c r="N84" s="32" t="str">
        <f>HLOOKUP(N$1,google_form!$1:$140,$A84,FALSE)</f>
        <v/>
      </c>
      <c r="O84" s="27" t="str">
        <f t="shared" ref="O84:P84" si="331">if(ISBLANK($C84), "", O$1)</f>
        <v/>
      </c>
      <c r="P84" s="27" t="str">
        <f t="shared" si="331"/>
        <v/>
      </c>
      <c r="Q84" s="27" t="str">
        <f>HLOOKUP(Q$1,google_form!$1:$140,$A84,FALSE)</f>
        <v/>
      </c>
      <c r="R84" s="27" t="str">
        <f>HLOOKUP(R$1,google_form!$1:$140,$A84,FALSE)</f>
        <v/>
      </c>
      <c r="S84" s="27" t="str">
        <f>HLOOKUP(S$1,google_form!$1:$140,$A84,FALSE)</f>
        <v/>
      </c>
      <c r="T84" s="27" t="str">
        <f>HLOOKUP(T$1,google_form!$1:$140,$A84,FALSE)</f>
        <v/>
      </c>
      <c r="U84" s="27" t="str">
        <f>HLOOKUP(U$1,google_form!$1:$140,$A84,FALSE)</f>
        <v/>
      </c>
      <c r="V84" s="27" t="str">
        <f t="shared" si="10"/>
        <v/>
      </c>
      <c r="W84" s="27" t="str">
        <f>HLOOKUP(W$1,google_form!$1:$140,$A84,FALSE)</f>
        <v/>
      </c>
      <c r="X84" s="27" t="str">
        <f t="shared" si="11"/>
        <v/>
      </c>
      <c r="Y84" s="27" t="str">
        <f>HLOOKUP(Y$1,google_form!$1:$140,$A84,FALSE)</f>
        <v/>
      </c>
    </row>
    <row r="85">
      <c r="A85" s="27">
        <v>84.0</v>
      </c>
      <c r="B85" s="27" t="str">
        <f>HLOOKUP(B$1,google_form!$1:$140,$A85,FALSE)</f>
        <v/>
      </c>
      <c r="C85" s="27" t="str">
        <f>HLOOKUP(C$1,google_form!$1:$140,$A85,FALSE)</f>
        <v/>
      </c>
      <c r="D85" s="27" t="str">
        <f>HLOOKUP(D$1,google_form!$1:$140,$A85,FALSE)</f>
        <v/>
      </c>
      <c r="E85" s="27" t="str">
        <f>HLOOKUP(E$1,google_form!$1:$140,$A85,FALSE)</f>
        <v/>
      </c>
      <c r="F85" s="27" t="str">
        <f t="shared" ref="F85:G85" si="332">if(ISBLANK($C85), "", F$1)</f>
        <v/>
      </c>
      <c r="G85" s="27" t="str">
        <f t="shared" si="332"/>
        <v/>
      </c>
      <c r="H85" s="27" t="str">
        <f>HLOOKUP(H$1,google_form!$1:$140,$A85,FALSE)</f>
        <v/>
      </c>
      <c r="I85" s="27" t="str">
        <f t="shared" ref="I85:J85" si="333">if(ISBLANK($C85), "", I$1)</f>
        <v/>
      </c>
      <c r="J85" s="27" t="str">
        <f t="shared" si="333"/>
        <v/>
      </c>
      <c r="K85" s="27" t="str">
        <f>HLOOKUP(K$1,google_form!$1:$140,$A85,FALSE)</f>
        <v/>
      </c>
      <c r="L85" s="27" t="str">
        <f t="shared" ref="L85:M85" si="334">if(ISBLANK($C85), "", L$1)</f>
        <v/>
      </c>
      <c r="M85" s="27" t="str">
        <f t="shared" si="334"/>
        <v/>
      </c>
      <c r="N85" s="32" t="str">
        <f>HLOOKUP(N$1,google_form!$1:$140,$A85,FALSE)</f>
        <v/>
      </c>
      <c r="O85" s="27" t="str">
        <f t="shared" ref="O85:P85" si="335">if(ISBLANK($C85), "", O$1)</f>
        <v/>
      </c>
      <c r="P85" s="27" t="str">
        <f t="shared" si="335"/>
        <v/>
      </c>
      <c r="Q85" s="27" t="str">
        <f>HLOOKUP(Q$1,google_form!$1:$140,$A85,FALSE)</f>
        <v/>
      </c>
      <c r="R85" s="27" t="str">
        <f>HLOOKUP(R$1,google_form!$1:$140,$A85,FALSE)</f>
        <v/>
      </c>
      <c r="S85" s="27" t="str">
        <f>HLOOKUP(S$1,google_form!$1:$140,$A85,FALSE)</f>
        <v/>
      </c>
      <c r="T85" s="27" t="str">
        <f>HLOOKUP(T$1,google_form!$1:$140,$A85,FALSE)</f>
        <v/>
      </c>
      <c r="U85" s="27" t="str">
        <f>HLOOKUP(U$1,google_form!$1:$140,$A85,FALSE)</f>
        <v/>
      </c>
      <c r="V85" s="27" t="str">
        <f t="shared" si="10"/>
        <v/>
      </c>
      <c r="W85" s="27" t="str">
        <f>HLOOKUP(W$1,google_form!$1:$140,$A85,FALSE)</f>
        <v/>
      </c>
      <c r="X85" s="27" t="str">
        <f t="shared" si="11"/>
        <v/>
      </c>
      <c r="Y85" s="27" t="str">
        <f>HLOOKUP(Y$1,google_form!$1:$140,$A85,FALSE)</f>
        <v/>
      </c>
    </row>
    <row r="86">
      <c r="A86" s="27">
        <v>85.0</v>
      </c>
      <c r="B86" s="27" t="str">
        <f>HLOOKUP(B$1,google_form!$1:$140,$A86,FALSE)</f>
        <v/>
      </c>
      <c r="C86" s="27" t="str">
        <f>HLOOKUP(C$1,google_form!$1:$140,$A86,FALSE)</f>
        <v/>
      </c>
      <c r="D86" s="27" t="str">
        <f>HLOOKUP(D$1,google_form!$1:$140,$A86,FALSE)</f>
        <v/>
      </c>
      <c r="E86" s="27" t="str">
        <f>HLOOKUP(E$1,google_form!$1:$140,$A86,FALSE)</f>
        <v/>
      </c>
      <c r="F86" s="27" t="str">
        <f t="shared" ref="F86:G86" si="336">if(ISBLANK($C86), "", F$1)</f>
        <v/>
      </c>
      <c r="G86" s="27" t="str">
        <f t="shared" si="336"/>
        <v/>
      </c>
      <c r="H86" s="27" t="str">
        <f>HLOOKUP(H$1,google_form!$1:$140,$A86,FALSE)</f>
        <v/>
      </c>
      <c r="I86" s="27" t="str">
        <f t="shared" ref="I86:J86" si="337">if(ISBLANK($C86), "", I$1)</f>
        <v/>
      </c>
      <c r="J86" s="27" t="str">
        <f t="shared" si="337"/>
        <v/>
      </c>
      <c r="K86" s="27" t="str">
        <f>HLOOKUP(K$1,google_form!$1:$140,$A86,FALSE)</f>
        <v/>
      </c>
      <c r="L86" s="27" t="str">
        <f t="shared" ref="L86:M86" si="338">if(ISBLANK($C86), "", L$1)</f>
        <v/>
      </c>
      <c r="M86" s="27" t="str">
        <f t="shared" si="338"/>
        <v/>
      </c>
      <c r="N86" s="32" t="str">
        <f>HLOOKUP(N$1,google_form!$1:$140,$A86,FALSE)</f>
        <v/>
      </c>
      <c r="O86" s="27" t="str">
        <f t="shared" ref="O86:P86" si="339">if(ISBLANK($C86), "", O$1)</f>
        <v/>
      </c>
      <c r="P86" s="27" t="str">
        <f t="shared" si="339"/>
        <v/>
      </c>
      <c r="Q86" s="27" t="str">
        <f>HLOOKUP(Q$1,google_form!$1:$140,$A86,FALSE)</f>
        <v/>
      </c>
      <c r="R86" s="27" t="str">
        <f>HLOOKUP(R$1,google_form!$1:$140,$A86,FALSE)</f>
        <v/>
      </c>
      <c r="S86" s="27" t="str">
        <f>HLOOKUP(S$1,google_form!$1:$140,$A86,FALSE)</f>
        <v/>
      </c>
      <c r="T86" s="27" t="str">
        <f>HLOOKUP(T$1,google_form!$1:$140,$A86,FALSE)</f>
        <v/>
      </c>
      <c r="U86" s="27" t="str">
        <f>HLOOKUP(U$1,google_form!$1:$140,$A86,FALSE)</f>
        <v/>
      </c>
      <c r="V86" s="27" t="str">
        <f t="shared" si="10"/>
        <v/>
      </c>
      <c r="W86" s="27" t="str">
        <f>HLOOKUP(W$1,google_form!$1:$140,$A86,FALSE)</f>
        <v/>
      </c>
      <c r="X86" s="27" t="str">
        <f t="shared" si="11"/>
        <v/>
      </c>
      <c r="Y86" s="27" t="str">
        <f>HLOOKUP(Y$1,google_form!$1:$140,$A86,FALSE)</f>
        <v/>
      </c>
    </row>
    <row r="87">
      <c r="A87" s="27">
        <v>86.0</v>
      </c>
      <c r="B87" s="27" t="str">
        <f>HLOOKUP(B$1,google_form!$1:$140,$A87,FALSE)</f>
        <v/>
      </c>
      <c r="C87" s="27" t="str">
        <f>HLOOKUP(C$1,google_form!$1:$140,$A87,FALSE)</f>
        <v/>
      </c>
      <c r="D87" s="27" t="str">
        <f>HLOOKUP(D$1,google_form!$1:$140,$A87,FALSE)</f>
        <v/>
      </c>
      <c r="E87" s="27" t="str">
        <f>HLOOKUP(E$1,google_form!$1:$140,$A87,FALSE)</f>
        <v/>
      </c>
      <c r="F87" s="27" t="str">
        <f t="shared" ref="F87:G87" si="340">if(ISBLANK($C87), "", F$1)</f>
        <v/>
      </c>
      <c r="G87" s="27" t="str">
        <f t="shared" si="340"/>
        <v/>
      </c>
      <c r="H87" s="27" t="str">
        <f>HLOOKUP(H$1,google_form!$1:$140,$A87,FALSE)</f>
        <v/>
      </c>
      <c r="I87" s="27" t="str">
        <f t="shared" ref="I87:J87" si="341">if(ISBLANK($C87), "", I$1)</f>
        <v/>
      </c>
      <c r="J87" s="27" t="str">
        <f t="shared" si="341"/>
        <v/>
      </c>
      <c r="K87" s="27" t="str">
        <f>HLOOKUP(K$1,google_form!$1:$140,$A87,FALSE)</f>
        <v/>
      </c>
      <c r="L87" s="27" t="str">
        <f t="shared" ref="L87:M87" si="342">if(ISBLANK($C87), "", L$1)</f>
        <v/>
      </c>
      <c r="M87" s="27" t="str">
        <f t="shared" si="342"/>
        <v/>
      </c>
      <c r="N87" s="32" t="str">
        <f>HLOOKUP(N$1,google_form!$1:$140,$A87,FALSE)</f>
        <v/>
      </c>
      <c r="O87" s="27" t="str">
        <f t="shared" ref="O87:P87" si="343">if(ISBLANK($C87), "", O$1)</f>
        <v/>
      </c>
      <c r="P87" s="27" t="str">
        <f t="shared" si="343"/>
        <v/>
      </c>
      <c r="Q87" s="27" t="str">
        <f>HLOOKUP(Q$1,google_form!$1:$140,$A87,FALSE)</f>
        <v/>
      </c>
      <c r="R87" s="27" t="str">
        <f>HLOOKUP(R$1,google_form!$1:$140,$A87,FALSE)</f>
        <v/>
      </c>
      <c r="S87" s="27" t="str">
        <f>HLOOKUP(S$1,google_form!$1:$140,$A87,FALSE)</f>
        <v/>
      </c>
      <c r="T87" s="27" t="str">
        <f>HLOOKUP(T$1,google_form!$1:$140,$A87,FALSE)</f>
        <v/>
      </c>
      <c r="U87" s="27" t="str">
        <f>HLOOKUP(U$1,google_form!$1:$140,$A87,FALSE)</f>
        <v/>
      </c>
      <c r="V87" s="27" t="str">
        <f t="shared" si="10"/>
        <v/>
      </c>
      <c r="W87" s="27" t="str">
        <f>HLOOKUP(W$1,google_form!$1:$140,$A87,FALSE)</f>
        <v/>
      </c>
      <c r="X87" s="27" t="str">
        <f t="shared" si="11"/>
        <v/>
      </c>
      <c r="Y87" s="27" t="str">
        <f>HLOOKUP(Y$1,google_form!$1:$140,$A87,FALSE)</f>
        <v/>
      </c>
    </row>
    <row r="88">
      <c r="A88" s="27">
        <v>87.0</v>
      </c>
      <c r="B88" s="27" t="str">
        <f>HLOOKUP(B$1,google_form!$1:$140,$A88,FALSE)</f>
        <v/>
      </c>
      <c r="C88" s="27" t="str">
        <f>HLOOKUP(C$1,google_form!$1:$140,$A88,FALSE)</f>
        <v/>
      </c>
      <c r="D88" s="27" t="str">
        <f>HLOOKUP(D$1,google_form!$1:$140,$A88,FALSE)</f>
        <v/>
      </c>
      <c r="E88" s="27" t="str">
        <f>HLOOKUP(E$1,google_form!$1:$140,$A88,FALSE)</f>
        <v/>
      </c>
      <c r="F88" s="27" t="str">
        <f t="shared" ref="F88:G88" si="344">if(ISBLANK($C88), "", F$1)</f>
        <v/>
      </c>
      <c r="G88" s="27" t="str">
        <f t="shared" si="344"/>
        <v/>
      </c>
      <c r="H88" s="27" t="str">
        <f>HLOOKUP(H$1,google_form!$1:$140,$A88,FALSE)</f>
        <v/>
      </c>
      <c r="I88" s="27" t="str">
        <f t="shared" ref="I88:J88" si="345">if(ISBLANK($C88), "", I$1)</f>
        <v/>
      </c>
      <c r="J88" s="27" t="str">
        <f t="shared" si="345"/>
        <v/>
      </c>
      <c r="K88" s="27" t="str">
        <f>HLOOKUP(K$1,google_form!$1:$140,$A88,FALSE)</f>
        <v/>
      </c>
      <c r="L88" s="27" t="str">
        <f t="shared" ref="L88:M88" si="346">if(ISBLANK($C88), "", L$1)</f>
        <v/>
      </c>
      <c r="M88" s="27" t="str">
        <f t="shared" si="346"/>
        <v/>
      </c>
      <c r="N88" s="32" t="str">
        <f>HLOOKUP(N$1,google_form!$1:$140,$A88,FALSE)</f>
        <v/>
      </c>
      <c r="O88" s="27" t="str">
        <f t="shared" ref="O88:P88" si="347">if(ISBLANK($C88), "", O$1)</f>
        <v/>
      </c>
      <c r="P88" s="27" t="str">
        <f t="shared" si="347"/>
        <v/>
      </c>
      <c r="Q88" s="27" t="str">
        <f>HLOOKUP(Q$1,google_form!$1:$140,$A88,FALSE)</f>
        <v/>
      </c>
      <c r="R88" s="27" t="str">
        <f>HLOOKUP(R$1,google_form!$1:$140,$A88,FALSE)</f>
        <v/>
      </c>
      <c r="S88" s="27" t="str">
        <f>HLOOKUP(S$1,google_form!$1:$140,$A88,FALSE)</f>
        <v/>
      </c>
      <c r="T88" s="27" t="str">
        <f>HLOOKUP(T$1,google_form!$1:$140,$A88,FALSE)</f>
        <v/>
      </c>
      <c r="U88" s="27" t="str">
        <f>HLOOKUP(U$1,google_form!$1:$140,$A88,FALSE)</f>
        <v/>
      </c>
      <c r="V88" s="27" t="str">
        <f t="shared" si="10"/>
        <v/>
      </c>
      <c r="W88" s="27" t="str">
        <f>HLOOKUP(W$1,google_form!$1:$140,$A88,FALSE)</f>
        <v/>
      </c>
      <c r="X88" s="27" t="str">
        <f t="shared" si="11"/>
        <v/>
      </c>
      <c r="Y88" s="27" t="str">
        <f>HLOOKUP(Y$1,google_form!$1:$140,$A88,FALSE)</f>
        <v/>
      </c>
    </row>
    <row r="89">
      <c r="A89" s="27">
        <v>88.0</v>
      </c>
      <c r="B89" s="27" t="str">
        <f>HLOOKUP(B$1,google_form!$1:$140,$A89,FALSE)</f>
        <v/>
      </c>
      <c r="C89" s="27" t="str">
        <f>HLOOKUP(C$1,google_form!$1:$140,$A89,FALSE)</f>
        <v/>
      </c>
      <c r="D89" s="27" t="str">
        <f>HLOOKUP(D$1,google_form!$1:$140,$A89,FALSE)</f>
        <v/>
      </c>
      <c r="E89" s="27" t="str">
        <f>HLOOKUP(E$1,google_form!$1:$140,$A89,FALSE)</f>
        <v/>
      </c>
      <c r="F89" s="27" t="str">
        <f t="shared" ref="F89:G89" si="348">if(ISBLANK($C89), "", F$1)</f>
        <v/>
      </c>
      <c r="G89" s="27" t="str">
        <f t="shared" si="348"/>
        <v/>
      </c>
      <c r="H89" s="27" t="str">
        <f>HLOOKUP(H$1,google_form!$1:$140,$A89,FALSE)</f>
        <v/>
      </c>
      <c r="I89" s="27" t="str">
        <f t="shared" ref="I89:J89" si="349">if(ISBLANK($C89), "", I$1)</f>
        <v/>
      </c>
      <c r="J89" s="27" t="str">
        <f t="shared" si="349"/>
        <v/>
      </c>
      <c r="K89" s="27" t="str">
        <f>HLOOKUP(K$1,google_form!$1:$140,$A89,FALSE)</f>
        <v/>
      </c>
      <c r="L89" s="27" t="str">
        <f t="shared" ref="L89:M89" si="350">if(ISBLANK($C89), "", L$1)</f>
        <v/>
      </c>
      <c r="M89" s="27" t="str">
        <f t="shared" si="350"/>
        <v/>
      </c>
      <c r="N89" s="32" t="str">
        <f>HLOOKUP(N$1,google_form!$1:$140,$A89,FALSE)</f>
        <v/>
      </c>
      <c r="O89" s="27" t="str">
        <f t="shared" ref="O89:P89" si="351">if(ISBLANK($C89), "", O$1)</f>
        <v/>
      </c>
      <c r="P89" s="27" t="str">
        <f t="shared" si="351"/>
        <v/>
      </c>
      <c r="Q89" s="27" t="str">
        <f>HLOOKUP(Q$1,google_form!$1:$140,$A89,FALSE)</f>
        <v/>
      </c>
      <c r="R89" s="27" t="str">
        <f>HLOOKUP(R$1,google_form!$1:$140,$A89,FALSE)</f>
        <v/>
      </c>
      <c r="S89" s="27" t="str">
        <f>HLOOKUP(S$1,google_form!$1:$140,$A89,FALSE)</f>
        <v/>
      </c>
      <c r="T89" s="27" t="str">
        <f>HLOOKUP(T$1,google_form!$1:$140,$A89,FALSE)</f>
        <v/>
      </c>
      <c r="U89" s="27" t="str">
        <f>HLOOKUP(U$1,google_form!$1:$140,$A89,FALSE)</f>
        <v/>
      </c>
      <c r="V89" s="27" t="str">
        <f t="shared" si="10"/>
        <v/>
      </c>
      <c r="W89" s="27" t="str">
        <f>HLOOKUP(W$1,google_form!$1:$140,$A89,FALSE)</f>
        <v/>
      </c>
      <c r="X89" s="27" t="str">
        <f t="shared" si="11"/>
        <v/>
      </c>
      <c r="Y89" s="27" t="str">
        <f>HLOOKUP(Y$1,google_form!$1:$140,$A89,FALSE)</f>
        <v/>
      </c>
    </row>
    <row r="90">
      <c r="A90" s="27">
        <v>89.0</v>
      </c>
      <c r="B90" s="27" t="str">
        <f>HLOOKUP(B$1,google_form!$1:$140,$A90,FALSE)</f>
        <v/>
      </c>
      <c r="C90" s="27" t="str">
        <f>HLOOKUP(C$1,google_form!$1:$140,$A90,FALSE)</f>
        <v/>
      </c>
      <c r="D90" s="27" t="str">
        <f>HLOOKUP(D$1,google_form!$1:$140,$A90,FALSE)</f>
        <v/>
      </c>
      <c r="E90" s="27" t="str">
        <f>HLOOKUP(E$1,google_form!$1:$140,$A90,FALSE)</f>
        <v/>
      </c>
      <c r="F90" s="27" t="str">
        <f t="shared" ref="F90:G90" si="352">if(ISBLANK($C90), "", F$1)</f>
        <v/>
      </c>
      <c r="G90" s="27" t="str">
        <f t="shared" si="352"/>
        <v/>
      </c>
      <c r="H90" s="27" t="str">
        <f>HLOOKUP(H$1,google_form!$1:$140,$A90,FALSE)</f>
        <v/>
      </c>
      <c r="I90" s="27" t="str">
        <f t="shared" ref="I90:J90" si="353">if(ISBLANK($C90), "", I$1)</f>
        <v/>
      </c>
      <c r="J90" s="27" t="str">
        <f t="shared" si="353"/>
        <v/>
      </c>
      <c r="K90" s="27" t="str">
        <f>HLOOKUP(K$1,google_form!$1:$140,$A90,FALSE)</f>
        <v/>
      </c>
      <c r="L90" s="27" t="str">
        <f t="shared" ref="L90:M90" si="354">if(ISBLANK($C90), "", L$1)</f>
        <v/>
      </c>
      <c r="M90" s="27" t="str">
        <f t="shared" si="354"/>
        <v/>
      </c>
      <c r="N90" s="32" t="str">
        <f>HLOOKUP(N$1,google_form!$1:$140,$A90,FALSE)</f>
        <v/>
      </c>
      <c r="O90" s="27" t="str">
        <f t="shared" ref="O90:P90" si="355">if(ISBLANK($C90), "", O$1)</f>
        <v/>
      </c>
      <c r="P90" s="27" t="str">
        <f t="shared" si="355"/>
        <v/>
      </c>
      <c r="Q90" s="27" t="str">
        <f>HLOOKUP(Q$1,google_form!$1:$140,$A90,FALSE)</f>
        <v/>
      </c>
      <c r="R90" s="27" t="str">
        <f>HLOOKUP(R$1,google_form!$1:$140,$A90,FALSE)</f>
        <v/>
      </c>
      <c r="S90" s="27" t="str">
        <f>HLOOKUP(S$1,google_form!$1:$140,$A90,FALSE)</f>
        <v/>
      </c>
      <c r="T90" s="27" t="str">
        <f>HLOOKUP(T$1,google_form!$1:$140,$A90,FALSE)</f>
        <v/>
      </c>
      <c r="U90" s="27" t="str">
        <f>HLOOKUP(U$1,google_form!$1:$140,$A90,FALSE)</f>
        <v/>
      </c>
      <c r="V90" s="27" t="str">
        <f t="shared" si="10"/>
        <v/>
      </c>
      <c r="W90" s="27" t="str">
        <f>HLOOKUP(W$1,google_form!$1:$140,$A90,FALSE)</f>
        <v/>
      </c>
      <c r="X90" s="27" t="str">
        <f t="shared" si="11"/>
        <v/>
      </c>
      <c r="Y90" s="27" t="str">
        <f>HLOOKUP(Y$1,google_form!$1:$140,$A90,FALSE)</f>
        <v/>
      </c>
    </row>
    <row r="91">
      <c r="A91" s="27">
        <v>90.0</v>
      </c>
      <c r="B91" s="27" t="str">
        <f>HLOOKUP(B$1,google_form!$1:$140,$A91,FALSE)</f>
        <v/>
      </c>
      <c r="C91" s="27" t="str">
        <f>HLOOKUP(C$1,google_form!$1:$140,$A91,FALSE)</f>
        <v/>
      </c>
      <c r="D91" s="27" t="str">
        <f>HLOOKUP(D$1,google_form!$1:$140,$A91,FALSE)</f>
        <v/>
      </c>
      <c r="E91" s="27" t="str">
        <f>HLOOKUP(E$1,google_form!$1:$140,$A91,FALSE)</f>
        <v/>
      </c>
      <c r="F91" s="27" t="str">
        <f t="shared" ref="F91:G91" si="356">if(ISBLANK($C91), "", F$1)</f>
        <v/>
      </c>
      <c r="G91" s="27" t="str">
        <f t="shared" si="356"/>
        <v/>
      </c>
      <c r="H91" s="27" t="str">
        <f>HLOOKUP(H$1,google_form!$1:$140,$A91,FALSE)</f>
        <v/>
      </c>
      <c r="I91" s="27" t="str">
        <f t="shared" ref="I91:J91" si="357">if(ISBLANK($C91), "", I$1)</f>
        <v/>
      </c>
      <c r="J91" s="27" t="str">
        <f t="shared" si="357"/>
        <v/>
      </c>
      <c r="K91" s="27" t="str">
        <f>HLOOKUP(K$1,google_form!$1:$140,$A91,FALSE)</f>
        <v/>
      </c>
      <c r="L91" s="27" t="str">
        <f t="shared" ref="L91:M91" si="358">if(ISBLANK($C91), "", L$1)</f>
        <v/>
      </c>
      <c r="M91" s="27" t="str">
        <f t="shared" si="358"/>
        <v/>
      </c>
      <c r="N91" s="32" t="str">
        <f>HLOOKUP(N$1,google_form!$1:$140,$A91,FALSE)</f>
        <v/>
      </c>
      <c r="O91" s="27" t="str">
        <f t="shared" ref="O91:P91" si="359">if(ISBLANK($C91), "", O$1)</f>
        <v/>
      </c>
      <c r="P91" s="27" t="str">
        <f t="shared" si="359"/>
        <v/>
      </c>
      <c r="Q91" s="27" t="str">
        <f>HLOOKUP(Q$1,google_form!$1:$140,$A91,FALSE)</f>
        <v/>
      </c>
      <c r="R91" s="27" t="str">
        <f>HLOOKUP(R$1,google_form!$1:$140,$A91,FALSE)</f>
        <v/>
      </c>
      <c r="S91" s="27" t="str">
        <f>HLOOKUP(S$1,google_form!$1:$140,$A91,FALSE)</f>
        <v/>
      </c>
      <c r="T91" s="27" t="str">
        <f>HLOOKUP(T$1,google_form!$1:$140,$A91,FALSE)</f>
        <v/>
      </c>
      <c r="U91" s="27" t="str">
        <f>HLOOKUP(U$1,google_form!$1:$140,$A91,FALSE)</f>
        <v/>
      </c>
      <c r="V91" s="27" t="str">
        <f t="shared" si="10"/>
        <v/>
      </c>
      <c r="W91" s="27" t="str">
        <f>HLOOKUP(W$1,google_form!$1:$140,$A91,FALSE)</f>
        <v/>
      </c>
      <c r="X91" s="27" t="str">
        <f t="shared" si="11"/>
        <v/>
      </c>
      <c r="Y91" s="27" t="str">
        <f>HLOOKUP(Y$1,google_form!$1:$140,$A91,FALSE)</f>
        <v/>
      </c>
    </row>
    <row r="92">
      <c r="A92" s="27">
        <v>91.0</v>
      </c>
      <c r="B92" s="27" t="str">
        <f>HLOOKUP(B$1,google_form!$1:$140,$A92,FALSE)</f>
        <v/>
      </c>
      <c r="C92" s="27" t="str">
        <f>HLOOKUP(C$1,google_form!$1:$140,$A92,FALSE)</f>
        <v/>
      </c>
      <c r="D92" s="27" t="str">
        <f>HLOOKUP(D$1,google_form!$1:$140,$A92,FALSE)</f>
        <v/>
      </c>
      <c r="E92" s="27" t="str">
        <f>HLOOKUP(E$1,google_form!$1:$140,$A92,FALSE)</f>
        <v/>
      </c>
      <c r="F92" s="27" t="str">
        <f t="shared" ref="F92:G92" si="360">if(ISBLANK($C92), "", F$1)</f>
        <v/>
      </c>
      <c r="G92" s="27" t="str">
        <f t="shared" si="360"/>
        <v/>
      </c>
      <c r="H92" s="27" t="str">
        <f>HLOOKUP(H$1,google_form!$1:$140,$A92,FALSE)</f>
        <v/>
      </c>
      <c r="I92" s="27" t="str">
        <f t="shared" ref="I92:J92" si="361">if(ISBLANK($C92), "", I$1)</f>
        <v/>
      </c>
      <c r="J92" s="27" t="str">
        <f t="shared" si="361"/>
        <v/>
      </c>
      <c r="K92" s="27" t="str">
        <f>HLOOKUP(K$1,google_form!$1:$140,$A92,FALSE)</f>
        <v/>
      </c>
      <c r="L92" s="27" t="str">
        <f t="shared" ref="L92:M92" si="362">if(ISBLANK($C92), "", L$1)</f>
        <v/>
      </c>
      <c r="M92" s="27" t="str">
        <f t="shared" si="362"/>
        <v/>
      </c>
      <c r="N92" s="32" t="str">
        <f>HLOOKUP(N$1,google_form!$1:$140,$A92,FALSE)</f>
        <v/>
      </c>
      <c r="O92" s="27" t="str">
        <f t="shared" ref="O92:P92" si="363">if(ISBLANK($C92), "", O$1)</f>
        <v/>
      </c>
      <c r="P92" s="27" t="str">
        <f t="shared" si="363"/>
        <v/>
      </c>
      <c r="Q92" s="27" t="str">
        <f>HLOOKUP(Q$1,google_form!$1:$140,$A92,FALSE)</f>
        <v/>
      </c>
      <c r="R92" s="27" t="str">
        <f>HLOOKUP(R$1,google_form!$1:$140,$A92,FALSE)</f>
        <v/>
      </c>
      <c r="S92" s="27" t="str">
        <f>HLOOKUP(S$1,google_form!$1:$140,$A92,FALSE)</f>
        <v/>
      </c>
      <c r="T92" s="27" t="str">
        <f>HLOOKUP(T$1,google_form!$1:$140,$A92,FALSE)</f>
        <v/>
      </c>
      <c r="U92" s="27" t="str">
        <f>HLOOKUP(U$1,google_form!$1:$140,$A92,FALSE)</f>
        <v/>
      </c>
      <c r="V92" s="27" t="str">
        <f t="shared" si="10"/>
        <v/>
      </c>
      <c r="W92" s="27" t="str">
        <f>HLOOKUP(W$1,google_form!$1:$140,$A92,FALSE)</f>
        <v/>
      </c>
      <c r="X92" s="27" t="str">
        <f t="shared" si="11"/>
        <v/>
      </c>
      <c r="Y92" s="27" t="str">
        <f>HLOOKUP(Y$1,google_form!$1:$140,$A92,FALSE)</f>
        <v/>
      </c>
    </row>
    <row r="93">
      <c r="A93" s="27">
        <v>92.0</v>
      </c>
      <c r="B93" s="27" t="str">
        <f>HLOOKUP(B$1,google_form!$1:$140,$A93,FALSE)</f>
        <v/>
      </c>
      <c r="C93" s="27" t="str">
        <f>HLOOKUP(C$1,google_form!$1:$140,$A93,FALSE)</f>
        <v/>
      </c>
      <c r="D93" s="27" t="str">
        <f>HLOOKUP(D$1,google_form!$1:$140,$A93,FALSE)</f>
        <v/>
      </c>
      <c r="E93" s="27" t="str">
        <f>HLOOKUP(E$1,google_form!$1:$140,$A93,FALSE)</f>
        <v/>
      </c>
      <c r="F93" s="27" t="str">
        <f t="shared" ref="F93:G93" si="364">if(ISBLANK($C93), "", F$1)</f>
        <v/>
      </c>
      <c r="G93" s="27" t="str">
        <f t="shared" si="364"/>
        <v/>
      </c>
      <c r="H93" s="27" t="str">
        <f>HLOOKUP(H$1,google_form!$1:$140,$A93,FALSE)</f>
        <v/>
      </c>
      <c r="I93" s="27" t="str">
        <f t="shared" ref="I93:J93" si="365">if(ISBLANK($C93), "", I$1)</f>
        <v/>
      </c>
      <c r="J93" s="27" t="str">
        <f t="shared" si="365"/>
        <v/>
      </c>
      <c r="K93" s="27" t="str">
        <f>HLOOKUP(K$1,google_form!$1:$140,$A93,FALSE)</f>
        <v/>
      </c>
      <c r="L93" s="27" t="str">
        <f t="shared" ref="L93:M93" si="366">if(ISBLANK($C93), "", L$1)</f>
        <v/>
      </c>
      <c r="M93" s="27" t="str">
        <f t="shared" si="366"/>
        <v/>
      </c>
      <c r="N93" s="32" t="str">
        <f>HLOOKUP(N$1,google_form!$1:$140,$A93,FALSE)</f>
        <v/>
      </c>
      <c r="O93" s="27" t="str">
        <f t="shared" ref="O93:P93" si="367">if(ISBLANK($C93), "", O$1)</f>
        <v/>
      </c>
      <c r="P93" s="27" t="str">
        <f t="shared" si="367"/>
        <v/>
      </c>
      <c r="Q93" s="27" t="str">
        <f>HLOOKUP(Q$1,google_form!$1:$140,$A93,FALSE)</f>
        <v/>
      </c>
      <c r="R93" s="27" t="str">
        <f>HLOOKUP(R$1,google_form!$1:$140,$A93,FALSE)</f>
        <v/>
      </c>
      <c r="S93" s="27" t="str">
        <f>HLOOKUP(S$1,google_form!$1:$140,$A93,FALSE)</f>
        <v/>
      </c>
      <c r="T93" s="27" t="str">
        <f>HLOOKUP(T$1,google_form!$1:$140,$A93,FALSE)</f>
        <v/>
      </c>
      <c r="U93" s="27" t="str">
        <f>HLOOKUP(U$1,google_form!$1:$140,$A93,FALSE)</f>
        <v/>
      </c>
      <c r="V93" s="27" t="str">
        <f t="shared" si="10"/>
        <v/>
      </c>
      <c r="W93" s="27" t="str">
        <f>HLOOKUP(W$1,google_form!$1:$140,$A93,FALSE)</f>
        <v/>
      </c>
      <c r="X93" s="27" t="str">
        <f t="shared" si="11"/>
        <v/>
      </c>
      <c r="Y93" s="27" t="str">
        <f>HLOOKUP(Y$1,google_form!$1:$140,$A93,FALSE)</f>
        <v/>
      </c>
    </row>
    <row r="94">
      <c r="A94" s="27">
        <v>93.0</v>
      </c>
      <c r="B94" s="27" t="str">
        <f>HLOOKUP(B$1,google_form!$1:$140,$A94,FALSE)</f>
        <v/>
      </c>
      <c r="C94" s="27" t="str">
        <f>HLOOKUP(C$1,google_form!$1:$140,$A94,FALSE)</f>
        <v/>
      </c>
      <c r="D94" s="27" t="str">
        <f>HLOOKUP(D$1,google_form!$1:$140,$A94,FALSE)</f>
        <v/>
      </c>
      <c r="E94" s="27" t="str">
        <f>HLOOKUP(E$1,google_form!$1:$140,$A94,FALSE)</f>
        <v/>
      </c>
      <c r="F94" s="27" t="str">
        <f t="shared" ref="F94:G94" si="368">if(ISBLANK($C94), "", F$1)</f>
        <v/>
      </c>
      <c r="G94" s="27" t="str">
        <f t="shared" si="368"/>
        <v/>
      </c>
      <c r="H94" s="27" t="str">
        <f>HLOOKUP(H$1,google_form!$1:$140,$A94,FALSE)</f>
        <v/>
      </c>
      <c r="I94" s="27" t="str">
        <f t="shared" ref="I94:J94" si="369">if(ISBLANK($C94), "", I$1)</f>
        <v/>
      </c>
      <c r="J94" s="27" t="str">
        <f t="shared" si="369"/>
        <v/>
      </c>
      <c r="K94" s="27" t="str">
        <f>HLOOKUP(K$1,google_form!$1:$140,$A94,FALSE)</f>
        <v/>
      </c>
      <c r="L94" s="27" t="str">
        <f t="shared" ref="L94:M94" si="370">if(ISBLANK($C94), "", L$1)</f>
        <v/>
      </c>
      <c r="M94" s="27" t="str">
        <f t="shared" si="370"/>
        <v/>
      </c>
      <c r="N94" s="32" t="str">
        <f>HLOOKUP(N$1,google_form!$1:$140,$A94,FALSE)</f>
        <v/>
      </c>
      <c r="O94" s="27" t="str">
        <f t="shared" ref="O94:P94" si="371">if(ISBLANK($C94), "", O$1)</f>
        <v/>
      </c>
      <c r="P94" s="27" t="str">
        <f t="shared" si="371"/>
        <v/>
      </c>
      <c r="Q94" s="27" t="str">
        <f>HLOOKUP(Q$1,google_form!$1:$140,$A94,FALSE)</f>
        <v/>
      </c>
      <c r="R94" s="27" t="str">
        <f>HLOOKUP(R$1,google_form!$1:$140,$A94,FALSE)</f>
        <v/>
      </c>
      <c r="S94" s="27" t="str">
        <f>HLOOKUP(S$1,google_form!$1:$140,$A94,FALSE)</f>
        <v/>
      </c>
      <c r="T94" s="27" t="str">
        <f>HLOOKUP(T$1,google_form!$1:$140,$A94,FALSE)</f>
        <v/>
      </c>
      <c r="U94" s="27" t="str">
        <f>HLOOKUP(U$1,google_form!$1:$140,$A94,FALSE)</f>
        <v/>
      </c>
      <c r="V94" s="27" t="str">
        <f t="shared" si="10"/>
        <v/>
      </c>
      <c r="W94" s="27" t="str">
        <f>HLOOKUP(W$1,google_form!$1:$140,$A94,FALSE)</f>
        <v/>
      </c>
      <c r="X94" s="27" t="str">
        <f t="shared" si="11"/>
        <v/>
      </c>
      <c r="Y94" s="27" t="str">
        <f>HLOOKUP(Y$1,google_form!$1:$140,$A94,FALSE)</f>
        <v/>
      </c>
    </row>
    <row r="95">
      <c r="A95" s="27">
        <v>94.0</v>
      </c>
      <c r="B95" s="27" t="str">
        <f>HLOOKUP(B$1,google_form!$1:$140,$A95,FALSE)</f>
        <v/>
      </c>
      <c r="C95" s="27" t="str">
        <f>HLOOKUP(C$1,google_form!$1:$140,$A95,FALSE)</f>
        <v/>
      </c>
      <c r="D95" s="27" t="str">
        <f>HLOOKUP(D$1,google_form!$1:$140,$A95,FALSE)</f>
        <v/>
      </c>
      <c r="E95" s="27" t="str">
        <f>HLOOKUP(E$1,google_form!$1:$140,$A95,FALSE)</f>
        <v/>
      </c>
      <c r="F95" s="27" t="str">
        <f t="shared" ref="F95:G95" si="372">if(ISBLANK($C95), "", F$1)</f>
        <v/>
      </c>
      <c r="G95" s="27" t="str">
        <f t="shared" si="372"/>
        <v/>
      </c>
      <c r="H95" s="27" t="str">
        <f>HLOOKUP(H$1,google_form!$1:$140,$A95,FALSE)</f>
        <v/>
      </c>
      <c r="I95" s="27" t="str">
        <f t="shared" ref="I95:J95" si="373">if(ISBLANK($C95), "", I$1)</f>
        <v/>
      </c>
      <c r="J95" s="27" t="str">
        <f t="shared" si="373"/>
        <v/>
      </c>
      <c r="K95" s="27" t="str">
        <f>HLOOKUP(K$1,google_form!$1:$140,$A95,FALSE)</f>
        <v/>
      </c>
      <c r="L95" s="27" t="str">
        <f t="shared" ref="L95:M95" si="374">if(ISBLANK($C95), "", L$1)</f>
        <v/>
      </c>
      <c r="M95" s="27" t="str">
        <f t="shared" si="374"/>
        <v/>
      </c>
      <c r="N95" s="32" t="str">
        <f>HLOOKUP(N$1,google_form!$1:$140,$A95,FALSE)</f>
        <v/>
      </c>
      <c r="O95" s="27" t="str">
        <f t="shared" ref="O95:P95" si="375">if(ISBLANK($C95), "", O$1)</f>
        <v/>
      </c>
      <c r="P95" s="27" t="str">
        <f t="shared" si="375"/>
        <v/>
      </c>
      <c r="Q95" s="27" t="str">
        <f>HLOOKUP(Q$1,google_form!$1:$140,$A95,FALSE)</f>
        <v/>
      </c>
      <c r="R95" s="27" t="str">
        <f>HLOOKUP(R$1,google_form!$1:$140,$A95,FALSE)</f>
        <v/>
      </c>
      <c r="S95" s="27" t="str">
        <f>HLOOKUP(S$1,google_form!$1:$140,$A95,FALSE)</f>
        <v/>
      </c>
      <c r="T95" s="27" t="str">
        <f>HLOOKUP(T$1,google_form!$1:$140,$A95,FALSE)</f>
        <v/>
      </c>
      <c r="U95" s="27" t="str">
        <f>HLOOKUP(U$1,google_form!$1:$140,$A95,FALSE)</f>
        <v/>
      </c>
      <c r="V95" s="27" t="str">
        <f t="shared" si="10"/>
        <v/>
      </c>
      <c r="W95" s="27" t="str">
        <f>HLOOKUP(W$1,google_form!$1:$140,$A95,FALSE)</f>
        <v/>
      </c>
      <c r="X95" s="27" t="str">
        <f t="shared" si="11"/>
        <v/>
      </c>
      <c r="Y95" s="27" t="str">
        <f>HLOOKUP(Y$1,google_form!$1:$140,$A95,FALSE)</f>
        <v/>
      </c>
    </row>
    <row r="96">
      <c r="A96" s="27">
        <v>95.0</v>
      </c>
      <c r="B96" s="27" t="str">
        <f>HLOOKUP(B$1,google_form!$1:$140,$A96,FALSE)</f>
        <v/>
      </c>
      <c r="C96" s="27" t="str">
        <f>HLOOKUP(C$1,google_form!$1:$140,$A96,FALSE)</f>
        <v/>
      </c>
      <c r="D96" s="27" t="str">
        <f>HLOOKUP(D$1,google_form!$1:$140,$A96,FALSE)</f>
        <v/>
      </c>
      <c r="E96" s="27" t="str">
        <f>HLOOKUP(E$1,google_form!$1:$140,$A96,FALSE)</f>
        <v/>
      </c>
      <c r="F96" s="27" t="str">
        <f t="shared" ref="F96:G96" si="376">if(ISBLANK($C96), "", F$1)</f>
        <v/>
      </c>
      <c r="G96" s="27" t="str">
        <f t="shared" si="376"/>
        <v/>
      </c>
      <c r="H96" s="27" t="str">
        <f>HLOOKUP(H$1,google_form!$1:$140,$A96,FALSE)</f>
        <v/>
      </c>
      <c r="I96" s="27" t="str">
        <f t="shared" ref="I96:J96" si="377">if(ISBLANK($C96), "", I$1)</f>
        <v/>
      </c>
      <c r="J96" s="27" t="str">
        <f t="shared" si="377"/>
        <v/>
      </c>
      <c r="K96" s="27" t="str">
        <f>HLOOKUP(K$1,google_form!$1:$140,$A96,FALSE)</f>
        <v/>
      </c>
      <c r="L96" s="27" t="str">
        <f t="shared" ref="L96:M96" si="378">if(ISBLANK($C96), "", L$1)</f>
        <v/>
      </c>
      <c r="M96" s="27" t="str">
        <f t="shared" si="378"/>
        <v/>
      </c>
      <c r="N96" s="32" t="str">
        <f>HLOOKUP(N$1,google_form!$1:$140,$A96,FALSE)</f>
        <v/>
      </c>
      <c r="O96" s="27" t="str">
        <f t="shared" ref="O96:P96" si="379">if(ISBLANK($C96), "", O$1)</f>
        <v/>
      </c>
      <c r="P96" s="27" t="str">
        <f t="shared" si="379"/>
        <v/>
      </c>
      <c r="Q96" s="27" t="str">
        <f>HLOOKUP(Q$1,google_form!$1:$140,$A96,FALSE)</f>
        <v/>
      </c>
      <c r="R96" s="27" t="str">
        <f>HLOOKUP(R$1,google_form!$1:$140,$A96,FALSE)</f>
        <v/>
      </c>
      <c r="S96" s="27" t="str">
        <f>HLOOKUP(S$1,google_form!$1:$140,$A96,FALSE)</f>
        <v/>
      </c>
      <c r="T96" s="27" t="str">
        <f>HLOOKUP(T$1,google_form!$1:$140,$A96,FALSE)</f>
        <v/>
      </c>
      <c r="U96" s="27" t="str">
        <f>HLOOKUP(U$1,google_form!$1:$140,$A96,FALSE)</f>
        <v/>
      </c>
      <c r="V96" s="27" t="str">
        <f t="shared" si="10"/>
        <v/>
      </c>
      <c r="W96" s="27" t="str">
        <f>HLOOKUP(W$1,google_form!$1:$140,$A96,FALSE)</f>
        <v/>
      </c>
      <c r="X96" s="27" t="str">
        <f t="shared" si="11"/>
        <v/>
      </c>
      <c r="Y96" s="27" t="str">
        <f>HLOOKUP(Y$1,google_form!$1:$140,$A96,FALSE)</f>
        <v/>
      </c>
    </row>
    <row r="97">
      <c r="A97" s="27">
        <v>96.0</v>
      </c>
      <c r="B97" s="27" t="str">
        <f>HLOOKUP(B$1,google_form!$1:$140,$A97,FALSE)</f>
        <v/>
      </c>
      <c r="C97" s="27" t="str">
        <f>HLOOKUP(C$1,google_form!$1:$140,$A97,FALSE)</f>
        <v/>
      </c>
      <c r="D97" s="27" t="str">
        <f>HLOOKUP(D$1,google_form!$1:$140,$A97,FALSE)</f>
        <v/>
      </c>
      <c r="E97" s="27" t="str">
        <f>HLOOKUP(E$1,google_form!$1:$140,$A97,FALSE)</f>
        <v/>
      </c>
      <c r="F97" s="27" t="str">
        <f t="shared" ref="F97:G97" si="380">if(ISBLANK($C97), "", F$1)</f>
        <v/>
      </c>
      <c r="G97" s="27" t="str">
        <f t="shared" si="380"/>
        <v/>
      </c>
      <c r="H97" s="27" t="str">
        <f>HLOOKUP(H$1,google_form!$1:$140,$A97,FALSE)</f>
        <v/>
      </c>
      <c r="I97" s="27" t="str">
        <f t="shared" ref="I97:J97" si="381">if(ISBLANK($C97), "", I$1)</f>
        <v/>
      </c>
      <c r="J97" s="27" t="str">
        <f t="shared" si="381"/>
        <v/>
      </c>
      <c r="K97" s="27" t="str">
        <f>HLOOKUP(K$1,google_form!$1:$140,$A97,FALSE)</f>
        <v/>
      </c>
      <c r="L97" s="27" t="str">
        <f t="shared" ref="L97:M97" si="382">if(ISBLANK($C97), "", L$1)</f>
        <v/>
      </c>
      <c r="M97" s="27" t="str">
        <f t="shared" si="382"/>
        <v/>
      </c>
      <c r="N97" s="32" t="str">
        <f>HLOOKUP(N$1,google_form!$1:$140,$A97,FALSE)</f>
        <v/>
      </c>
      <c r="O97" s="27" t="str">
        <f t="shared" ref="O97:P97" si="383">if(ISBLANK($C97), "", O$1)</f>
        <v/>
      </c>
      <c r="P97" s="27" t="str">
        <f t="shared" si="383"/>
        <v/>
      </c>
      <c r="Q97" s="27" t="str">
        <f>HLOOKUP(Q$1,google_form!$1:$140,$A97,FALSE)</f>
        <v/>
      </c>
      <c r="R97" s="27" t="str">
        <f>HLOOKUP(R$1,google_form!$1:$140,$A97,FALSE)</f>
        <v/>
      </c>
      <c r="S97" s="27" t="str">
        <f>HLOOKUP(S$1,google_form!$1:$140,$A97,FALSE)</f>
        <v/>
      </c>
      <c r="T97" s="27" t="str">
        <f>HLOOKUP(T$1,google_form!$1:$140,$A97,FALSE)</f>
        <v/>
      </c>
      <c r="U97" s="27" t="str">
        <f>HLOOKUP(U$1,google_form!$1:$140,$A97,FALSE)</f>
        <v/>
      </c>
      <c r="V97" s="27" t="str">
        <f t="shared" si="10"/>
        <v/>
      </c>
      <c r="W97" s="27" t="str">
        <f>HLOOKUP(W$1,google_form!$1:$140,$A97,FALSE)</f>
        <v/>
      </c>
      <c r="X97" s="27" t="str">
        <f t="shared" si="11"/>
        <v/>
      </c>
      <c r="Y97" s="27" t="str">
        <f>HLOOKUP(Y$1,google_form!$1:$140,$A97,FALSE)</f>
        <v/>
      </c>
    </row>
    <row r="98">
      <c r="A98" s="27">
        <v>97.0</v>
      </c>
      <c r="B98" s="27" t="str">
        <f>HLOOKUP(B$1,google_form!$1:$140,$A98,FALSE)</f>
        <v/>
      </c>
      <c r="C98" s="27" t="str">
        <f>HLOOKUP(C$1,google_form!$1:$140,$A98,FALSE)</f>
        <v/>
      </c>
      <c r="D98" s="27" t="str">
        <f>HLOOKUP(D$1,google_form!$1:$140,$A98,FALSE)</f>
        <v/>
      </c>
      <c r="E98" s="27" t="str">
        <f>HLOOKUP(E$1,google_form!$1:$140,$A98,FALSE)</f>
        <v/>
      </c>
      <c r="F98" s="27" t="str">
        <f t="shared" ref="F98:G98" si="384">if(ISBLANK($C98), "", F$1)</f>
        <v/>
      </c>
      <c r="G98" s="27" t="str">
        <f t="shared" si="384"/>
        <v/>
      </c>
      <c r="H98" s="27" t="str">
        <f>HLOOKUP(H$1,google_form!$1:$140,$A98,FALSE)</f>
        <v/>
      </c>
      <c r="I98" s="27" t="str">
        <f t="shared" ref="I98:J98" si="385">if(ISBLANK($C98), "", I$1)</f>
        <v/>
      </c>
      <c r="J98" s="27" t="str">
        <f t="shared" si="385"/>
        <v/>
      </c>
      <c r="K98" s="27" t="str">
        <f>HLOOKUP(K$1,google_form!$1:$140,$A98,FALSE)</f>
        <v/>
      </c>
      <c r="L98" s="27" t="str">
        <f t="shared" ref="L98:M98" si="386">if(ISBLANK($C98), "", L$1)</f>
        <v/>
      </c>
      <c r="M98" s="27" t="str">
        <f t="shared" si="386"/>
        <v/>
      </c>
      <c r="N98" s="32" t="str">
        <f>HLOOKUP(N$1,google_form!$1:$140,$A98,FALSE)</f>
        <v/>
      </c>
      <c r="O98" s="27" t="str">
        <f t="shared" ref="O98:P98" si="387">if(ISBLANK($C98), "", O$1)</f>
        <v/>
      </c>
      <c r="P98" s="27" t="str">
        <f t="shared" si="387"/>
        <v/>
      </c>
      <c r="Q98" s="27" t="str">
        <f>HLOOKUP(Q$1,google_form!$1:$140,$A98,FALSE)</f>
        <v/>
      </c>
      <c r="R98" s="27" t="str">
        <f>HLOOKUP(R$1,google_form!$1:$140,$A98,FALSE)</f>
        <v/>
      </c>
      <c r="S98" s="27" t="str">
        <f>HLOOKUP(S$1,google_form!$1:$140,$A98,FALSE)</f>
        <v/>
      </c>
      <c r="T98" s="27" t="str">
        <f>HLOOKUP(T$1,google_form!$1:$140,$A98,FALSE)</f>
        <v/>
      </c>
      <c r="U98" s="27" t="str">
        <f>HLOOKUP(U$1,google_form!$1:$140,$A98,FALSE)</f>
        <v/>
      </c>
      <c r="V98" s="27" t="str">
        <f t="shared" si="10"/>
        <v/>
      </c>
      <c r="W98" s="27" t="str">
        <f>HLOOKUP(W$1,google_form!$1:$140,$A98,FALSE)</f>
        <v/>
      </c>
      <c r="X98" s="27" t="str">
        <f t="shared" si="11"/>
        <v/>
      </c>
      <c r="Y98" s="27" t="str">
        <f>HLOOKUP(Y$1,google_form!$1:$140,$A98,FALSE)</f>
        <v/>
      </c>
    </row>
    <row r="99">
      <c r="A99" s="27">
        <v>98.0</v>
      </c>
      <c r="B99" s="27" t="str">
        <f>HLOOKUP(B$1,google_form!$1:$140,$A99,FALSE)</f>
        <v/>
      </c>
      <c r="C99" s="27" t="str">
        <f>HLOOKUP(C$1,google_form!$1:$140,$A99,FALSE)</f>
        <v/>
      </c>
      <c r="D99" s="27" t="str">
        <f>HLOOKUP(D$1,google_form!$1:$140,$A99,FALSE)</f>
        <v/>
      </c>
      <c r="E99" s="27" t="str">
        <f>HLOOKUP(E$1,google_form!$1:$140,$A99,FALSE)</f>
        <v/>
      </c>
      <c r="F99" s="27" t="str">
        <f t="shared" ref="F99:G99" si="388">if(ISBLANK($C99), "", F$1)</f>
        <v/>
      </c>
      <c r="G99" s="27" t="str">
        <f t="shared" si="388"/>
        <v/>
      </c>
      <c r="H99" s="27" t="str">
        <f>HLOOKUP(H$1,google_form!$1:$140,$A99,FALSE)</f>
        <v/>
      </c>
      <c r="I99" s="27" t="str">
        <f t="shared" ref="I99:J99" si="389">if(ISBLANK($C99), "", I$1)</f>
        <v/>
      </c>
      <c r="J99" s="27" t="str">
        <f t="shared" si="389"/>
        <v/>
      </c>
      <c r="K99" s="27" t="str">
        <f>HLOOKUP(K$1,google_form!$1:$140,$A99,FALSE)</f>
        <v/>
      </c>
      <c r="L99" s="27" t="str">
        <f t="shared" ref="L99:M99" si="390">if(ISBLANK($C99), "", L$1)</f>
        <v/>
      </c>
      <c r="M99" s="27" t="str">
        <f t="shared" si="390"/>
        <v/>
      </c>
      <c r="N99" s="32" t="str">
        <f>HLOOKUP(N$1,google_form!$1:$140,$A99,FALSE)</f>
        <v/>
      </c>
      <c r="O99" s="27" t="str">
        <f t="shared" ref="O99:P99" si="391">if(ISBLANK($C99), "", O$1)</f>
        <v/>
      </c>
      <c r="P99" s="27" t="str">
        <f t="shared" si="391"/>
        <v/>
      </c>
      <c r="Q99" s="27" t="str">
        <f>HLOOKUP(Q$1,google_form!$1:$140,$A99,FALSE)</f>
        <v/>
      </c>
      <c r="R99" s="27" t="str">
        <f>HLOOKUP(R$1,google_form!$1:$140,$A99,FALSE)</f>
        <v/>
      </c>
      <c r="S99" s="27" t="str">
        <f>HLOOKUP(S$1,google_form!$1:$140,$A99,FALSE)</f>
        <v/>
      </c>
      <c r="T99" s="27" t="str">
        <f>HLOOKUP(T$1,google_form!$1:$140,$A99,FALSE)</f>
        <v/>
      </c>
      <c r="U99" s="27" t="str">
        <f>HLOOKUP(U$1,google_form!$1:$140,$A99,FALSE)</f>
        <v/>
      </c>
      <c r="V99" s="27" t="str">
        <f t="shared" si="10"/>
        <v/>
      </c>
      <c r="W99" s="27" t="str">
        <f>HLOOKUP(W$1,google_form!$1:$140,$A99,FALSE)</f>
        <v/>
      </c>
      <c r="X99" s="27" t="str">
        <f t="shared" si="11"/>
        <v/>
      </c>
      <c r="Y99" s="27" t="str">
        <f>HLOOKUP(Y$1,google_form!$1:$140,$A99,FALSE)</f>
        <v/>
      </c>
    </row>
    <row r="100">
      <c r="A100" s="27">
        <v>99.0</v>
      </c>
      <c r="B100" s="27" t="str">
        <f>HLOOKUP(B$1,google_form!$1:$140,$A100,FALSE)</f>
        <v/>
      </c>
      <c r="C100" s="27" t="str">
        <f>HLOOKUP(C$1,google_form!$1:$140,$A100,FALSE)</f>
        <v/>
      </c>
      <c r="D100" s="27" t="str">
        <f>HLOOKUP(D$1,google_form!$1:$140,$A100,FALSE)</f>
        <v/>
      </c>
      <c r="E100" s="27" t="str">
        <f>HLOOKUP(E$1,google_form!$1:$140,$A100,FALSE)</f>
        <v/>
      </c>
      <c r="F100" s="27" t="str">
        <f t="shared" ref="F100:G100" si="392">if(ISBLANK($C100), "", F$1)</f>
        <v/>
      </c>
      <c r="G100" s="27" t="str">
        <f t="shared" si="392"/>
        <v/>
      </c>
      <c r="H100" s="27" t="str">
        <f>HLOOKUP(H$1,google_form!$1:$140,$A100,FALSE)</f>
        <v/>
      </c>
      <c r="I100" s="27" t="str">
        <f t="shared" ref="I100:J100" si="393">if(ISBLANK($C100), "", I$1)</f>
        <v/>
      </c>
      <c r="J100" s="27" t="str">
        <f t="shared" si="393"/>
        <v/>
      </c>
      <c r="K100" s="27" t="str">
        <f>HLOOKUP(K$1,google_form!$1:$140,$A100,FALSE)</f>
        <v/>
      </c>
      <c r="L100" s="27" t="str">
        <f t="shared" ref="L100:M100" si="394">if(ISBLANK($C100), "", L$1)</f>
        <v/>
      </c>
      <c r="M100" s="27" t="str">
        <f t="shared" si="394"/>
        <v/>
      </c>
      <c r="N100" s="32" t="str">
        <f>HLOOKUP(N$1,google_form!$1:$140,$A100,FALSE)</f>
        <v/>
      </c>
      <c r="O100" s="27" t="str">
        <f t="shared" ref="O100:P100" si="395">if(ISBLANK($C100), "", O$1)</f>
        <v/>
      </c>
      <c r="P100" s="27" t="str">
        <f t="shared" si="395"/>
        <v/>
      </c>
      <c r="Q100" s="27" t="str">
        <f>HLOOKUP(Q$1,google_form!$1:$140,$A100,FALSE)</f>
        <v/>
      </c>
      <c r="R100" s="27" t="str">
        <f>HLOOKUP(R$1,google_form!$1:$140,$A100,FALSE)</f>
        <v/>
      </c>
      <c r="S100" s="27" t="str">
        <f>HLOOKUP(S$1,google_form!$1:$140,$A100,FALSE)</f>
        <v/>
      </c>
      <c r="T100" s="27" t="str">
        <f>HLOOKUP(T$1,google_form!$1:$140,$A100,FALSE)</f>
        <v/>
      </c>
      <c r="U100" s="27" t="str">
        <f>HLOOKUP(U$1,google_form!$1:$140,$A100,FALSE)</f>
        <v/>
      </c>
      <c r="V100" s="27" t="str">
        <f t="shared" si="10"/>
        <v/>
      </c>
      <c r="W100" s="27" t="str">
        <f>HLOOKUP(W$1,google_form!$1:$140,$A100,FALSE)</f>
        <v/>
      </c>
      <c r="X100" s="27" t="str">
        <f t="shared" si="11"/>
        <v/>
      </c>
      <c r="Y100" s="27" t="str">
        <f>HLOOKUP(Y$1,google_form!$1:$140,$A100,FALSE)</f>
        <v/>
      </c>
    </row>
    <row r="101">
      <c r="A101" s="27">
        <v>100.0</v>
      </c>
      <c r="B101" s="27" t="str">
        <f>HLOOKUP(B$1,google_form!$1:$140,$A101,FALSE)</f>
        <v/>
      </c>
      <c r="C101" s="27" t="str">
        <f>HLOOKUP(C$1,google_form!$1:$140,$A101,FALSE)</f>
        <v/>
      </c>
      <c r="D101" s="27" t="str">
        <f>HLOOKUP(D$1,google_form!$1:$140,$A101,FALSE)</f>
        <v/>
      </c>
      <c r="E101" s="27" t="str">
        <f>HLOOKUP(E$1,google_form!$1:$140,$A101,FALSE)</f>
        <v/>
      </c>
      <c r="F101" s="27" t="str">
        <f t="shared" ref="F101:G101" si="396">if(ISBLANK($C101), "", F$1)</f>
        <v/>
      </c>
      <c r="G101" s="27" t="str">
        <f t="shared" si="396"/>
        <v/>
      </c>
      <c r="H101" s="27" t="str">
        <f>HLOOKUP(H$1,google_form!$1:$140,$A101,FALSE)</f>
        <v/>
      </c>
      <c r="I101" s="27" t="str">
        <f t="shared" ref="I101:J101" si="397">if(ISBLANK($C101), "", I$1)</f>
        <v/>
      </c>
      <c r="J101" s="27" t="str">
        <f t="shared" si="397"/>
        <v/>
      </c>
      <c r="K101" s="27" t="str">
        <f>HLOOKUP(K$1,google_form!$1:$140,$A101,FALSE)</f>
        <v/>
      </c>
      <c r="L101" s="27" t="str">
        <f t="shared" ref="L101:M101" si="398">if(ISBLANK($C101), "", L$1)</f>
        <v/>
      </c>
      <c r="M101" s="27" t="str">
        <f t="shared" si="398"/>
        <v/>
      </c>
      <c r="N101" s="32" t="str">
        <f>HLOOKUP(N$1,google_form!$1:$140,$A101,FALSE)</f>
        <v/>
      </c>
      <c r="O101" s="27" t="str">
        <f t="shared" ref="O101:P101" si="399">if(ISBLANK($C101), "", O$1)</f>
        <v/>
      </c>
      <c r="P101" s="27" t="str">
        <f t="shared" si="399"/>
        <v/>
      </c>
      <c r="Q101" s="27" t="str">
        <f>HLOOKUP(Q$1,google_form!$1:$140,$A101,FALSE)</f>
        <v/>
      </c>
      <c r="R101" s="27" t="str">
        <f>HLOOKUP(R$1,google_form!$1:$140,$A101,FALSE)</f>
        <v/>
      </c>
      <c r="S101" s="27" t="str">
        <f>HLOOKUP(S$1,google_form!$1:$140,$A101,FALSE)</f>
        <v/>
      </c>
      <c r="T101" s="27" t="str">
        <f>HLOOKUP(T$1,google_form!$1:$140,$A101,FALSE)</f>
        <v/>
      </c>
      <c r="U101" s="27" t="str">
        <f>HLOOKUP(U$1,google_form!$1:$140,$A101,FALSE)</f>
        <v/>
      </c>
      <c r="V101" s="27" t="str">
        <f t="shared" si="10"/>
        <v/>
      </c>
      <c r="W101" s="27" t="str">
        <f>HLOOKUP(W$1,google_form!$1:$140,$A101,FALSE)</f>
        <v/>
      </c>
      <c r="X101" s="27" t="str">
        <f t="shared" si="11"/>
        <v/>
      </c>
      <c r="Y101" s="27" t="str">
        <f>HLOOKUP(Y$1,google_form!$1:$140,$A101,FALSE)</f>
        <v/>
      </c>
    </row>
    <row r="102">
      <c r="A102" s="27">
        <v>101.0</v>
      </c>
      <c r="B102" s="27" t="str">
        <f>HLOOKUP(B$1,google_form!$1:$140,$A102,FALSE)</f>
        <v/>
      </c>
      <c r="C102" s="27" t="str">
        <f>HLOOKUP(C$1,google_form!$1:$140,$A102,FALSE)</f>
        <v/>
      </c>
      <c r="D102" s="27" t="str">
        <f>HLOOKUP(D$1,google_form!$1:$140,$A102,FALSE)</f>
        <v/>
      </c>
      <c r="E102" s="27" t="str">
        <f>HLOOKUP(E$1,google_form!$1:$140,$A102,FALSE)</f>
        <v/>
      </c>
      <c r="F102" s="27" t="str">
        <f t="shared" ref="F102:G102" si="400">if(ISBLANK($C102), "", F$1)</f>
        <v/>
      </c>
      <c r="G102" s="27" t="str">
        <f t="shared" si="400"/>
        <v/>
      </c>
      <c r="H102" s="27" t="str">
        <f>HLOOKUP(H$1,google_form!$1:$140,$A102,FALSE)</f>
        <v/>
      </c>
      <c r="I102" s="27" t="str">
        <f t="shared" ref="I102:J102" si="401">if(ISBLANK($C102), "", I$1)</f>
        <v/>
      </c>
      <c r="J102" s="27" t="str">
        <f t="shared" si="401"/>
        <v/>
      </c>
      <c r="K102" s="27" t="str">
        <f>HLOOKUP(K$1,google_form!$1:$140,$A102,FALSE)</f>
        <v/>
      </c>
      <c r="L102" s="27" t="str">
        <f t="shared" ref="L102:M102" si="402">if(ISBLANK($C102), "", L$1)</f>
        <v/>
      </c>
      <c r="M102" s="27" t="str">
        <f t="shared" si="402"/>
        <v/>
      </c>
      <c r="N102" s="32" t="str">
        <f>HLOOKUP(N$1,google_form!$1:$140,$A102,FALSE)</f>
        <v/>
      </c>
      <c r="O102" s="27" t="str">
        <f t="shared" ref="O102:P102" si="403">if(ISBLANK($C102), "", O$1)</f>
        <v/>
      </c>
      <c r="P102" s="27" t="str">
        <f t="shared" si="403"/>
        <v/>
      </c>
      <c r="Q102" s="27" t="str">
        <f>HLOOKUP(Q$1,google_form!$1:$140,$A102,FALSE)</f>
        <v/>
      </c>
      <c r="R102" s="27" t="str">
        <f>HLOOKUP(R$1,google_form!$1:$140,$A102,FALSE)</f>
        <v/>
      </c>
      <c r="S102" s="27" t="str">
        <f>HLOOKUP(S$1,google_form!$1:$140,$A102,FALSE)</f>
        <v/>
      </c>
      <c r="T102" s="27" t="str">
        <f>HLOOKUP(T$1,google_form!$1:$140,$A102,FALSE)</f>
        <v/>
      </c>
      <c r="U102" s="27" t="str">
        <f>HLOOKUP(U$1,google_form!$1:$140,$A102,FALSE)</f>
        <v/>
      </c>
      <c r="V102" s="27" t="str">
        <f t="shared" si="10"/>
        <v/>
      </c>
      <c r="W102" s="27" t="str">
        <f>HLOOKUP(W$1,google_form!$1:$140,$A102,FALSE)</f>
        <v/>
      </c>
      <c r="X102" s="27" t="str">
        <f t="shared" si="11"/>
        <v/>
      </c>
      <c r="Y102" s="27" t="str">
        <f>HLOOKUP(Y$1,google_form!$1:$140,$A102,FALSE)</f>
        <v/>
      </c>
    </row>
    <row r="103">
      <c r="A103" s="27">
        <v>102.0</v>
      </c>
      <c r="B103" s="27" t="str">
        <f>HLOOKUP(B$1,google_form!$1:$140,$A103,FALSE)</f>
        <v/>
      </c>
      <c r="C103" s="27" t="str">
        <f>HLOOKUP(C$1,google_form!$1:$140,$A103,FALSE)</f>
        <v/>
      </c>
      <c r="D103" s="27" t="str">
        <f>HLOOKUP(D$1,google_form!$1:$140,$A103,FALSE)</f>
        <v/>
      </c>
      <c r="E103" s="27" t="str">
        <f>HLOOKUP(E$1,google_form!$1:$140,$A103,FALSE)</f>
        <v/>
      </c>
      <c r="F103" s="27" t="str">
        <f t="shared" ref="F103:G103" si="404">if(ISBLANK($C103), "", F$1)</f>
        <v/>
      </c>
      <c r="G103" s="27" t="str">
        <f t="shared" si="404"/>
        <v/>
      </c>
      <c r="H103" s="27" t="str">
        <f>HLOOKUP(H$1,google_form!$1:$140,$A103,FALSE)</f>
        <v/>
      </c>
      <c r="I103" s="27" t="str">
        <f t="shared" ref="I103:J103" si="405">if(ISBLANK($C103), "", I$1)</f>
        <v/>
      </c>
      <c r="J103" s="27" t="str">
        <f t="shared" si="405"/>
        <v/>
      </c>
      <c r="K103" s="27" t="str">
        <f>HLOOKUP(K$1,google_form!$1:$140,$A103,FALSE)</f>
        <v/>
      </c>
      <c r="L103" s="27" t="str">
        <f t="shared" ref="L103:M103" si="406">if(ISBLANK($C103), "", L$1)</f>
        <v/>
      </c>
      <c r="M103" s="27" t="str">
        <f t="shared" si="406"/>
        <v/>
      </c>
      <c r="N103" s="32" t="str">
        <f>HLOOKUP(N$1,google_form!$1:$140,$A103,FALSE)</f>
        <v/>
      </c>
      <c r="O103" s="27" t="str">
        <f t="shared" ref="O103:P103" si="407">if(ISBLANK($C103), "", O$1)</f>
        <v/>
      </c>
      <c r="P103" s="27" t="str">
        <f t="shared" si="407"/>
        <v/>
      </c>
      <c r="Q103" s="27" t="str">
        <f>HLOOKUP(Q$1,google_form!$1:$140,$A103,FALSE)</f>
        <v/>
      </c>
      <c r="R103" s="27" t="str">
        <f>HLOOKUP(R$1,google_form!$1:$140,$A103,FALSE)</f>
        <v/>
      </c>
      <c r="S103" s="27" t="str">
        <f>HLOOKUP(S$1,google_form!$1:$140,$A103,FALSE)</f>
        <v/>
      </c>
      <c r="T103" s="27" t="str">
        <f>HLOOKUP(T$1,google_form!$1:$140,$A103,FALSE)</f>
        <v/>
      </c>
      <c r="U103" s="27" t="str">
        <f>HLOOKUP(U$1,google_form!$1:$140,$A103,FALSE)</f>
        <v/>
      </c>
      <c r="V103" s="27" t="str">
        <f t="shared" si="10"/>
        <v/>
      </c>
      <c r="W103" s="27" t="str">
        <f>HLOOKUP(W$1,google_form!$1:$140,$A103,FALSE)</f>
        <v/>
      </c>
      <c r="X103" s="27" t="str">
        <f t="shared" si="11"/>
        <v/>
      </c>
      <c r="Y103" s="27" t="str">
        <f>HLOOKUP(Y$1,google_form!$1:$140,$A103,FALSE)</f>
        <v/>
      </c>
    </row>
    <row r="104">
      <c r="A104" s="27">
        <v>103.0</v>
      </c>
      <c r="B104" s="27" t="str">
        <f>HLOOKUP(B$1,google_form!$1:$140,$A104,FALSE)</f>
        <v/>
      </c>
      <c r="C104" s="27" t="str">
        <f>HLOOKUP(C$1,google_form!$1:$140,$A104,FALSE)</f>
        <v/>
      </c>
      <c r="D104" s="27" t="str">
        <f>HLOOKUP(D$1,google_form!$1:$140,$A104,FALSE)</f>
        <v/>
      </c>
      <c r="E104" s="27" t="str">
        <f>HLOOKUP(E$1,google_form!$1:$140,$A104,FALSE)</f>
        <v/>
      </c>
      <c r="F104" s="27" t="str">
        <f t="shared" ref="F104:G104" si="408">if(ISBLANK($C104), "", F$1)</f>
        <v/>
      </c>
      <c r="G104" s="27" t="str">
        <f t="shared" si="408"/>
        <v/>
      </c>
      <c r="H104" s="27" t="str">
        <f>HLOOKUP(H$1,google_form!$1:$140,$A104,FALSE)</f>
        <v/>
      </c>
      <c r="I104" s="27" t="str">
        <f t="shared" ref="I104:J104" si="409">if(ISBLANK($C104), "", I$1)</f>
        <v/>
      </c>
      <c r="J104" s="27" t="str">
        <f t="shared" si="409"/>
        <v/>
      </c>
      <c r="K104" s="27" t="str">
        <f>HLOOKUP(K$1,google_form!$1:$140,$A104,FALSE)</f>
        <v/>
      </c>
      <c r="L104" s="27" t="str">
        <f t="shared" ref="L104:M104" si="410">if(ISBLANK($C104), "", L$1)</f>
        <v/>
      </c>
      <c r="M104" s="27" t="str">
        <f t="shared" si="410"/>
        <v/>
      </c>
      <c r="N104" s="32" t="str">
        <f>HLOOKUP(N$1,google_form!$1:$140,$A104,FALSE)</f>
        <v/>
      </c>
      <c r="O104" s="27" t="str">
        <f t="shared" ref="O104:P104" si="411">if(ISBLANK($C104), "", O$1)</f>
        <v/>
      </c>
      <c r="P104" s="27" t="str">
        <f t="shared" si="411"/>
        <v/>
      </c>
      <c r="Q104" s="27" t="str">
        <f>HLOOKUP(Q$1,google_form!$1:$140,$A104,FALSE)</f>
        <v/>
      </c>
      <c r="R104" s="27" t="str">
        <f>HLOOKUP(R$1,google_form!$1:$140,$A104,FALSE)</f>
        <v/>
      </c>
      <c r="S104" s="27" t="str">
        <f>HLOOKUP(S$1,google_form!$1:$140,$A104,FALSE)</f>
        <v/>
      </c>
      <c r="T104" s="27" t="str">
        <f>HLOOKUP(T$1,google_form!$1:$140,$A104,FALSE)</f>
        <v/>
      </c>
      <c r="U104" s="27" t="str">
        <f>HLOOKUP(U$1,google_form!$1:$140,$A104,FALSE)</f>
        <v/>
      </c>
      <c r="V104" s="27" t="str">
        <f t="shared" si="10"/>
        <v/>
      </c>
      <c r="W104" s="27" t="str">
        <f>HLOOKUP(W$1,google_form!$1:$140,$A104,FALSE)</f>
        <v/>
      </c>
      <c r="X104" s="27" t="str">
        <f t="shared" si="11"/>
        <v/>
      </c>
      <c r="Y104" s="27" t="str">
        <f>HLOOKUP(Y$1,google_form!$1:$140,$A104,FALSE)</f>
        <v/>
      </c>
    </row>
    <row r="105">
      <c r="A105" s="27">
        <v>104.0</v>
      </c>
      <c r="B105" s="27" t="str">
        <f>HLOOKUP(B$1,google_form!$1:$140,$A105,FALSE)</f>
        <v/>
      </c>
      <c r="C105" s="27" t="str">
        <f>HLOOKUP(C$1,google_form!$1:$140,$A105,FALSE)</f>
        <v/>
      </c>
      <c r="D105" s="27" t="str">
        <f>HLOOKUP(D$1,google_form!$1:$140,$A105,FALSE)</f>
        <v/>
      </c>
      <c r="E105" s="27" t="str">
        <f>HLOOKUP(E$1,google_form!$1:$140,$A105,FALSE)</f>
        <v/>
      </c>
      <c r="F105" s="27" t="str">
        <f t="shared" ref="F105:G105" si="412">if(ISBLANK($C105), "", F$1)</f>
        <v/>
      </c>
      <c r="G105" s="27" t="str">
        <f t="shared" si="412"/>
        <v/>
      </c>
      <c r="H105" s="27" t="str">
        <f>HLOOKUP(H$1,google_form!$1:$140,$A105,FALSE)</f>
        <v/>
      </c>
      <c r="I105" s="27" t="str">
        <f t="shared" ref="I105:J105" si="413">if(ISBLANK($C105), "", I$1)</f>
        <v/>
      </c>
      <c r="J105" s="27" t="str">
        <f t="shared" si="413"/>
        <v/>
      </c>
      <c r="K105" s="27" t="str">
        <f>HLOOKUP(K$1,google_form!$1:$140,$A105,FALSE)</f>
        <v/>
      </c>
      <c r="L105" s="27" t="str">
        <f t="shared" ref="L105:M105" si="414">if(ISBLANK($C105), "", L$1)</f>
        <v/>
      </c>
      <c r="M105" s="27" t="str">
        <f t="shared" si="414"/>
        <v/>
      </c>
      <c r="N105" s="32" t="str">
        <f>HLOOKUP(N$1,google_form!$1:$140,$A105,FALSE)</f>
        <v/>
      </c>
      <c r="O105" s="27" t="str">
        <f t="shared" ref="O105:P105" si="415">if(ISBLANK($C105), "", O$1)</f>
        <v/>
      </c>
      <c r="P105" s="27" t="str">
        <f t="shared" si="415"/>
        <v/>
      </c>
      <c r="Q105" s="27" t="str">
        <f>HLOOKUP(Q$1,google_form!$1:$140,$A105,FALSE)</f>
        <v/>
      </c>
      <c r="R105" s="27" t="str">
        <f>HLOOKUP(R$1,google_form!$1:$140,$A105,FALSE)</f>
        <v/>
      </c>
      <c r="S105" s="27" t="str">
        <f>HLOOKUP(S$1,google_form!$1:$140,$A105,FALSE)</f>
        <v/>
      </c>
      <c r="T105" s="27" t="str">
        <f>HLOOKUP(T$1,google_form!$1:$140,$A105,FALSE)</f>
        <v/>
      </c>
      <c r="U105" s="27" t="str">
        <f>HLOOKUP(U$1,google_form!$1:$140,$A105,FALSE)</f>
        <v/>
      </c>
      <c r="V105" s="27" t="str">
        <f t="shared" si="10"/>
        <v/>
      </c>
      <c r="W105" s="27" t="str">
        <f>HLOOKUP(W$1,google_form!$1:$140,$A105,FALSE)</f>
        <v/>
      </c>
      <c r="X105" s="27" t="str">
        <f t="shared" si="11"/>
        <v/>
      </c>
      <c r="Y105" s="27" t="str">
        <f>HLOOKUP(Y$1,google_form!$1:$140,$A105,FALSE)</f>
        <v/>
      </c>
    </row>
    <row r="106">
      <c r="A106" s="27">
        <v>105.0</v>
      </c>
      <c r="B106" s="27" t="str">
        <f>HLOOKUP(B$1,google_form!$1:$140,$A106,FALSE)</f>
        <v/>
      </c>
      <c r="C106" s="27" t="str">
        <f>HLOOKUP(C$1,google_form!$1:$140,$A106,FALSE)</f>
        <v/>
      </c>
      <c r="D106" s="27" t="str">
        <f>HLOOKUP(D$1,google_form!$1:$140,$A106,FALSE)</f>
        <v/>
      </c>
      <c r="E106" s="27" t="str">
        <f>HLOOKUP(E$1,google_form!$1:$140,$A106,FALSE)</f>
        <v/>
      </c>
      <c r="F106" s="27" t="str">
        <f t="shared" ref="F106:G106" si="416">if(ISBLANK($C106), "", F$1)</f>
        <v/>
      </c>
      <c r="G106" s="27" t="str">
        <f t="shared" si="416"/>
        <v/>
      </c>
      <c r="H106" s="27" t="str">
        <f>HLOOKUP(H$1,google_form!$1:$140,$A106,FALSE)</f>
        <v/>
      </c>
      <c r="I106" s="27" t="str">
        <f t="shared" ref="I106:J106" si="417">if(ISBLANK($C106), "", I$1)</f>
        <v/>
      </c>
      <c r="J106" s="27" t="str">
        <f t="shared" si="417"/>
        <v/>
      </c>
      <c r="K106" s="27" t="str">
        <f>HLOOKUP(K$1,google_form!$1:$140,$A106,FALSE)</f>
        <v/>
      </c>
      <c r="L106" s="27" t="str">
        <f t="shared" ref="L106:M106" si="418">if(ISBLANK($C106), "", L$1)</f>
        <v/>
      </c>
      <c r="M106" s="27" t="str">
        <f t="shared" si="418"/>
        <v/>
      </c>
      <c r="N106" s="32" t="str">
        <f>HLOOKUP(N$1,google_form!$1:$140,$A106,FALSE)</f>
        <v/>
      </c>
      <c r="O106" s="27" t="str">
        <f t="shared" ref="O106:P106" si="419">if(ISBLANK($C106), "", O$1)</f>
        <v/>
      </c>
      <c r="P106" s="27" t="str">
        <f t="shared" si="419"/>
        <v/>
      </c>
      <c r="Q106" s="27" t="str">
        <f>HLOOKUP(Q$1,google_form!$1:$140,$A106,FALSE)</f>
        <v/>
      </c>
      <c r="R106" s="27" t="str">
        <f>HLOOKUP(R$1,google_form!$1:$140,$A106,FALSE)</f>
        <v/>
      </c>
      <c r="S106" s="27" t="str">
        <f>HLOOKUP(S$1,google_form!$1:$140,$A106,FALSE)</f>
        <v/>
      </c>
      <c r="T106" s="27" t="str">
        <f>HLOOKUP(T$1,google_form!$1:$140,$A106,FALSE)</f>
        <v/>
      </c>
      <c r="U106" s="27" t="str">
        <f>HLOOKUP(U$1,google_form!$1:$140,$A106,FALSE)</f>
        <v/>
      </c>
      <c r="V106" s="27" t="str">
        <f t="shared" si="10"/>
        <v/>
      </c>
      <c r="W106" s="27" t="str">
        <f>HLOOKUP(W$1,google_form!$1:$140,$A106,FALSE)</f>
        <v/>
      </c>
      <c r="X106" s="27" t="str">
        <f t="shared" si="11"/>
        <v/>
      </c>
      <c r="Y106" s="27" t="str">
        <f>HLOOKUP(Y$1,google_form!$1:$140,$A106,FALSE)</f>
        <v/>
      </c>
    </row>
    <row r="107">
      <c r="A107" s="27">
        <v>106.0</v>
      </c>
      <c r="B107" s="27" t="str">
        <f>HLOOKUP(B$1,google_form!$1:$140,$A107,FALSE)</f>
        <v/>
      </c>
      <c r="C107" s="27" t="str">
        <f>HLOOKUP(C$1,google_form!$1:$140,$A107,FALSE)</f>
        <v/>
      </c>
      <c r="D107" s="27" t="str">
        <f>HLOOKUP(D$1,google_form!$1:$140,$A107,FALSE)</f>
        <v/>
      </c>
      <c r="E107" s="27" t="str">
        <f>HLOOKUP(E$1,google_form!$1:$140,$A107,FALSE)</f>
        <v/>
      </c>
      <c r="F107" s="27" t="str">
        <f t="shared" ref="F107:G107" si="420">if(ISBLANK($C107), "", F$1)</f>
        <v/>
      </c>
      <c r="G107" s="27" t="str">
        <f t="shared" si="420"/>
        <v/>
      </c>
      <c r="H107" s="27" t="str">
        <f>HLOOKUP(H$1,google_form!$1:$140,$A107,FALSE)</f>
        <v/>
      </c>
      <c r="I107" s="27" t="str">
        <f t="shared" ref="I107:J107" si="421">if(ISBLANK($C107), "", I$1)</f>
        <v/>
      </c>
      <c r="J107" s="27" t="str">
        <f t="shared" si="421"/>
        <v/>
      </c>
      <c r="K107" s="27" t="str">
        <f>HLOOKUP(K$1,google_form!$1:$140,$A107,FALSE)</f>
        <v/>
      </c>
      <c r="L107" s="27" t="str">
        <f t="shared" ref="L107:M107" si="422">if(ISBLANK($C107), "", L$1)</f>
        <v/>
      </c>
      <c r="M107" s="27" t="str">
        <f t="shared" si="422"/>
        <v/>
      </c>
      <c r="N107" s="32" t="str">
        <f>HLOOKUP(N$1,google_form!$1:$140,$A107,FALSE)</f>
        <v/>
      </c>
      <c r="O107" s="27" t="str">
        <f t="shared" ref="O107:P107" si="423">if(ISBLANK($C107), "", O$1)</f>
        <v/>
      </c>
      <c r="P107" s="27" t="str">
        <f t="shared" si="423"/>
        <v/>
      </c>
      <c r="Q107" s="27" t="str">
        <f>HLOOKUP(Q$1,google_form!$1:$140,$A107,FALSE)</f>
        <v/>
      </c>
      <c r="R107" s="27" t="str">
        <f>HLOOKUP(R$1,google_form!$1:$140,$A107,FALSE)</f>
        <v/>
      </c>
      <c r="S107" s="27" t="str">
        <f>HLOOKUP(S$1,google_form!$1:$140,$A107,FALSE)</f>
        <v/>
      </c>
      <c r="T107" s="27" t="str">
        <f>HLOOKUP(T$1,google_form!$1:$140,$A107,FALSE)</f>
        <v/>
      </c>
      <c r="U107" s="27" t="str">
        <f>HLOOKUP(U$1,google_form!$1:$140,$A107,FALSE)</f>
        <v/>
      </c>
      <c r="V107" s="27" t="str">
        <f t="shared" si="10"/>
        <v/>
      </c>
      <c r="W107" s="27" t="str">
        <f>HLOOKUP(W$1,google_form!$1:$140,$A107,FALSE)</f>
        <v/>
      </c>
      <c r="X107" s="27" t="str">
        <f t="shared" si="11"/>
        <v/>
      </c>
      <c r="Y107" s="27" t="str">
        <f>HLOOKUP(Y$1,google_form!$1:$140,$A107,FALSE)</f>
        <v/>
      </c>
    </row>
    <row r="108">
      <c r="A108" s="27">
        <v>107.0</v>
      </c>
      <c r="B108" s="27" t="str">
        <f>HLOOKUP(B$1,google_form!$1:$140,$A108,FALSE)</f>
        <v/>
      </c>
      <c r="C108" s="27" t="str">
        <f>HLOOKUP(C$1,google_form!$1:$140,$A108,FALSE)</f>
        <v/>
      </c>
      <c r="D108" s="27" t="str">
        <f>HLOOKUP(D$1,google_form!$1:$140,$A108,FALSE)</f>
        <v/>
      </c>
      <c r="E108" s="27" t="str">
        <f>HLOOKUP(E$1,google_form!$1:$140,$A108,FALSE)</f>
        <v/>
      </c>
      <c r="F108" s="27" t="str">
        <f t="shared" ref="F108:G108" si="424">if(ISBLANK($C108), "", F$1)</f>
        <v/>
      </c>
      <c r="G108" s="27" t="str">
        <f t="shared" si="424"/>
        <v/>
      </c>
      <c r="H108" s="27" t="str">
        <f>HLOOKUP(H$1,google_form!$1:$140,$A108,FALSE)</f>
        <v/>
      </c>
      <c r="I108" s="27" t="str">
        <f t="shared" ref="I108:J108" si="425">if(ISBLANK($C108), "", I$1)</f>
        <v/>
      </c>
      <c r="J108" s="27" t="str">
        <f t="shared" si="425"/>
        <v/>
      </c>
      <c r="K108" s="27" t="str">
        <f>HLOOKUP(K$1,google_form!$1:$140,$A108,FALSE)</f>
        <v/>
      </c>
      <c r="L108" s="27" t="str">
        <f t="shared" ref="L108:M108" si="426">if(ISBLANK($C108), "", L$1)</f>
        <v/>
      </c>
      <c r="M108" s="27" t="str">
        <f t="shared" si="426"/>
        <v/>
      </c>
      <c r="N108" s="32" t="str">
        <f>HLOOKUP(N$1,google_form!$1:$140,$A108,FALSE)</f>
        <v/>
      </c>
      <c r="O108" s="27" t="str">
        <f t="shared" ref="O108:P108" si="427">if(ISBLANK($C108), "", O$1)</f>
        <v/>
      </c>
      <c r="P108" s="27" t="str">
        <f t="shared" si="427"/>
        <v/>
      </c>
      <c r="Q108" s="27" t="str">
        <f>HLOOKUP(Q$1,google_form!$1:$140,$A108,FALSE)</f>
        <v/>
      </c>
      <c r="R108" s="27" t="str">
        <f>HLOOKUP(R$1,google_form!$1:$140,$A108,FALSE)</f>
        <v/>
      </c>
      <c r="S108" s="27" t="str">
        <f>HLOOKUP(S$1,google_form!$1:$140,$A108,FALSE)</f>
        <v/>
      </c>
      <c r="T108" s="27" t="str">
        <f>HLOOKUP(T$1,google_form!$1:$140,$A108,FALSE)</f>
        <v/>
      </c>
      <c r="U108" s="27" t="str">
        <f>HLOOKUP(U$1,google_form!$1:$140,$A108,FALSE)</f>
        <v/>
      </c>
      <c r="V108" s="27" t="str">
        <f t="shared" si="10"/>
        <v/>
      </c>
      <c r="W108" s="27" t="str">
        <f>HLOOKUP(W$1,google_form!$1:$140,$A108,FALSE)</f>
        <v/>
      </c>
      <c r="X108" s="27" t="str">
        <f t="shared" si="11"/>
        <v/>
      </c>
      <c r="Y108" s="27" t="str">
        <f>HLOOKUP(Y$1,google_form!$1:$140,$A108,FALSE)</f>
        <v/>
      </c>
    </row>
    <row r="109">
      <c r="A109" s="27">
        <v>108.0</v>
      </c>
      <c r="B109" s="27" t="str">
        <f>HLOOKUP(B$1,google_form!$1:$140,$A109,FALSE)</f>
        <v/>
      </c>
      <c r="C109" s="27" t="str">
        <f>HLOOKUP(C$1,google_form!$1:$140,$A109,FALSE)</f>
        <v/>
      </c>
      <c r="D109" s="27" t="str">
        <f>HLOOKUP(D$1,google_form!$1:$140,$A109,FALSE)</f>
        <v/>
      </c>
      <c r="E109" s="27" t="str">
        <f>HLOOKUP(E$1,google_form!$1:$140,$A109,FALSE)</f>
        <v/>
      </c>
      <c r="F109" s="27" t="str">
        <f t="shared" ref="F109:G109" si="428">if(ISBLANK($C109), "", F$1)</f>
        <v/>
      </c>
      <c r="G109" s="27" t="str">
        <f t="shared" si="428"/>
        <v/>
      </c>
      <c r="H109" s="27" t="str">
        <f>HLOOKUP(H$1,google_form!$1:$140,$A109,FALSE)</f>
        <v/>
      </c>
      <c r="I109" s="27" t="str">
        <f t="shared" ref="I109:J109" si="429">if(ISBLANK($C109), "", I$1)</f>
        <v/>
      </c>
      <c r="J109" s="27" t="str">
        <f t="shared" si="429"/>
        <v/>
      </c>
      <c r="K109" s="27" t="str">
        <f>HLOOKUP(K$1,google_form!$1:$140,$A109,FALSE)</f>
        <v/>
      </c>
      <c r="L109" s="27" t="str">
        <f t="shared" ref="L109:M109" si="430">if(ISBLANK($C109), "", L$1)</f>
        <v/>
      </c>
      <c r="M109" s="27" t="str">
        <f t="shared" si="430"/>
        <v/>
      </c>
      <c r="N109" s="32" t="str">
        <f>HLOOKUP(N$1,google_form!$1:$140,$A109,FALSE)</f>
        <v/>
      </c>
      <c r="O109" s="27" t="str">
        <f t="shared" ref="O109:P109" si="431">if(ISBLANK($C109), "", O$1)</f>
        <v/>
      </c>
      <c r="P109" s="27" t="str">
        <f t="shared" si="431"/>
        <v/>
      </c>
      <c r="Q109" s="27" t="str">
        <f>HLOOKUP(Q$1,google_form!$1:$140,$A109,FALSE)</f>
        <v/>
      </c>
      <c r="R109" s="27" t="str">
        <f>HLOOKUP(R$1,google_form!$1:$140,$A109,FALSE)</f>
        <v/>
      </c>
      <c r="S109" s="27" t="str">
        <f>HLOOKUP(S$1,google_form!$1:$140,$A109,FALSE)</f>
        <v/>
      </c>
      <c r="T109" s="27" t="str">
        <f>HLOOKUP(T$1,google_form!$1:$140,$A109,FALSE)</f>
        <v/>
      </c>
      <c r="U109" s="27" t="str">
        <f>HLOOKUP(U$1,google_form!$1:$140,$A109,FALSE)</f>
        <v/>
      </c>
      <c r="V109" s="27" t="str">
        <f t="shared" si="10"/>
        <v/>
      </c>
      <c r="W109" s="27" t="str">
        <f>HLOOKUP(W$1,google_form!$1:$140,$A109,FALSE)</f>
        <v/>
      </c>
      <c r="X109" s="27" t="str">
        <f t="shared" si="11"/>
        <v/>
      </c>
      <c r="Y109" s="27" t="str">
        <f>HLOOKUP(Y$1,google_form!$1:$140,$A109,FALSE)</f>
        <v/>
      </c>
    </row>
    <row r="110">
      <c r="A110" s="27">
        <v>109.0</v>
      </c>
      <c r="B110" s="27" t="str">
        <f>HLOOKUP(B$1,google_form!$1:$140,$A110,FALSE)</f>
        <v/>
      </c>
      <c r="C110" s="27" t="str">
        <f>HLOOKUP(C$1,google_form!$1:$140,$A110,FALSE)</f>
        <v/>
      </c>
      <c r="D110" s="27" t="str">
        <f>HLOOKUP(D$1,google_form!$1:$140,$A110,FALSE)</f>
        <v/>
      </c>
      <c r="E110" s="27" t="str">
        <f>HLOOKUP(E$1,google_form!$1:$140,$A110,FALSE)</f>
        <v/>
      </c>
      <c r="F110" s="27" t="str">
        <f t="shared" ref="F110:G110" si="432">if(ISBLANK($C110), "", F$1)</f>
        <v/>
      </c>
      <c r="G110" s="27" t="str">
        <f t="shared" si="432"/>
        <v/>
      </c>
      <c r="H110" s="27" t="str">
        <f>HLOOKUP(H$1,google_form!$1:$140,$A110,FALSE)</f>
        <v/>
      </c>
      <c r="I110" s="27" t="str">
        <f t="shared" ref="I110:J110" si="433">if(ISBLANK($C110), "", I$1)</f>
        <v/>
      </c>
      <c r="J110" s="27" t="str">
        <f t="shared" si="433"/>
        <v/>
      </c>
      <c r="K110" s="27" t="str">
        <f>HLOOKUP(K$1,google_form!$1:$140,$A110,FALSE)</f>
        <v/>
      </c>
      <c r="L110" s="27" t="str">
        <f t="shared" ref="L110:M110" si="434">if(ISBLANK($C110), "", L$1)</f>
        <v/>
      </c>
      <c r="M110" s="27" t="str">
        <f t="shared" si="434"/>
        <v/>
      </c>
      <c r="N110" s="32" t="str">
        <f>HLOOKUP(N$1,google_form!$1:$140,$A110,FALSE)</f>
        <v/>
      </c>
      <c r="O110" s="27" t="str">
        <f t="shared" ref="O110:P110" si="435">if(ISBLANK($C110), "", O$1)</f>
        <v/>
      </c>
      <c r="P110" s="27" t="str">
        <f t="shared" si="435"/>
        <v/>
      </c>
      <c r="Q110" s="27" t="str">
        <f>HLOOKUP(Q$1,google_form!$1:$140,$A110,FALSE)</f>
        <v/>
      </c>
      <c r="R110" s="27" t="str">
        <f>HLOOKUP(R$1,google_form!$1:$140,$A110,FALSE)</f>
        <v/>
      </c>
      <c r="S110" s="27" t="str">
        <f>HLOOKUP(S$1,google_form!$1:$140,$A110,FALSE)</f>
        <v/>
      </c>
      <c r="T110" s="27" t="str">
        <f>HLOOKUP(T$1,google_form!$1:$140,$A110,FALSE)</f>
        <v/>
      </c>
      <c r="U110" s="27" t="str">
        <f>HLOOKUP(U$1,google_form!$1:$140,$A110,FALSE)</f>
        <v/>
      </c>
      <c r="V110" s="27" t="str">
        <f t="shared" si="10"/>
        <v/>
      </c>
      <c r="W110" s="27" t="str">
        <f>HLOOKUP(W$1,google_form!$1:$140,$A110,FALSE)</f>
        <v/>
      </c>
      <c r="X110" s="27" t="str">
        <f t="shared" si="11"/>
        <v/>
      </c>
      <c r="Y110" s="27" t="str">
        <f>HLOOKUP(Y$1,google_form!$1:$140,$A110,FALSE)</f>
        <v/>
      </c>
    </row>
    <row r="111">
      <c r="A111" s="27">
        <v>110.0</v>
      </c>
      <c r="B111" s="27" t="str">
        <f>HLOOKUP(B$1,google_form!$1:$140,$A111,FALSE)</f>
        <v/>
      </c>
      <c r="C111" s="27" t="str">
        <f>HLOOKUP(C$1,google_form!$1:$140,$A111,FALSE)</f>
        <v/>
      </c>
      <c r="D111" s="27" t="str">
        <f>HLOOKUP(D$1,google_form!$1:$140,$A111,FALSE)</f>
        <v/>
      </c>
      <c r="E111" s="27" t="str">
        <f>HLOOKUP(E$1,google_form!$1:$140,$A111,FALSE)</f>
        <v/>
      </c>
      <c r="F111" s="27" t="str">
        <f t="shared" ref="F111:G111" si="436">if(ISBLANK($C111), "", F$1)</f>
        <v/>
      </c>
      <c r="G111" s="27" t="str">
        <f t="shared" si="436"/>
        <v/>
      </c>
      <c r="H111" s="27" t="str">
        <f>HLOOKUP(H$1,google_form!$1:$140,$A111,FALSE)</f>
        <v/>
      </c>
      <c r="I111" s="27" t="str">
        <f t="shared" ref="I111:J111" si="437">if(ISBLANK($C111), "", I$1)</f>
        <v/>
      </c>
      <c r="J111" s="27" t="str">
        <f t="shared" si="437"/>
        <v/>
      </c>
      <c r="K111" s="27" t="str">
        <f>HLOOKUP(K$1,google_form!$1:$140,$A111,FALSE)</f>
        <v/>
      </c>
      <c r="L111" s="27" t="str">
        <f t="shared" ref="L111:M111" si="438">if(ISBLANK($C111), "", L$1)</f>
        <v/>
      </c>
      <c r="M111" s="27" t="str">
        <f t="shared" si="438"/>
        <v/>
      </c>
      <c r="N111" s="32" t="str">
        <f>HLOOKUP(N$1,google_form!$1:$140,$A111,FALSE)</f>
        <v/>
      </c>
      <c r="O111" s="27" t="str">
        <f t="shared" ref="O111:P111" si="439">if(ISBLANK($C111), "", O$1)</f>
        <v/>
      </c>
      <c r="P111" s="27" t="str">
        <f t="shared" si="439"/>
        <v/>
      </c>
      <c r="Q111" s="27" t="str">
        <f>HLOOKUP(Q$1,google_form!$1:$140,$A111,FALSE)</f>
        <v/>
      </c>
      <c r="R111" s="27" t="str">
        <f>HLOOKUP(R$1,google_form!$1:$140,$A111,FALSE)</f>
        <v/>
      </c>
      <c r="S111" s="27" t="str">
        <f>HLOOKUP(S$1,google_form!$1:$140,$A111,FALSE)</f>
        <v/>
      </c>
      <c r="T111" s="27" t="str">
        <f>HLOOKUP(T$1,google_form!$1:$140,$A111,FALSE)</f>
        <v/>
      </c>
      <c r="U111" s="27" t="str">
        <f>HLOOKUP(U$1,google_form!$1:$140,$A111,FALSE)</f>
        <v/>
      </c>
      <c r="V111" s="27" t="str">
        <f t="shared" si="10"/>
        <v/>
      </c>
      <c r="W111" s="27" t="str">
        <f>HLOOKUP(W$1,google_form!$1:$140,$A111,FALSE)</f>
        <v/>
      </c>
      <c r="X111" s="27" t="str">
        <f t="shared" si="11"/>
        <v/>
      </c>
      <c r="Y111" s="27" t="str">
        <f>HLOOKUP(Y$1,google_form!$1:$140,$A111,FALSE)</f>
        <v/>
      </c>
    </row>
    <row r="112">
      <c r="A112" s="27">
        <v>111.0</v>
      </c>
      <c r="B112" s="27" t="str">
        <f>HLOOKUP(B$1,google_form!$1:$140,$A112,FALSE)</f>
        <v/>
      </c>
      <c r="C112" s="27" t="str">
        <f>HLOOKUP(C$1,google_form!$1:$140,$A112,FALSE)</f>
        <v/>
      </c>
      <c r="D112" s="27" t="str">
        <f>HLOOKUP(D$1,google_form!$1:$140,$A112,FALSE)</f>
        <v/>
      </c>
      <c r="E112" s="27" t="str">
        <f>HLOOKUP(E$1,google_form!$1:$140,$A112,FALSE)</f>
        <v/>
      </c>
      <c r="F112" s="27" t="str">
        <f t="shared" ref="F112:G112" si="440">if(ISBLANK($C112), "", F$1)</f>
        <v/>
      </c>
      <c r="G112" s="27" t="str">
        <f t="shared" si="440"/>
        <v/>
      </c>
      <c r="H112" s="27" t="str">
        <f>HLOOKUP(H$1,google_form!$1:$140,$A112,FALSE)</f>
        <v/>
      </c>
      <c r="I112" s="27" t="str">
        <f t="shared" ref="I112:J112" si="441">if(ISBLANK($C112), "", I$1)</f>
        <v/>
      </c>
      <c r="J112" s="27" t="str">
        <f t="shared" si="441"/>
        <v/>
      </c>
      <c r="K112" s="27" t="str">
        <f>HLOOKUP(K$1,google_form!$1:$140,$A112,FALSE)</f>
        <v/>
      </c>
      <c r="L112" s="27" t="str">
        <f t="shared" ref="L112:M112" si="442">if(ISBLANK($C112), "", L$1)</f>
        <v/>
      </c>
      <c r="M112" s="27" t="str">
        <f t="shared" si="442"/>
        <v/>
      </c>
      <c r="N112" s="32" t="str">
        <f>HLOOKUP(N$1,google_form!$1:$140,$A112,FALSE)</f>
        <v/>
      </c>
      <c r="O112" s="27" t="str">
        <f t="shared" ref="O112:P112" si="443">if(ISBLANK($C112), "", O$1)</f>
        <v/>
      </c>
      <c r="P112" s="27" t="str">
        <f t="shared" si="443"/>
        <v/>
      </c>
      <c r="Q112" s="27" t="str">
        <f>HLOOKUP(Q$1,google_form!$1:$140,$A112,FALSE)</f>
        <v/>
      </c>
      <c r="R112" s="27" t="str">
        <f>HLOOKUP(R$1,google_form!$1:$140,$A112,FALSE)</f>
        <v/>
      </c>
      <c r="S112" s="27" t="str">
        <f>HLOOKUP(S$1,google_form!$1:$140,$A112,FALSE)</f>
        <v/>
      </c>
      <c r="T112" s="27" t="str">
        <f>HLOOKUP(T$1,google_form!$1:$140,$A112,FALSE)</f>
        <v/>
      </c>
      <c r="U112" s="27" t="str">
        <f>HLOOKUP(U$1,google_form!$1:$140,$A112,FALSE)</f>
        <v/>
      </c>
      <c r="V112" s="27" t="str">
        <f t="shared" si="10"/>
        <v/>
      </c>
      <c r="W112" s="27" t="str">
        <f>HLOOKUP(W$1,google_form!$1:$140,$A112,FALSE)</f>
        <v/>
      </c>
      <c r="X112" s="27" t="str">
        <f t="shared" si="11"/>
        <v/>
      </c>
      <c r="Y112" s="27" t="str">
        <f>HLOOKUP(Y$1,google_form!$1:$140,$A112,FALSE)</f>
        <v/>
      </c>
    </row>
    <row r="113">
      <c r="A113" s="27">
        <v>112.0</v>
      </c>
      <c r="B113" s="27" t="str">
        <f>HLOOKUP(B$1,google_form!$1:$140,$A113,FALSE)</f>
        <v/>
      </c>
      <c r="C113" s="27" t="str">
        <f>HLOOKUP(C$1,google_form!$1:$140,$A113,FALSE)</f>
        <v/>
      </c>
      <c r="D113" s="27" t="str">
        <f>HLOOKUP(D$1,google_form!$1:$140,$A113,FALSE)</f>
        <v/>
      </c>
      <c r="E113" s="27" t="str">
        <f>HLOOKUP(E$1,google_form!$1:$140,$A113,FALSE)</f>
        <v/>
      </c>
      <c r="F113" s="27" t="str">
        <f t="shared" ref="F113:G113" si="444">if(ISBLANK($C113), "", F$1)</f>
        <v/>
      </c>
      <c r="G113" s="27" t="str">
        <f t="shared" si="444"/>
        <v/>
      </c>
      <c r="H113" s="27" t="str">
        <f>HLOOKUP(H$1,google_form!$1:$140,$A113,FALSE)</f>
        <v/>
      </c>
      <c r="I113" s="27" t="str">
        <f t="shared" ref="I113:J113" si="445">if(ISBLANK($C113), "", I$1)</f>
        <v/>
      </c>
      <c r="J113" s="27" t="str">
        <f t="shared" si="445"/>
        <v/>
      </c>
      <c r="K113" s="27" t="str">
        <f>HLOOKUP(K$1,google_form!$1:$140,$A113,FALSE)</f>
        <v/>
      </c>
      <c r="L113" s="27" t="str">
        <f t="shared" ref="L113:M113" si="446">if(ISBLANK($C113), "", L$1)</f>
        <v/>
      </c>
      <c r="M113" s="27" t="str">
        <f t="shared" si="446"/>
        <v/>
      </c>
      <c r="N113" s="32" t="str">
        <f>HLOOKUP(N$1,google_form!$1:$140,$A113,FALSE)</f>
        <v/>
      </c>
      <c r="O113" s="27" t="str">
        <f t="shared" ref="O113:P113" si="447">if(ISBLANK($C113), "", O$1)</f>
        <v/>
      </c>
      <c r="P113" s="27" t="str">
        <f t="shared" si="447"/>
        <v/>
      </c>
      <c r="Q113" s="27" t="str">
        <f>HLOOKUP(Q$1,google_form!$1:$140,$A113,FALSE)</f>
        <v/>
      </c>
      <c r="R113" s="27" t="str">
        <f>HLOOKUP(R$1,google_form!$1:$140,$A113,FALSE)</f>
        <v/>
      </c>
      <c r="S113" s="27" t="str">
        <f>HLOOKUP(S$1,google_form!$1:$140,$A113,FALSE)</f>
        <v/>
      </c>
      <c r="T113" s="27" t="str">
        <f>HLOOKUP(T$1,google_form!$1:$140,$A113,FALSE)</f>
        <v/>
      </c>
      <c r="U113" s="27" t="str">
        <f>HLOOKUP(U$1,google_form!$1:$140,$A113,FALSE)</f>
        <v/>
      </c>
      <c r="V113" s="27" t="str">
        <f t="shared" si="10"/>
        <v/>
      </c>
      <c r="W113" s="27" t="str">
        <f>HLOOKUP(W$1,google_form!$1:$140,$A113,FALSE)</f>
        <v/>
      </c>
      <c r="X113" s="27" t="str">
        <f t="shared" si="11"/>
        <v/>
      </c>
      <c r="Y113" s="27" t="str">
        <f>HLOOKUP(Y$1,google_form!$1:$140,$A113,FALSE)</f>
        <v/>
      </c>
    </row>
    <row r="114">
      <c r="A114" s="27">
        <v>113.0</v>
      </c>
      <c r="B114" s="27" t="str">
        <f>HLOOKUP(B$1,google_form!$1:$140,$A114,FALSE)</f>
        <v/>
      </c>
      <c r="C114" s="27" t="str">
        <f>HLOOKUP(C$1,google_form!$1:$140,$A114,FALSE)</f>
        <v/>
      </c>
      <c r="D114" s="27" t="str">
        <f>HLOOKUP(D$1,google_form!$1:$140,$A114,FALSE)</f>
        <v/>
      </c>
      <c r="E114" s="27" t="str">
        <f>HLOOKUP(E$1,google_form!$1:$140,$A114,FALSE)</f>
        <v/>
      </c>
      <c r="F114" s="27" t="str">
        <f t="shared" ref="F114:G114" si="448">if(ISBLANK($C114), "", F$1)</f>
        <v/>
      </c>
      <c r="G114" s="27" t="str">
        <f t="shared" si="448"/>
        <v/>
      </c>
      <c r="H114" s="27" t="str">
        <f>HLOOKUP(H$1,google_form!$1:$140,$A114,FALSE)</f>
        <v/>
      </c>
      <c r="I114" s="27" t="str">
        <f t="shared" ref="I114:J114" si="449">if(ISBLANK($C114), "", I$1)</f>
        <v/>
      </c>
      <c r="J114" s="27" t="str">
        <f t="shared" si="449"/>
        <v/>
      </c>
      <c r="K114" s="27" t="str">
        <f>HLOOKUP(K$1,google_form!$1:$140,$A114,FALSE)</f>
        <v/>
      </c>
      <c r="L114" s="27" t="str">
        <f t="shared" ref="L114:M114" si="450">if(ISBLANK($C114), "", L$1)</f>
        <v/>
      </c>
      <c r="M114" s="27" t="str">
        <f t="shared" si="450"/>
        <v/>
      </c>
      <c r="N114" s="32" t="str">
        <f>HLOOKUP(N$1,google_form!$1:$140,$A114,FALSE)</f>
        <v/>
      </c>
      <c r="O114" s="27" t="str">
        <f t="shared" ref="O114:P114" si="451">if(ISBLANK($C114), "", O$1)</f>
        <v/>
      </c>
      <c r="P114" s="27" t="str">
        <f t="shared" si="451"/>
        <v/>
      </c>
      <c r="Q114" s="27" t="str">
        <f>HLOOKUP(Q$1,google_form!$1:$140,$A114,FALSE)</f>
        <v/>
      </c>
      <c r="R114" s="27" t="str">
        <f>HLOOKUP(R$1,google_form!$1:$140,$A114,FALSE)</f>
        <v/>
      </c>
      <c r="S114" s="27" t="str">
        <f>HLOOKUP(S$1,google_form!$1:$140,$A114,FALSE)</f>
        <v/>
      </c>
      <c r="T114" s="27" t="str">
        <f>HLOOKUP(T$1,google_form!$1:$140,$A114,FALSE)</f>
        <v/>
      </c>
      <c r="U114" s="27" t="str">
        <f>HLOOKUP(U$1,google_form!$1:$140,$A114,FALSE)</f>
        <v/>
      </c>
      <c r="V114" s="27" t="str">
        <f t="shared" si="10"/>
        <v/>
      </c>
      <c r="W114" s="27" t="str">
        <f>HLOOKUP(W$1,google_form!$1:$140,$A114,FALSE)</f>
        <v/>
      </c>
      <c r="X114" s="27" t="str">
        <f t="shared" si="11"/>
        <v/>
      </c>
      <c r="Y114" s="27" t="str">
        <f>HLOOKUP(Y$1,google_form!$1:$140,$A114,FALSE)</f>
        <v/>
      </c>
    </row>
    <row r="115">
      <c r="A115" s="27">
        <v>114.0</v>
      </c>
      <c r="B115" s="27" t="str">
        <f>HLOOKUP(B$1,google_form!$1:$140,$A115,FALSE)</f>
        <v/>
      </c>
      <c r="C115" s="27" t="str">
        <f>HLOOKUP(C$1,google_form!$1:$140,$A115,FALSE)</f>
        <v/>
      </c>
      <c r="D115" s="27" t="str">
        <f>HLOOKUP(D$1,google_form!$1:$140,$A115,FALSE)</f>
        <v/>
      </c>
      <c r="E115" s="27" t="str">
        <f>HLOOKUP(E$1,google_form!$1:$140,$A115,FALSE)</f>
        <v/>
      </c>
      <c r="F115" s="27" t="str">
        <f t="shared" ref="F115:G115" si="452">if(ISBLANK($C115), "", F$1)</f>
        <v/>
      </c>
      <c r="G115" s="27" t="str">
        <f t="shared" si="452"/>
        <v/>
      </c>
      <c r="H115" s="27" t="str">
        <f>HLOOKUP(H$1,google_form!$1:$140,$A115,FALSE)</f>
        <v/>
      </c>
      <c r="I115" s="27" t="str">
        <f t="shared" ref="I115:J115" si="453">if(ISBLANK($C115), "", I$1)</f>
        <v/>
      </c>
      <c r="J115" s="27" t="str">
        <f t="shared" si="453"/>
        <v/>
      </c>
      <c r="K115" s="27" t="str">
        <f>HLOOKUP(K$1,google_form!$1:$140,$A115,FALSE)</f>
        <v/>
      </c>
      <c r="L115" s="27" t="str">
        <f t="shared" ref="L115:M115" si="454">if(ISBLANK($C115), "", L$1)</f>
        <v/>
      </c>
      <c r="M115" s="27" t="str">
        <f t="shared" si="454"/>
        <v/>
      </c>
      <c r="N115" s="32" t="str">
        <f>HLOOKUP(N$1,google_form!$1:$140,$A115,FALSE)</f>
        <v/>
      </c>
      <c r="O115" s="27" t="str">
        <f t="shared" ref="O115:P115" si="455">if(ISBLANK($C115), "", O$1)</f>
        <v/>
      </c>
      <c r="P115" s="27" t="str">
        <f t="shared" si="455"/>
        <v/>
      </c>
      <c r="Q115" s="27" t="str">
        <f>HLOOKUP(Q$1,google_form!$1:$140,$A115,FALSE)</f>
        <v/>
      </c>
      <c r="R115" s="27" t="str">
        <f>HLOOKUP(R$1,google_form!$1:$140,$A115,FALSE)</f>
        <v/>
      </c>
      <c r="S115" s="27" t="str">
        <f>HLOOKUP(S$1,google_form!$1:$140,$A115,FALSE)</f>
        <v/>
      </c>
      <c r="T115" s="27" t="str">
        <f>HLOOKUP(T$1,google_form!$1:$140,$A115,FALSE)</f>
        <v/>
      </c>
      <c r="U115" s="27" t="str">
        <f>HLOOKUP(U$1,google_form!$1:$140,$A115,FALSE)</f>
        <v/>
      </c>
      <c r="V115" s="27" t="str">
        <f t="shared" si="10"/>
        <v/>
      </c>
      <c r="W115" s="27" t="str">
        <f>HLOOKUP(W$1,google_form!$1:$140,$A115,FALSE)</f>
        <v/>
      </c>
      <c r="X115" s="27" t="str">
        <f t="shared" si="11"/>
        <v/>
      </c>
      <c r="Y115" s="27" t="str">
        <f>HLOOKUP(Y$1,google_form!$1:$140,$A115,FALSE)</f>
        <v/>
      </c>
    </row>
    <row r="116">
      <c r="A116" s="27">
        <v>115.0</v>
      </c>
      <c r="B116" s="27" t="str">
        <f>HLOOKUP(B$1,google_form!$1:$140,$A116,FALSE)</f>
        <v/>
      </c>
      <c r="C116" s="27" t="str">
        <f>HLOOKUP(C$1,google_form!$1:$140,$A116,FALSE)</f>
        <v/>
      </c>
      <c r="D116" s="27" t="str">
        <f>HLOOKUP(D$1,google_form!$1:$140,$A116,FALSE)</f>
        <v/>
      </c>
      <c r="E116" s="27" t="str">
        <f>HLOOKUP(E$1,google_form!$1:$140,$A116,FALSE)</f>
        <v/>
      </c>
      <c r="F116" s="27" t="str">
        <f t="shared" ref="F116:G116" si="456">if(ISBLANK($C116), "", F$1)</f>
        <v/>
      </c>
      <c r="G116" s="27" t="str">
        <f t="shared" si="456"/>
        <v/>
      </c>
      <c r="H116" s="27" t="str">
        <f>HLOOKUP(H$1,google_form!$1:$140,$A116,FALSE)</f>
        <v/>
      </c>
      <c r="I116" s="27" t="str">
        <f t="shared" ref="I116:J116" si="457">if(ISBLANK($C116), "", I$1)</f>
        <v/>
      </c>
      <c r="J116" s="27" t="str">
        <f t="shared" si="457"/>
        <v/>
      </c>
      <c r="K116" s="27" t="str">
        <f>HLOOKUP(K$1,google_form!$1:$140,$A116,FALSE)</f>
        <v/>
      </c>
      <c r="L116" s="27" t="str">
        <f t="shared" ref="L116:M116" si="458">if(ISBLANK($C116), "", L$1)</f>
        <v/>
      </c>
      <c r="M116" s="27" t="str">
        <f t="shared" si="458"/>
        <v/>
      </c>
      <c r="N116" s="32" t="str">
        <f>HLOOKUP(N$1,google_form!$1:$140,$A116,FALSE)</f>
        <v/>
      </c>
      <c r="O116" s="27" t="str">
        <f t="shared" ref="O116:P116" si="459">if(ISBLANK($C116), "", O$1)</f>
        <v/>
      </c>
      <c r="P116" s="27" t="str">
        <f t="shared" si="459"/>
        <v/>
      </c>
      <c r="Q116" s="27" t="str">
        <f>HLOOKUP(Q$1,google_form!$1:$140,$A116,FALSE)</f>
        <v/>
      </c>
      <c r="R116" s="27" t="str">
        <f>HLOOKUP(R$1,google_form!$1:$140,$A116,FALSE)</f>
        <v/>
      </c>
      <c r="S116" s="27" t="str">
        <f>HLOOKUP(S$1,google_form!$1:$140,$A116,FALSE)</f>
        <v/>
      </c>
      <c r="T116" s="27" t="str">
        <f>HLOOKUP(T$1,google_form!$1:$140,$A116,FALSE)</f>
        <v/>
      </c>
      <c r="U116" s="27" t="str">
        <f>HLOOKUP(U$1,google_form!$1:$140,$A116,FALSE)</f>
        <v/>
      </c>
      <c r="V116" s="27" t="str">
        <f t="shared" si="10"/>
        <v/>
      </c>
      <c r="W116" s="27" t="str">
        <f>HLOOKUP(W$1,google_form!$1:$140,$A116,FALSE)</f>
        <v/>
      </c>
      <c r="X116" s="27" t="str">
        <f t="shared" si="11"/>
        <v/>
      </c>
      <c r="Y116" s="27" t="str">
        <f>HLOOKUP(Y$1,google_form!$1:$140,$A116,FALSE)</f>
        <v/>
      </c>
    </row>
    <row r="117">
      <c r="A117" s="27">
        <v>116.0</v>
      </c>
      <c r="B117" s="27" t="str">
        <f>HLOOKUP(B$1,google_form!$1:$140,$A117,FALSE)</f>
        <v/>
      </c>
      <c r="C117" s="27" t="str">
        <f>HLOOKUP(C$1,google_form!$1:$140,$A117,FALSE)</f>
        <v/>
      </c>
      <c r="D117" s="27" t="str">
        <f>HLOOKUP(D$1,google_form!$1:$140,$A117,FALSE)</f>
        <v/>
      </c>
      <c r="E117" s="27" t="str">
        <f>HLOOKUP(E$1,google_form!$1:$140,$A117,FALSE)</f>
        <v/>
      </c>
      <c r="F117" s="27" t="str">
        <f t="shared" ref="F117:G117" si="460">if(ISBLANK($C117), "", F$1)</f>
        <v/>
      </c>
      <c r="G117" s="27" t="str">
        <f t="shared" si="460"/>
        <v/>
      </c>
      <c r="H117" s="27" t="str">
        <f>HLOOKUP(H$1,google_form!$1:$140,$A117,FALSE)</f>
        <v/>
      </c>
      <c r="I117" s="27" t="str">
        <f t="shared" ref="I117:J117" si="461">if(ISBLANK($C117), "", I$1)</f>
        <v/>
      </c>
      <c r="J117" s="27" t="str">
        <f t="shared" si="461"/>
        <v/>
      </c>
      <c r="K117" s="27" t="str">
        <f>HLOOKUP(K$1,google_form!$1:$140,$A117,FALSE)</f>
        <v/>
      </c>
      <c r="L117" s="27" t="str">
        <f t="shared" ref="L117:M117" si="462">if(ISBLANK($C117), "", L$1)</f>
        <v/>
      </c>
      <c r="M117" s="27" t="str">
        <f t="shared" si="462"/>
        <v/>
      </c>
      <c r="N117" s="32" t="str">
        <f>HLOOKUP(N$1,google_form!$1:$140,$A117,FALSE)</f>
        <v/>
      </c>
      <c r="O117" s="27" t="str">
        <f t="shared" ref="O117:P117" si="463">if(ISBLANK($C117), "", O$1)</f>
        <v/>
      </c>
      <c r="P117" s="27" t="str">
        <f t="shared" si="463"/>
        <v/>
      </c>
      <c r="Q117" s="27" t="str">
        <f>HLOOKUP(Q$1,google_form!$1:$140,$A117,FALSE)</f>
        <v/>
      </c>
      <c r="R117" s="27" t="str">
        <f>HLOOKUP(R$1,google_form!$1:$140,$A117,FALSE)</f>
        <v/>
      </c>
      <c r="S117" s="27" t="str">
        <f>HLOOKUP(S$1,google_form!$1:$140,$A117,FALSE)</f>
        <v/>
      </c>
      <c r="T117" s="27" t="str">
        <f>HLOOKUP(T$1,google_form!$1:$140,$A117,FALSE)</f>
        <v/>
      </c>
      <c r="U117" s="27" t="str">
        <f>HLOOKUP(U$1,google_form!$1:$140,$A117,FALSE)</f>
        <v/>
      </c>
      <c r="V117" s="27" t="str">
        <f t="shared" si="10"/>
        <v/>
      </c>
      <c r="W117" s="27" t="str">
        <f>HLOOKUP(W$1,google_form!$1:$140,$A117,FALSE)</f>
        <v/>
      </c>
      <c r="X117" s="27" t="str">
        <f t="shared" si="11"/>
        <v/>
      </c>
      <c r="Y117" s="27" t="str">
        <f>HLOOKUP(Y$1,google_form!$1:$140,$A117,FALSE)</f>
        <v/>
      </c>
    </row>
    <row r="118">
      <c r="A118" s="27">
        <v>117.0</v>
      </c>
      <c r="B118" s="27" t="str">
        <f>HLOOKUP(B$1,google_form!$1:$140,$A118,FALSE)</f>
        <v/>
      </c>
      <c r="C118" s="27" t="str">
        <f>HLOOKUP(C$1,google_form!$1:$140,$A118,FALSE)</f>
        <v/>
      </c>
      <c r="D118" s="27" t="str">
        <f>HLOOKUP(D$1,google_form!$1:$140,$A118,FALSE)</f>
        <v/>
      </c>
      <c r="E118" s="27" t="str">
        <f>HLOOKUP(E$1,google_form!$1:$140,$A118,FALSE)</f>
        <v/>
      </c>
      <c r="F118" s="27" t="str">
        <f t="shared" ref="F118:G118" si="464">if(ISBLANK($C118), "", F$1)</f>
        <v/>
      </c>
      <c r="G118" s="27" t="str">
        <f t="shared" si="464"/>
        <v/>
      </c>
      <c r="H118" s="27" t="str">
        <f>HLOOKUP(H$1,google_form!$1:$140,$A118,FALSE)</f>
        <v/>
      </c>
      <c r="I118" s="27" t="str">
        <f t="shared" ref="I118:J118" si="465">if(ISBLANK($C118), "", I$1)</f>
        <v/>
      </c>
      <c r="J118" s="27" t="str">
        <f t="shared" si="465"/>
        <v/>
      </c>
      <c r="K118" s="27" t="str">
        <f>HLOOKUP(K$1,google_form!$1:$140,$A118,FALSE)</f>
        <v/>
      </c>
      <c r="L118" s="27" t="str">
        <f t="shared" ref="L118:M118" si="466">if(ISBLANK($C118), "", L$1)</f>
        <v/>
      </c>
      <c r="M118" s="27" t="str">
        <f t="shared" si="466"/>
        <v/>
      </c>
      <c r="N118" s="32" t="str">
        <f>HLOOKUP(N$1,google_form!$1:$140,$A118,FALSE)</f>
        <v/>
      </c>
      <c r="O118" s="27" t="str">
        <f t="shared" ref="O118:P118" si="467">if(ISBLANK($C118), "", O$1)</f>
        <v/>
      </c>
      <c r="P118" s="27" t="str">
        <f t="shared" si="467"/>
        <v/>
      </c>
      <c r="Q118" s="27" t="str">
        <f>HLOOKUP(Q$1,google_form!$1:$140,$A118,FALSE)</f>
        <v/>
      </c>
      <c r="R118" s="27" t="str">
        <f>HLOOKUP(R$1,google_form!$1:$140,$A118,FALSE)</f>
        <v/>
      </c>
      <c r="S118" s="27" t="str">
        <f>HLOOKUP(S$1,google_form!$1:$140,$A118,FALSE)</f>
        <v/>
      </c>
      <c r="T118" s="27" t="str">
        <f>HLOOKUP(T$1,google_form!$1:$140,$A118,FALSE)</f>
        <v/>
      </c>
      <c r="U118" s="27" t="str">
        <f>HLOOKUP(U$1,google_form!$1:$140,$A118,FALSE)</f>
        <v/>
      </c>
      <c r="V118" s="27" t="str">
        <f t="shared" si="10"/>
        <v/>
      </c>
      <c r="W118" s="27" t="str">
        <f>HLOOKUP(W$1,google_form!$1:$140,$A118,FALSE)</f>
        <v/>
      </c>
      <c r="X118" s="27" t="str">
        <f t="shared" si="11"/>
        <v/>
      </c>
      <c r="Y118" s="27" t="str">
        <f>HLOOKUP(Y$1,google_form!$1:$140,$A118,FALSE)</f>
        <v/>
      </c>
    </row>
    <row r="119">
      <c r="A119" s="27">
        <v>118.0</v>
      </c>
      <c r="B119" s="27" t="str">
        <f>HLOOKUP(B$1,google_form!$1:$140,$A119,FALSE)</f>
        <v/>
      </c>
      <c r="C119" s="27" t="str">
        <f>HLOOKUP(C$1,google_form!$1:$140,$A119,FALSE)</f>
        <v/>
      </c>
      <c r="D119" s="27" t="str">
        <f>HLOOKUP(D$1,google_form!$1:$140,$A119,FALSE)</f>
        <v/>
      </c>
      <c r="E119" s="27" t="str">
        <f>HLOOKUP(E$1,google_form!$1:$140,$A119,FALSE)</f>
        <v/>
      </c>
      <c r="F119" s="27" t="str">
        <f t="shared" ref="F119:G119" si="468">if(ISBLANK($C119), "", F$1)</f>
        <v/>
      </c>
      <c r="G119" s="27" t="str">
        <f t="shared" si="468"/>
        <v/>
      </c>
      <c r="H119" s="27" t="str">
        <f>HLOOKUP(H$1,google_form!$1:$140,$A119,FALSE)</f>
        <v/>
      </c>
      <c r="I119" s="27" t="str">
        <f t="shared" ref="I119:J119" si="469">if(ISBLANK($C119), "", I$1)</f>
        <v/>
      </c>
      <c r="J119" s="27" t="str">
        <f t="shared" si="469"/>
        <v/>
      </c>
      <c r="K119" s="27" t="str">
        <f>HLOOKUP(K$1,google_form!$1:$140,$A119,FALSE)</f>
        <v/>
      </c>
      <c r="L119" s="27" t="str">
        <f t="shared" ref="L119:M119" si="470">if(ISBLANK($C119), "", L$1)</f>
        <v/>
      </c>
      <c r="M119" s="27" t="str">
        <f t="shared" si="470"/>
        <v/>
      </c>
      <c r="N119" s="32" t="str">
        <f>HLOOKUP(N$1,google_form!$1:$140,$A119,FALSE)</f>
        <v/>
      </c>
      <c r="O119" s="27" t="str">
        <f t="shared" ref="O119:P119" si="471">if(ISBLANK($C119), "", O$1)</f>
        <v/>
      </c>
      <c r="P119" s="27" t="str">
        <f t="shared" si="471"/>
        <v/>
      </c>
      <c r="Q119" s="27" t="str">
        <f>HLOOKUP(Q$1,google_form!$1:$140,$A119,FALSE)</f>
        <v/>
      </c>
      <c r="R119" s="27" t="str">
        <f>HLOOKUP(R$1,google_form!$1:$140,$A119,FALSE)</f>
        <v/>
      </c>
      <c r="S119" s="27" t="str">
        <f>HLOOKUP(S$1,google_form!$1:$140,$A119,FALSE)</f>
        <v/>
      </c>
      <c r="T119" s="27" t="str">
        <f>HLOOKUP(T$1,google_form!$1:$140,$A119,FALSE)</f>
        <v/>
      </c>
      <c r="U119" s="27" t="str">
        <f>HLOOKUP(U$1,google_form!$1:$140,$A119,FALSE)</f>
        <v/>
      </c>
      <c r="V119" s="27" t="str">
        <f t="shared" si="10"/>
        <v/>
      </c>
      <c r="W119" s="27" t="str">
        <f>HLOOKUP(W$1,google_form!$1:$140,$A119,FALSE)</f>
        <v/>
      </c>
      <c r="X119" s="27" t="str">
        <f t="shared" si="11"/>
        <v/>
      </c>
      <c r="Y119" s="27" t="str">
        <f>HLOOKUP(Y$1,google_form!$1:$140,$A119,FALSE)</f>
        <v/>
      </c>
    </row>
    <row r="120">
      <c r="A120" s="27">
        <v>119.0</v>
      </c>
      <c r="B120" s="27" t="str">
        <f>HLOOKUP(B$1,google_form!$1:$140,$A120,FALSE)</f>
        <v/>
      </c>
      <c r="C120" s="27" t="str">
        <f>HLOOKUP(C$1,google_form!$1:$140,$A120,FALSE)</f>
        <v/>
      </c>
      <c r="D120" s="27" t="str">
        <f>HLOOKUP(D$1,google_form!$1:$140,$A120,FALSE)</f>
        <v/>
      </c>
      <c r="E120" s="27" t="str">
        <f>HLOOKUP(E$1,google_form!$1:$140,$A120,FALSE)</f>
        <v/>
      </c>
      <c r="F120" s="27" t="str">
        <f t="shared" ref="F120:G120" si="472">if(ISBLANK($C120), "", F$1)</f>
        <v/>
      </c>
      <c r="G120" s="27" t="str">
        <f t="shared" si="472"/>
        <v/>
      </c>
      <c r="H120" s="27" t="str">
        <f>HLOOKUP(H$1,google_form!$1:$140,$A120,FALSE)</f>
        <v/>
      </c>
      <c r="I120" s="27" t="str">
        <f t="shared" ref="I120:J120" si="473">if(ISBLANK($C120), "", I$1)</f>
        <v/>
      </c>
      <c r="J120" s="27" t="str">
        <f t="shared" si="473"/>
        <v/>
      </c>
      <c r="K120" s="27" t="str">
        <f>HLOOKUP(K$1,google_form!$1:$140,$A120,FALSE)</f>
        <v/>
      </c>
      <c r="L120" s="27" t="str">
        <f t="shared" ref="L120:M120" si="474">if(ISBLANK($C120), "", L$1)</f>
        <v/>
      </c>
      <c r="M120" s="27" t="str">
        <f t="shared" si="474"/>
        <v/>
      </c>
      <c r="N120" s="32" t="str">
        <f>HLOOKUP(N$1,google_form!$1:$140,$A120,FALSE)</f>
        <v/>
      </c>
      <c r="O120" s="27" t="str">
        <f t="shared" ref="O120:P120" si="475">if(ISBLANK($C120), "", O$1)</f>
        <v/>
      </c>
      <c r="P120" s="27" t="str">
        <f t="shared" si="475"/>
        <v/>
      </c>
      <c r="Q120" s="27" t="str">
        <f>HLOOKUP(Q$1,google_form!$1:$140,$A120,FALSE)</f>
        <v/>
      </c>
      <c r="R120" s="27" t="str">
        <f>HLOOKUP(R$1,google_form!$1:$140,$A120,FALSE)</f>
        <v/>
      </c>
      <c r="S120" s="27" t="str">
        <f>HLOOKUP(S$1,google_form!$1:$140,$A120,FALSE)</f>
        <v/>
      </c>
      <c r="T120" s="27" t="str">
        <f>HLOOKUP(T$1,google_form!$1:$140,$A120,FALSE)</f>
        <v/>
      </c>
      <c r="U120" s="27" t="str">
        <f>HLOOKUP(U$1,google_form!$1:$140,$A120,FALSE)</f>
        <v/>
      </c>
      <c r="V120" s="27" t="str">
        <f t="shared" si="10"/>
        <v/>
      </c>
      <c r="W120" s="27" t="str">
        <f>HLOOKUP(W$1,google_form!$1:$140,$A120,FALSE)</f>
        <v/>
      </c>
      <c r="X120" s="27" t="str">
        <f t="shared" si="11"/>
        <v/>
      </c>
      <c r="Y120" s="27" t="str">
        <f>HLOOKUP(Y$1,google_form!$1:$140,$A120,FALSE)</f>
        <v/>
      </c>
    </row>
    <row r="121">
      <c r="A121" s="27">
        <v>120.0</v>
      </c>
      <c r="B121" s="27" t="str">
        <f>HLOOKUP(B$1,google_form!$1:$140,$A121,FALSE)</f>
        <v/>
      </c>
      <c r="C121" s="27" t="str">
        <f>HLOOKUP(C$1,google_form!$1:$140,$A121,FALSE)</f>
        <v/>
      </c>
      <c r="D121" s="27" t="str">
        <f>HLOOKUP(D$1,google_form!$1:$140,$A121,FALSE)</f>
        <v/>
      </c>
      <c r="E121" s="27" t="str">
        <f>HLOOKUP(E$1,google_form!$1:$140,$A121,FALSE)</f>
        <v/>
      </c>
      <c r="F121" s="27" t="str">
        <f t="shared" ref="F121:G121" si="476">if(ISBLANK($C121), "", F$1)</f>
        <v/>
      </c>
      <c r="G121" s="27" t="str">
        <f t="shared" si="476"/>
        <v/>
      </c>
      <c r="H121" s="27" t="str">
        <f>HLOOKUP(H$1,google_form!$1:$140,$A121,FALSE)</f>
        <v/>
      </c>
      <c r="I121" s="27" t="str">
        <f t="shared" ref="I121:J121" si="477">if(ISBLANK($C121), "", I$1)</f>
        <v/>
      </c>
      <c r="J121" s="27" t="str">
        <f t="shared" si="477"/>
        <v/>
      </c>
      <c r="K121" s="27" t="str">
        <f>HLOOKUP(K$1,google_form!$1:$140,$A121,FALSE)</f>
        <v/>
      </c>
      <c r="L121" s="27" t="str">
        <f t="shared" ref="L121:M121" si="478">if(ISBLANK($C121), "", L$1)</f>
        <v/>
      </c>
      <c r="M121" s="27" t="str">
        <f t="shared" si="478"/>
        <v/>
      </c>
      <c r="N121" s="32" t="str">
        <f>HLOOKUP(N$1,google_form!$1:$140,$A121,FALSE)</f>
        <v/>
      </c>
      <c r="O121" s="27" t="str">
        <f t="shared" ref="O121:P121" si="479">if(ISBLANK($C121), "", O$1)</f>
        <v/>
      </c>
      <c r="P121" s="27" t="str">
        <f t="shared" si="479"/>
        <v/>
      </c>
      <c r="Q121" s="27" t="str">
        <f>HLOOKUP(Q$1,google_form!$1:$140,$A121,FALSE)</f>
        <v/>
      </c>
      <c r="R121" s="27" t="str">
        <f>HLOOKUP(R$1,google_form!$1:$140,$A121,FALSE)</f>
        <v/>
      </c>
      <c r="S121" s="27" t="str">
        <f>HLOOKUP(S$1,google_form!$1:$140,$A121,FALSE)</f>
        <v/>
      </c>
      <c r="T121" s="27" t="str">
        <f>HLOOKUP(T$1,google_form!$1:$140,$A121,FALSE)</f>
        <v/>
      </c>
      <c r="U121" s="27" t="str">
        <f>HLOOKUP(U$1,google_form!$1:$140,$A121,FALSE)</f>
        <v/>
      </c>
      <c r="V121" s="27" t="str">
        <f t="shared" si="10"/>
        <v/>
      </c>
      <c r="W121" s="27" t="str">
        <f>HLOOKUP(W$1,google_form!$1:$140,$A121,FALSE)</f>
        <v/>
      </c>
      <c r="X121" s="27" t="str">
        <f t="shared" si="11"/>
        <v/>
      </c>
      <c r="Y121" s="27" t="str">
        <f>HLOOKUP(Y$1,google_form!$1:$140,$A121,FALSE)</f>
        <v/>
      </c>
    </row>
    <row r="122">
      <c r="A122" s="27">
        <v>121.0</v>
      </c>
      <c r="B122" s="27" t="str">
        <f>HLOOKUP(B$1,google_form!$1:$140,$A122,FALSE)</f>
        <v/>
      </c>
      <c r="C122" s="27" t="str">
        <f>HLOOKUP(C$1,google_form!$1:$140,$A122,FALSE)</f>
        <v/>
      </c>
      <c r="D122" s="27" t="str">
        <f>HLOOKUP(D$1,google_form!$1:$140,$A122,FALSE)</f>
        <v/>
      </c>
      <c r="E122" s="27" t="str">
        <f>HLOOKUP(E$1,google_form!$1:$140,$A122,FALSE)</f>
        <v/>
      </c>
      <c r="F122" s="27" t="str">
        <f t="shared" ref="F122:G122" si="480">if(ISBLANK($C122), "", F$1)</f>
        <v/>
      </c>
      <c r="G122" s="27" t="str">
        <f t="shared" si="480"/>
        <v/>
      </c>
      <c r="H122" s="27" t="str">
        <f>HLOOKUP(H$1,google_form!$1:$140,$A122,FALSE)</f>
        <v/>
      </c>
      <c r="I122" s="27" t="str">
        <f t="shared" ref="I122:J122" si="481">if(ISBLANK($C122), "", I$1)</f>
        <v/>
      </c>
      <c r="J122" s="27" t="str">
        <f t="shared" si="481"/>
        <v/>
      </c>
      <c r="K122" s="27" t="str">
        <f>HLOOKUP(K$1,google_form!$1:$140,$A122,FALSE)</f>
        <v/>
      </c>
      <c r="L122" s="27" t="str">
        <f t="shared" ref="L122:M122" si="482">if(ISBLANK($C122), "", L$1)</f>
        <v/>
      </c>
      <c r="M122" s="27" t="str">
        <f t="shared" si="482"/>
        <v/>
      </c>
      <c r="N122" s="32" t="str">
        <f>HLOOKUP(N$1,google_form!$1:$140,$A122,FALSE)</f>
        <v/>
      </c>
      <c r="O122" s="27" t="str">
        <f t="shared" ref="O122:P122" si="483">if(ISBLANK($C122), "", O$1)</f>
        <v/>
      </c>
      <c r="P122" s="27" t="str">
        <f t="shared" si="483"/>
        <v/>
      </c>
      <c r="Q122" s="27" t="str">
        <f>HLOOKUP(Q$1,google_form!$1:$140,$A122,FALSE)</f>
        <v/>
      </c>
      <c r="R122" s="27" t="str">
        <f>HLOOKUP(R$1,google_form!$1:$140,$A122,FALSE)</f>
        <v/>
      </c>
      <c r="S122" s="27" t="str">
        <f>HLOOKUP(S$1,google_form!$1:$140,$A122,FALSE)</f>
        <v/>
      </c>
      <c r="T122" s="27" t="str">
        <f>HLOOKUP(T$1,google_form!$1:$140,$A122,FALSE)</f>
        <v/>
      </c>
      <c r="U122" s="27" t="str">
        <f>HLOOKUP(U$1,google_form!$1:$140,$A122,FALSE)</f>
        <v/>
      </c>
      <c r="V122" s="27" t="str">
        <f t="shared" si="10"/>
        <v/>
      </c>
      <c r="W122" s="27" t="str">
        <f>HLOOKUP(W$1,google_form!$1:$140,$A122,FALSE)</f>
        <v/>
      </c>
      <c r="X122" s="27" t="str">
        <f t="shared" si="11"/>
        <v/>
      </c>
      <c r="Y122" s="27" t="str">
        <f>HLOOKUP(Y$1,google_form!$1:$140,$A122,FALSE)</f>
        <v/>
      </c>
    </row>
    <row r="123">
      <c r="A123" s="27">
        <v>122.0</v>
      </c>
      <c r="B123" s="27" t="str">
        <f>HLOOKUP(B$1,google_form!$1:$140,$A123,FALSE)</f>
        <v/>
      </c>
      <c r="C123" s="27" t="str">
        <f>HLOOKUP(C$1,google_form!$1:$140,$A123,FALSE)</f>
        <v/>
      </c>
      <c r="D123" s="27" t="str">
        <f>HLOOKUP(D$1,google_form!$1:$140,$A123,FALSE)</f>
        <v/>
      </c>
      <c r="E123" s="27" t="str">
        <f>HLOOKUP(E$1,google_form!$1:$140,$A123,FALSE)</f>
        <v/>
      </c>
      <c r="F123" s="27" t="str">
        <f t="shared" ref="F123:G123" si="484">if(ISBLANK($C123), "", F$1)</f>
        <v/>
      </c>
      <c r="G123" s="27" t="str">
        <f t="shared" si="484"/>
        <v/>
      </c>
      <c r="H123" s="27" t="str">
        <f>HLOOKUP(H$1,google_form!$1:$140,$A123,FALSE)</f>
        <v/>
      </c>
      <c r="I123" s="27" t="str">
        <f t="shared" ref="I123:J123" si="485">if(ISBLANK($C123), "", I$1)</f>
        <v/>
      </c>
      <c r="J123" s="27" t="str">
        <f t="shared" si="485"/>
        <v/>
      </c>
      <c r="K123" s="27" t="str">
        <f>HLOOKUP(K$1,google_form!$1:$140,$A123,FALSE)</f>
        <v/>
      </c>
      <c r="L123" s="27" t="str">
        <f t="shared" ref="L123:M123" si="486">if(ISBLANK($C123), "", L$1)</f>
        <v/>
      </c>
      <c r="M123" s="27" t="str">
        <f t="shared" si="486"/>
        <v/>
      </c>
      <c r="N123" s="27" t="str">
        <f>HLOOKUP(N$1,google_form!$1:$140,$A123,FALSE)</f>
        <v/>
      </c>
      <c r="O123" s="27" t="str">
        <f t="shared" ref="O123:P123" si="487">if(ISBLANK($C123), "", O$1)</f>
        <v/>
      </c>
      <c r="P123" s="27" t="str">
        <f t="shared" si="487"/>
        <v/>
      </c>
      <c r="Q123" s="27" t="str">
        <f>HLOOKUP(Q$1,google_form!$1:$140,$A123,FALSE)</f>
        <v/>
      </c>
      <c r="R123" s="27" t="str">
        <f>HLOOKUP(R$1,google_form!$1:$140,$A123,FALSE)</f>
        <v/>
      </c>
      <c r="S123" s="27" t="str">
        <f>HLOOKUP(S$1,google_form!$1:$140,$A123,FALSE)</f>
        <v/>
      </c>
      <c r="T123" s="27" t="str">
        <f>HLOOKUP(T$1,google_form!$1:$140,$A123,FALSE)</f>
        <v/>
      </c>
      <c r="U123" s="27" t="str">
        <f>HLOOKUP(U$1,google_form!$1:$140,$A123,FALSE)</f>
        <v/>
      </c>
      <c r="V123" s="27" t="str">
        <f t="shared" si="10"/>
        <v/>
      </c>
      <c r="W123" s="27" t="str">
        <f>HLOOKUP(W$1,google_form!$1:$140,$A123,FALSE)</f>
        <v/>
      </c>
      <c r="X123" s="27" t="str">
        <f t="shared" si="11"/>
        <v/>
      </c>
      <c r="Y123" s="27" t="str">
        <f>HLOOKUP(Y$1,google_form!$1:$140,$A123,FALSE)</f>
        <v/>
      </c>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sheetData>
  <drawing r:id="rId2"/>
  <legacyDrawing r:id="rId3"/>
</worksheet>
</file>