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<sst xmlns="http://schemas.openxmlformats.org/spreadsheetml/2006/main" count="13" uniqueCount="10">
  <si>
    <t xml:space="preserve">x</t>
  </si>
  <si>
    <t xml:space="preserve">f(x)</t>
  </si>
  <si>
    <t xml:space="preserve">df/dx(x)</t>
  </si>
  <si>
    <t xml:space="preserve">h</t>
  </si>
  <si>
    <t xml:space="preserve">Df(x)-1st ord</t>
  </si>
  <si>
    <t xml:space="preserve">Df(x)-2nd ord</t>
  </si>
  <si>
    <t xml:space="preserve">Df(x)-3rd ord</t>
  </si>
  <si>
    <t xml:space="preserve">Df(x)-4th ord</t>
  </si>
  <si>
    <t xml:space="preserve">Df(x)-5th ord</t>
  </si>
  <si>
    <t xml:space="preserve">%err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</si>
</sst>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1" t="s">
        <v>7</v>
      </c>
      <c r="I1" s="1" t="s">
        <v>8</v>
      </c>
      <c r="J1" s="0" t="s">
        <v>9</v>
      </c>
      <c r="K1" s="0" t="s">
        <v>9</v>
      </c>
      <c r="L1" s="1" t="s">
        <v>9</v>
      </c>
      <c r="M1" s="1" t="s">
        <v>9</v>
      </c>
    </row>
    <row r="2" customFormat="false" ht="12.8" hidden="false" customHeight="false" outlineLevel="0" collapsed="false">
      <c r="A2" s="1" t="n">
        <v>0</v>
      </c>
      <c r="B2" s="0" t="n">
        <f aca="false">1*A2^5+4*A2^3+20*A2^3+1*A2^2+10*A2^1+2</f>
        <v>2</v>
      </c>
      <c r="C2" s="0" t="n">
        <f aca="false">5*A2^4+16*A2^3+60*A2^2+10</f>
        <v>10</v>
      </c>
      <c r="D2" s="0" t="n">
        <f aca="false">A3-A2</f>
        <v>0.001</v>
      </c>
      <c r="E2" s="0" t="n">
        <f aca="false">(B3-B2)/D2</f>
        <v>10.001024000001</v>
      </c>
      <c r="F2" s="0" t="n">
        <f aca="false">E2-(B4-2*B3+B2)/(2*D2)</f>
        <v>9.99995199998605</v>
      </c>
      <c r="G2" s="0" t="n">
        <f aca="false">F2-(B5-3*B4+3*B3-B2)/(3*D2)</f>
        <v>9.99990399993589</v>
      </c>
      <c r="H2" s="0" t="n">
        <f aca="false">G2+(B6-4*B5+6*B4-4*B3+B2)/(4*D2)</f>
        <v>9.99990399999584</v>
      </c>
      <c r="I2" s="0" t="n">
        <f aca="false">H2-(B7-5*B6+10*B5-10*B4+5*B3-B2)/D2</f>
        <v>9.99990399987505</v>
      </c>
      <c r="J2" s="0" t="n">
        <f aca="false">(E2-C2)/C2*100</f>
        <v>0.0102400000102421</v>
      </c>
      <c r="K2" s="0" t="n">
        <f aca="false">(F2-C2)/C2*100</f>
        <v>-0.000480000139546632</v>
      </c>
      <c r="L2" s="0" t="n">
        <f aca="false">(G2-C2)/C2*100</f>
        <v>-0.000960000641114789</v>
      </c>
      <c r="M2" s="0" t="n">
        <f aca="false">(H2-C2)/C2*100</f>
        <v>-0.000960000041594356</v>
      </c>
    </row>
    <row r="3" customFormat="false" ht="12.8" hidden="false" customHeight="false" outlineLevel="0" collapsed="false">
      <c r="A3" s="1" t="n">
        <v>0.001</v>
      </c>
      <c r="B3" s="0" t="n">
        <f aca="false">1*A3^5+4*A3^3+20*A3^3+1*A3^2+10*A3^1+2</f>
        <v>2.010001024</v>
      </c>
      <c r="C3" s="0" t="n">
        <f aca="false">5*A3^4+16*A3^3+60*A3^2+10</f>
        <v>10.000060016005</v>
      </c>
      <c r="D3" s="0" t="n">
        <f aca="false">A4-A3</f>
        <v>0.001</v>
      </c>
      <c r="E3" s="0" t="n">
        <f aca="false">(B4-B3)/D3</f>
        <v>10.003168000031</v>
      </c>
      <c r="F3" s="0" t="n">
        <f aca="false">E3-(B5-2*B4+B3)/(2*D3)</f>
        <v>10.002023999941</v>
      </c>
      <c r="G3" s="0" t="n">
        <f aca="false">F3-(B6-3*B5+3*B4-B3)/(3*D3)</f>
        <v>10.0019759998109</v>
      </c>
      <c r="H3" s="0" t="n">
        <f aca="false">G3+(B7-4*B6+6*B5-4*B4+B3)/(4*D3)</f>
        <v>10.0019759999004</v>
      </c>
      <c r="I3" s="0" t="n">
        <f aca="false">H3-(B8-5*B7+10*B6-10*B5+5*B4-B3)/D3</f>
        <v>10.0019759997778</v>
      </c>
      <c r="J3" s="0" t="n">
        <f aca="false">(E3-C3)/C3*100</f>
        <v>0.0310796537321591</v>
      </c>
      <c r="K3" s="0" t="n">
        <f aca="false">(F3-C3)/C3*100</f>
        <v>0.0196397214901417</v>
      </c>
      <c r="L3" s="0" t="n">
        <f aca="false">(G3-C3)/C3*100</f>
        <v>0.0191597230699717</v>
      </c>
      <c r="M3" s="0" t="n">
        <f aca="false">(H3-C3)/C3*100</f>
        <v>0.0191597239648061</v>
      </c>
    </row>
    <row r="4" customFormat="false" ht="12.8" hidden="false" customHeight="false" outlineLevel="0" collapsed="false">
      <c r="A4" s="1" t="n">
        <v>0.002</v>
      </c>
      <c r="B4" s="0" t="n">
        <f aca="false">1*A4^5+4*A4^3+20*A4^3+1*A4^2+10*A4^1+2</f>
        <v>2.02000419200003</v>
      </c>
      <c r="C4" s="0" t="n">
        <f aca="false">5*A4^4+16*A4^3+60*A4^2+10</f>
        <v>10.00024012808</v>
      </c>
      <c r="D4" s="0" t="n">
        <f aca="false">A5-A4</f>
        <v>0.001</v>
      </c>
      <c r="E4" s="0" t="n">
        <f aca="false">(B5-B4)/D4</f>
        <v>10.005456000211</v>
      </c>
      <c r="F4" s="0" t="n">
        <f aca="false">E4-(B6-2*B5+B4)/(2*D4)</f>
        <v>10.0042399999258</v>
      </c>
      <c r="G4" s="0" t="n">
        <f aca="false">F4-(B7-3*B6+3*B5-B4)/(3*D4)</f>
        <v>10.0041919996764</v>
      </c>
      <c r="H4" s="0" t="n">
        <f aca="false">G4+(B8-4*B7+6*B6-4*B5+B4)/(4*D4)</f>
        <v>10.0041919997972</v>
      </c>
      <c r="I4" s="0" t="n">
        <f aca="false">H4-(B9-5*B8+10*B7-10*B6+5*B5-B4)/D4</f>
        <v>10.0041919996818</v>
      </c>
      <c r="J4" s="0" t="n">
        <f aca="false">(E4-C4)/C4*100</f>
        <v>0.0521574688623775</v>
      </c>
      <c r="K4" s="0" t="n">
        <f aca="false">(F4-C4)/C4*100</f>
        <v>0.0399977579998662</v>
      </c>
      <c r="L4" s="0" t="n">
        <f aca="false">(G4-C4)/C4*100</f>
        <v>0.0395177670317428</v>
      </c>
      <c r="M4" s="0" t="n">
        <f aca="false">(H4-C4)/C4*100</f>
        <v>0.0395177682396364</v>
      </c>
    </row>
    <row r="5" customFormat="false" ht="12.8" hidden="false" customHeight="false" outlineLevel="0" collapsed="false">
      <c r="A5" s="1" t="n">
        <v>0.003</v>
      </c>
      <c r="B5" s="0" t="n">
        <f aca="false">1*A5^5+4*A5^3+20*A5^3+1*A5^2+10*A5^1+2</f>
        <v>2.03000964800024</v>
      </c>
      <c r="C5" s="0" t="n">
        <f aca="false">5*A5^4+16*A5^3+60*A5^2+10</f>
        <v>10.000540432405</v>
      </c>
      <c r="D5" s="0" t="n">
        <f aca="false">A6-A5</f>
        <v>0.001</v>
      </c>
      <c r="E5" s="0" t="n">
        <f aca="false">(B6-B5)/D5</f>
        <v>10.0078880007812</v>
      </c>
      <c r="F5" s="0" t="n">
        <f aca="false">E5-(B7-2*B6+B5)/(2*D5)</f>
        <v>10.0066000001215</v>
      </c>
      <c r="G5" s="0" t="n">
        <f aca="false">F5-(B8-3*B7+3*B6-B5)/(3*D5)</f>
        <v>10.0065519997109</v>
      </c>
      <c r="H5" s="0" t="n">
        <f aca="false">G5+(B9-4*B8+6*B7-4*B6+B5)/(4*D5)</f>
        <v>10.0065519998603</v>
      </c>
      <c r="I5" s="0" t="n">
        <f aca="false">H5-(B10-5*B9+10*B8-10*B7+5*B6-B5)/D5</f>
        <v>10.0065519997355</v>
      </c>
      <c r="J5" s="0" t="n">
        <f aca="false">(E5-C5)/C5*100</f>
        <v>0.0734717131128279</v>
      </c>
      <c r="K5" s="0" t="n">
        <f aca="false">(F5-C5)/C5*100</f>
        <v>0.0605924025556788</v>
      </c>
      <c r="L5" s="0" t="n">
        <f aca="false">(G5-C5)/C5*100</f>
        <v>0.0601124243891561</v>
      </c>
      <c r="M5" s="0" t="n">
        <f aca="false">(H5-C5)/C5*100</f>
        <v>0.0601124258823165</v>
      </c>
    </row>
    <row r="6" customFormat="false" ht="12.8" hidden="false" customHeight="false" outlineLevel="0" collapsed="false">
      <c r="A6" s="1" t="n">
        <v>0.004</v>
      </c>
      <c r="B6" s="0" t="n">
        <f aca="false">1*A6^5+4*A6^3+20*A6^3+1*A6^2+10*A6^1+2</f>
        <v>2.04001753600102</v>
      </c>
      <c r="C6" s="0" t="n">
        <f aca="false">5*A6^4+16*A6^3+60*A6^2+10</f>
        <v>10.00096102528</v>
      </c>
      <c r="D6" s="0" t="n">
        <f aca="false">A7-A6</f>
        <v>0.001</v>
      </c>
      <c r="E6" s="0" t="n">
        <f aca="false">(B7-B6)/D6</f>
        <v>10.0104640021006</v>
      </c>
      <c r="F6" s="0" t="n">
        <f aca="false">E6-(B8-2*B7+B6)/(2*D6)</f>
        <v>10.0091040008252</v>
      </c>
      <c r="G6" s="0" t="n">
        <f aca="false">F6-(B9-3*B8+3*B7-B6)/(3*D6)</f>
        <v>10.0090560002157</v>
      </c>
      <c r="H6" s="0" t="n">
        <f aca="false">G6+(B10-4*B9+6*B8-4*B7+B6)/(4*D6)</f>
        <v>10.0090560003961</v>
      </c>
      <c r="I6" s="0" t="n">
        <f aca="false">H6-(B11-5*B10+10*B9-10*B8+5*B7-B6)/D6</f>
        <v>10.0090560002775</v>
      </c>
      <c r="J6" s="0" t="n">
        <f aca="false">(E6-C6)/C6*100</f>
        <v>0.0950206364825583</v>
      </c>
      <c r="K6" s="0" t="n">
        <f aca="false">(F6-C6)/C6*100</f>
        <v>0.0814219305988263</v>
      </c>
      <c r="L6" s="0" t="n">
        <f aca="false">(G6-C6)/C6*100</f>
        <v>0.0809419706285749</v>
      </c>
      <c r="M6" s="0" t="n">
        <f aca="false">(H6-C6)/C6*100</f>
        <v>0.0809419724325051</v>
      </c>
    </row>
    <row r="7" customFormat="false" ht="12.8" hidden="false" customHeight="false" outlineLevel="0" collapsed="false">
      <c r="A7" s="1" t="n">
        <v>0.005</v>
      </c>
      <c r="B7" s="0" t="n">
        <f aca="false">1*A7^5+4*A7^3+20*A7^3+1*A7^2+10*A7^1+2</f>
        <v>2.05002800000312</v>
      </c>
      <c r="C7" s="0" t="n">
        <f aca="false">5*A7^4+16*A7^3+60*A7^2+10</f>
        <v>10.001502003125</v>
      </c>
      <c r="D7" s="0" t="n">
        <f aca="false">A8-A7</f>
        <v>0.001</v>
      </c>
      <c r="E7" s="0" t="n">
        <f aca="false">(B8-B7)/D7</f>
        <v>10.0131840046513</v>
      </c>
      <c r="F7" s="0" t="n">
        <f aca="false">E7-(B9-2*B8+B7)/(2*D7)</f>
        <v>10.0117520024616</v>
      </c>
      <c r="G7" s="0" t="n">
        <f aca="false">F7-(B10-3*B9+3*B8-B7)/(3*D7)</f>
        <v>10.0117040016112</v>
      </c>
      <c r="H7" s="0" t="n">
        <f aca="false">G7+(B11-4*B10+6*B9-4*B8+B7)/(4*D7)</f>
        <v>10.0117040018211</v>
      </c>
      <c r="I7" s="0" t="n">
        <f aca="false">H7-(B12-5*B11+10*B10-10*B9+5*B8-B7)/D7</f>
        <v>10.0117040017047</v>
      </c>
      <c r="J7" s="0" t="n">
        <f aca="false">(E7-C7)/C7*100</f>
        <v>0.11680247149572</v>
      </c>
      <c r="K7" s="0" t="n">
        <f aca="false">(F7-C7)/C7*100</f>
        <v>0.102484600147308</v>
      </c>
      <c r="L7" s="0" t="n">
        <f aca="false">(G7-C7)/C7*100</f>
        <v>0.102004663729852</v>
      </c>
      <c r="M7" s="0" t="n">
        <f aca="false">(H7-C7)/C7*100</f>
        <v>0.102004665827858</v>
      </c>
    </row>
    <row r="8" customFormat="false" ht="12.8" hidden="false" customHeight="false" outlineLevel="0" collapsed="false">
      <c r="A8" s="1" t="n">
        <v>0.006</v>
      </c>
      <c r="B8" s="0" t="n">
        <f aca="false">1*A8^5+4*A8^3+20*A8^3+1*A8^2+10*A8^1+2</f>
        <v>2.06004118400778</v>
      </c>
      <c r="C8" s="0" t="n">
        <f aca="false">5*A8^4+16*A8^3+60*A8^2+10</f>
        <v>10.00216346248</v>
      </c>
      <c r="D8" s="0" t="n">
        <f aca="false">A9-A8</f>
        <v>0.001</v>
      </c>
      <c r="E8" s="0" t="n">
        <f aca="false">(B9-B8)/D8</f>
        <v>10.0160480090308</v>
      </c>
      <c r="F8" s="0" t="n">
        <f aca="false">E8-(B10-2*B9+B8)/(2*D8)</f>
        <v>10.0145440055657</v>
      </c>
      <c r="G8" s="0" t="n">
        <f aca="false">F8-(B11-3*B10+3*B9-B8)/(3*D8)</f>
        <v>10.0144960044358</v>
      </c>
      <c r="H8" s="0" t="n">
        <f aca="false">G8+(B12-4*B11+6*B10-4*B9+B8)/(4*D8)</f>
        <v>10.0144960046758</v>
      </c>
      <c r="I8" s="0" t="n">
        <f aca="false">H8-(B13-5*B12+10*B11-10*B10+5*B9-B8)/D8</f>
        <v>10.0144960045515</v>
      </c>
      <c r="J8" s="0" t="n">
        <f aca="false">(E8-C8)/C8*100</f>
        <v>0.138815433309592</v>
      </c>
      <c r="K8" s="0" t="n">
        <f aca="false">(F8-C8)/C8*100</f>
        <v>0.123778651809826</v>
      </c>
      <c r="L8" s="0" t="n">
        <f aca="false">(G8-C8)/C8*100</f>
        <v>0.123298744337155</v>
      </c>
      <c r="M8" s="0" t="n">
        <f aca="false">(H8-C8)/C8*100</f>
        <v>0.123298746736938</v>
      </c>
    </row>
    <row r="9" customFormat="false" ht="12.8" hidden="false" customHeight="false" outlineLevel="0" collapsed="false">
      <c r="A9" s="1" t="n">
        <v>0.007</v>
      </c>
      <c r="B9" s="0" t="n">
        <f aca="false">1*A9^5+4*A9^3+20*A9^3+1*A9^2+10*A9^1+2</f>
        <v>2.07005723201681</v>
      </c>
      <c r="C9" s="0" t="n">
        <f aca="false">5*A9^4+16*A9^3+60*A9^2+10</f>
        <v>10.002945500005</v>
      </c>
      <c r="D9" s="0" t="n">
        <f aca="false">A10-A9</f>
        <v>0.001</v>
      </c>
      <c r="E9" s="0" t="n">
        <f aca="false">(B10-B9)/D9</f>
        <v>10.019056015961</v>
      </c>
      <c r="F9" s="0" t="n">
        <f aca="false">E9-(B11-2*B10+B9)/(2*D9)</f>
        <v>10.0174800108008</v>
      </c>
      <c r="G9" s="0" t="n">
        <f aca="false">F9-(B12-3*B11+3*B10-B9)/(3*D9)</f>
        <v>10.0174320093509</v>
      </c>
      <c r="H9" s="0" t="n">
        <f aca="false">G9+(B13-4*B12+6*B11-4*B10+B9)/(4*D9)</f>
        <v>10.0174320096211</v>
      </c>
      <c r="I9" s="0" t="n">
        <f aca="false">H9-(B14-5*B13+10*B12-10*B11+5*B10-B9)/D9</f>
        <v>10.0174320095048</v>
      </c>
      <c r="J9" s="0" t="n">
        <f aca="false">(E9-C9)/C9*100</f>
        <v>0.161057720008304</v>
      </c>
      <c r="K9" s="0" t="n">
        <f aca="false">(F9-C9)/C9*100</f>
        <v>0.145302309163045</v>
      </c>
      <c r="L9" s="0" t="n">
        <f aca="false">(G9-C9)/C9*100</f>
        <v>0.144822436010422</v>
      </c>
      <c r="M9" s="0" t="n">
        <f aca="false">(H9-C9)/C9*100</f>
        <v>0.144822438711909</v>
      </c>
    </row>
    <row r="10" customFormat="false" ht="12.8" hidden="false" customHeight="false" outlineLevel="0" collapsed="false">
      <c r="A10" s="1" t="n">
        <v>0.008</v>
      </c>
      <c r="B10" s="0" t="n">
        <f aca="false">1*A10^5+4*A10^3+20*A10^3+1*A10^2+10*A10^1+2</f>
        <v>2.08007628803277</v>
      </c>
      <c r="C10" s="0" t="n">
        <f aca="false">5*A10^4+16*A10^3+60*A10^2+10</f>
        <v>10.00384821248</v>
      </c>
      <c r="D10" s="0" t="n">
        <f aca="false">A11-A10</f>
        <v>0.001</v>
      </c>
      <c r="E10" s="0" t="n">
        <f aca="false">(B11-B10)/D10</f>
        <v>10.0222080262813</v>
      </c>
      <c r="F10" s="0" t="n">
        <f aca="false">E10-(B12-2*B11+B10)/(2*D10)</f>
        <v>10.0205600189465</v>
      </c>
      <c r="G10" s="0" t="n">
        <f aca="false">F10-(B13-3*B12+3*B11-B10)/(3*D10)</f>
        <v>10.0205120171364</v>
      </c>
      <c r="H10" s="0" t="n">
        <f aca="false">G10+(B14-4*B13+6*B12-4*B11+B10)/(4*D10)</f>
        <v>10.0205120174362</v>
      </c>
      <c r="I10" s="0" t="n">
        <f aca="false">H10-(B15-5*B14+10*B13-10*B12+5*B11-B10)/D10</f>
        <v>10.0205120173141</v>
      </c>
      <c r="J10" s="0" t="n">
        <f aca="false">(E10-C10)/C10*100</f>
        <v>0.183527512726301</v>
      </c>
      <c r="K10" s="0" t="n">
        <f aca="false">(F10-C10)/C10*100</f>
        <v>0.16705377882094</v>
      </c>
      <c r="L10" s="0" t="n">
        <f aca="false">(G10-C10)/C10*100</f>
        <v>0.166573945370223</v>
      </c>
      <c r="M10" s="0" t="n">
        <f aca="false">(H10-C10)/C10*100</f>
        <v>0.166573948367773</v>
      </c>
    </row>
    <row r="11" customFormat="false" ht="12.8" hidden="false" customHeight="false" outlineLevel="0" collapsed="false">
      <c r="A11" s="1" t="n">
        <v>0.009</v>
      </c>
      <c r="B11" s="0" t="n">
        <f aca="false">1*A11^5+4*A11^3+20*A11^3+1*A11^2+10*A11^1+2</f>
        <v>2.09009849605905</v>
      </c>
      <c r="C11" s="0" t="n">
        <f aca="false">5*A11^4+16*A11^3+60*A11^2+10</f>
        <v>10.004871696805</v>
      </c>
      <c r="D11" s="0" t="n">
        <f aca="false">A12-A11</f>
        <v>0.000999999999999999</v>
      </c>
      <c r="E11" s="0" t="n">
        <f aca="false">(B12-B11)/D11</f>
        <v>10.0255040409509</v>
      </c>
      <c r="F11" s="0" t="n">
        <f aca="false">E11-(B13-2*B12+B11)/(2*D11)</f>
        <v>10.023784030901</v>
      </c>
      <c r="G11" s="0" t="n">
        <f aca="false">F11-(B14-3*B13+3*B12-B11)/(3*D11)</f>
        <v>10.0237360286911</v>
      </c>
      <c r="H11" s="0" t="n">
        <f aca="false">G11+(B15-4*B14+6*B13-4*B12+B11)/(4*D11)</f>
        <v>10.023736029021</v>
      </c>
      <c r="I11" s="0" t="n">
        <f aca="false">H11-(B16-5*B15+10*B14-10*B13+5*B12-B11)/D11</f>
        <v>10.0237360289038</v>
      </c>
      <c r="J11" s="0" t="n">
        <f aca="false">(E11-C11)/C11*100</f>
        <v>0.206222975878087</v>
      </c>
      <c r="K11" s="0" t="n">
        <f aca="false">(F11-C11)/C11*100</f>
        <v>0.189031250665929</v>
      </c>
      <c r="L11" s="0" t="n">
        <f aca="false">(G11-C11)/C11*100</f>
        <v>0.18855146230517</v>
      </c>
      <c r="M11" s="0" t="n">
        <f aca="false">(H11-C11)/C11*100</f>
        <v>0.188551465603147</v>
      </c>
    </row>
    <row r="12" customFormat="false" ht="12.8" hidden="false" customHeight="false" outlineLevel="0" collapsed="false">
      <c r="A12" s="1" t="n">
        <v>0.01</v>
      </c>
      <c r="B12" s="0" t="n">
        <f aca="false">1*A12^5+4*A12^3+20*A12^3+1*A12^2+10*A12^1+2</f>
        <v>2.1001240001</v>
      </c>
      <c r="C12" s="0" t="n">
        <f aca="false">5*A12^4+16*A12^3+60*A12^2+10</f>
        <v>10.00601605</v>
      </c>
      <c r="D12" s="0" t="n">
        <f aca="false">A13-A12</f>
        <v>0.000999999999999999</v>
      </c>
      <c r="E12" s="0" t="n">
        <f aca="false">(B13-B12)/D12</f>
        <v>10.0289440610508</v>
      </c>
      <c r="F12" s="0" t="n">
        <f aca="false">E12-(B14-2*B13+B12)/(2*D12)</f>
        <v>10.0271520476858</v>
      </c>
      <c r="G12" s="0" t="n">
        <f aca="false">F12-(B15-3*B14+3*B13-B12)/(3*D12)</f>
        <v>10.0271040450359</v>
      </c>
      <c r="H12" s="0" t="n">
        <f aca="false">G12+(B16-4*B15+6*B14-4*B13+B12)/(4*D12)</f>
        <v>10.0271040453959</v>
      </c>
      <c r="I12" s="0" t="n">
        <f aca="false">H12-(B17-5*B16+10*B15-10*B14+5*B13-B12)/D12</f>
        <v>10.0271040452724</v>
      </c>
      <c r="J12" s="0" t="n">
        <f aca="false">(E12-C12)/C12*100</f>
        <v>0.229142257380494</v>
      </c>
      <c r="K12" s="0" t="n">
        <f aca="false">(F12-C12)/C12*100</f>
        <v>0.211232898090272</v>
      </c>
      <c r="L12" s="0" t="n">
        <f aca="false">(G12-C12)/C12*100</f>
        <v>0.210753160204432</v>
      </c>
      <c r="M12" s="0" t="n">
        <f aca="false">(H12-C12)/C12*100</f>
        <v>0.210753163801611</v>
      </c>
    </row>
    <row r="13" customFormat="false" ht="12.8" hidden="false" customHeight="false" outlineLevel="0" collapsed="false">
      <c r="A13" s="1" t="n">
        <v>0.011</v>
      </c>
      <c r="B13" s="0" t="n">
        <f aca="false">1*A13^5+4*A13^3+20*A13^3+1*A13^2+10*A13^1+2</f>
        <v>2.11015294416105</v>
      </c>
      <c r="C13" s="0" t="n">
        <f aca="false">5*A13^4+16*A13^3+60*A13^2+10</f>
        <v>10.007281369205</v>
      </c>
      <c r="D13" s="0" t="n">
        <f aca="false">A14-A13</f>
        <v>0.001</v>
      </c>
      <c r="E13" s="0" t="n">
        <f aca="false">(B14-B13)/D13</f>
        <v>10.0325280877809</v>
      </c>
      <c r="F13" s="0" t="n">
        <f aca="false">E13-(B15-2*B14+B13)/(2*D13)</f>
        <v>10.0306640704406</v>
      </c>
      <c r="G13" s="0" t="n">
        <f aca="false">F13-(B16-3*B15+3*B14-B13)/(3*D13)</f>
        <v>10.0306160673108</v>
      </c>
      <c r="H13" s="0" t="n">
        <f aca="false">G13+(B17-4*B16+6*B15-4*B14+B13)/(4*D13)</f>
        <v>10.0306160677016</v>
      </c>
      <c r="I13" s="0" t="n">
        <f aca="false">H13-(B18-5*B17+10*B16-10*B15+5*B14-B13)/D13</f>
        <v>10.0306160675826</v>
      </c>
      <c r="J13" s="0" t="n">
        <f aca="false">(E13-C13)/C13*100</f>
        <v>0.252283488836046</v>
      </c>
      <c r="K13" s="0" t="n">
        <f aca="false">(F13-C13)/C13*100</f>
        <v>0.233656878156401</v>
      </c>
      <c r="L13" s="0" t="n">
        <f aca="false">(G13-C13)/C13*100</f>
        <v>0.233177196132912</v>
      </c>
      <c r="M13" s="0" t="n">
        <f aca="false">(H13-C13)/C13*100</f>
        <v>0.233177200038054</v>
      </c>
    </row>
    <row r="14" customFormat="false" ht="12.8" hidden="false" customHeight="false" outlineLevel="0" collapsed="false">
      <c r="A14" s="1" t="n">
        <v>0.012</v>
      </c>
      <c r="B14" s="0" t="n">
        <f aca="false">1*A14^5+4*A14^3+20*A14^3+1*A14^2+10*A14^1+2</f>
        <v>2.12018547224883</v>
      </c>
      <c r="C14" s="0" t="n">
        <f aca="false">5*A14^4+16*A14^3+60*A14^2+10</f>
        <v>10.00866775168</v>
      </c>
      <c r="D14" s="0" t="n">
        <f aca="false">A15-A14</f>
        <v>0.001</v>
      </c>
      <c r="E14" s="0" t="n">
        <f aca="false">(B15-B14)/D14</f>
        <v>10.0362561224614</v>
      </c>
      <c r="F14" s="0" t="n">
        <f aca="false">E14-(B16-2*B15+B14)/(2*D14)</f>
        <v>10.0343201004267</v>
      </c>
      <c r="G14" s="0" t="n">
        <f aca="false">F14-(B17-3*B16+3*B15-B14)/(3*D14)</f>
        <v>10.034272096776</v>
      </c>
      <c r="H14" s="0" t="n">
        <f aca="false">G14+(B18-4*B17+6*B16-4*B15+B14)/(4*D14)</f>
        <v>10.0342720971958</v>
      </c>
      <c r="I14" s="0" t="n">
        <f aca="false">H14-(B19-5*B18+10*B17-10*B16+5*B15-B14)/D14</f>
        <v>10.0342720970772</v>
      </c>
      <c r="J14" s="0" t="n">
        <f aca="false">(E14-C14)/C14*100</f>
        <v>0.275644785758391</v>
      </c>
      <c r="K14" s="0" t="n">
        <f aca="false">(F14-C14)/C14*100</f>
        <v>0.256301331837038</v>
      </c>
      <c r="L14" s="0" t="n">
        <f aca="false">(G14-C14)/C14*100</f>
        <v>0.255821711053576</v>
      </c>
      <c r="M14" s="0" t="n">
        <f aca="false">(H14-C14)/C14*100</f>
        <v>0.255821715247685</v>
      </c>
    </row>
    <row r="15" customFormat="false" ht="12.8" hidden="false" customHeight="false" outlineLevel="0" collapsed="false">
      <c r="A15" s="1" t="n">
        <v>0.013</v>
      </c>
      <c r="B15" s="0" t="n">
        <f aca="false">1*A15^5+4*A15^3+20*A15^3+1*A15^2+10*A15^1+2</f>
        <v>2.13022172837129</v>
      </c>
      <c r="C15" s="0" t="n">
        <f aca="false">5*A15^4+16*A15^3+60*A15^2+10</f>
        <v>10.010175294805</v>
      </c>
      <c r="D15" s="0" t="n">
        <f aca="false">A16-A15</f>
        <v>0.000999999999999999</v>
      </c>
      <c r="E15" s="0" t="n">
        <f aca="false">(B16-B15)/D15</f>
        <v>10.0401281665308</v>
      </c>
      <c r="F15" s="0" t="n">
        <f aca="false">E15-(B17-2*B16+B15)/(2*D15)</f>
        <v>10.0381201390207</v>
      </c>
      <c r="G15" s="0" t="n">
        <f aca="false">F15-(B18-3*B17+3*B16-B15)/(3*D15)</f>
        <v>10.0380721348105</v>
      </c>
      <c r="H15" s="0" t="n">
        <f aca="false">G15+(B19-4*B18+6*B17-4*B16+B15)/(4*D15)</f>
        <v>10.03807213526</v>
      </c>
      <c r="I15" s="0" t="n">
        <f aca="false">H15-(B20-5*B19+10*B18-10*B17+5*B16-B15)/D15</f>
        <v>10.0380721351361</v>
      </c>
      <c r="J15" s="0" t="n">
        <f aca="false">(E15-C15)/C15*100</f>
        <v>0.299224247764412</v>
      </c>
      <c r="K15" s="0" t="n">
        <f aca="false">(F15-C15)/C15*100</f>
        <v>0.279164384166522</v>
      </c>
      <c r="L15" s="0" t="n">
        <f aca="false">(G15-C15)/C15*100</f>
        <v>0.278684830024628</v>
      </c>
      <c r="M15" s="0" t="n">
        <f aca="false">(H15-C15)/C15*100</f>
        <v>0.278684834515361</v>
      </c>
    </row>
    <row r="16" customFormat="false" ht="12.8" hidden="false" customHeight="false" outlineLevel="0" collapsed="false">
      <c r="A16" s="1" t="n">
        <v>0.014</v>
      </c>
      <c r="B16" s="0" t="n">
        <f aca="false">1*A16^5+4*A16^3+20*A16^3+1*A16^2+10*A16^1+2</f>
        <v>2.14026185653782</v>
      </c>
      <c r="C16" s="0" t="n">
        <f aca="false">5*A16^4+16*A16^3+60*A16^2+10</f>
        <v>10.01180409608</v>
      </c>
      <c r="D16" s="0" t="n">
        <f aca="false">A17-A16</f>
        <v>0.000999999999999999</v>
      </c>
      <c r="E16" s="0" t="n">
        <f aca="false">(B17-B16)/D16</f>
        <v>10.0441442215509</v>
      </c>
      <c r="F16" s="0" t="n">
        <f aca="false">E16-(B18-2*B17+B16)/(2*D16)</f>
        <v>10.0420641877257</v>
      </c>
      <c r="G16" s="0" t="n">
        <f aca="false">F16-(B19-3*B18+3*B17-B16)/(3*D16)</f>
        <v>10.0420161829159</v>
      </c>
      <c r="H16" s="0" t="n">
        <f aca="false">G16+(B20-4*B19+6*B18-4*B17+B16)/(4*D16)</f>
        <v>10.0420161833961</v>
      </c>
      <c r="I16" s="0" t="n">
        <f aca="false">H16-(B21-5*B20+10*B19-10*B18+5*B17-B16)/D16</f>
        <v>10.042016183282</v>
      </c>
      <c r="J16" s="0" t="n">
        <f aca="false">(E16-C16)/C16*100</f>
        <v>0.323019958845744</v>
      </c>
      <c r="K16" s="0" t="n">
        <f aca="false">(F16-C16)/C16*100</f>
        <v>0.302244144564733</v>
      </c>
      <c r="L16" s="0" t="n">
        <f aca="false">(G16-C16)/C16*100</f>
        <v>0.30176466245245</v>
      </c>
      <c r="M16" s="0" t="n">
        <f aca="false">(H16-C16)/C16*100</f>
        <v>0.301764667248512</v>
      </c>
    </row>
    <row r="17" customFormat="false" ht="12.8" hidden="false" customHeight="false" outlineLevel="0" collapsed="false">
      <c r="A17" s="1" t="n">
        <v>0.015</v>
      </c>
      <c r="B17" s="0" t="n">
        <f aca="false">1*A17^5+4*A17^3+20*A17^3+1*A17^2+10*A17^1+2</f>
        <v>2.15030600075937</v>
      </c>
      <c r="C17" s="0" t="n">
        <f aca="false">5*A17^4+16*A17^3+60*A17^2+10</f>
        <v>10.013554253125</v>
      </c>
      <c r="D17" s="0" t="n">
        <f aca="false">A18-A17</f>
        <v>0.001</v>
      </c>
      <c r="E17" s="0" t="n">
        <f aca="false">(B18-B17)/D17</f>
        <v>10.0483042892012</v>
      </c>
      <c r="F17" s="0" t="n">
        <f aca="false">E17-(B19-2*B18+B17)/(2*D17)</f>
        <v>10.0461522481614</v>
      </c>
      <c r="G17" s="0" t="n">
        <f aca="false">F17-(B20-3*B19+3*B18-B17)/(3*D17)</f>
        <v>10.0461042427113</v>
      </c>
      <c r="H17" s="0" t="n">
        <f aca="false">G17+(B21-4*B20+6*B19-4*B18+B17)/(4*D17)</f>
        <v>10.0461042432207</v>
      </c>
      <c r="I17" s="0" t="n">
        <f aca="false">H17-(B22-5*B21+10*B20-10*B19+5*B18-B17)/D17</f>
        <v>10.0461042430924</v>
      </c>
      <c r="J17" s="0" t="n">
        <f aca="false">(E17-C17)/C17*100</f>
        <v>0.347029987532884</v>
      </c>
      <c r="K17" s="0" t="n">
        <f aca="false">(F17-C17)/C17*100</f>
        <v>0.325538706960413</v>
      </c>
      <c r="L17" s="0" t="n">
        <f aca="false">(G17-C17)/C17*100</f>
        <v>0.325059302256342</v>
      </c>
      <c r="M17" s="0" t="n">
        <f aca="false">(H17-C17)/C17*100</f>
        <v>0.325059307344251</v>
      </c>
    </row>
    <row r="18" customFormat="false" ht="12.8" hidden="false" customHeight="false" outlineLevel="0" collapsed="false">
      <c r="A18" s="1" t="n">
        <v>0.016</v>
      </c>
      <c r="B18" s="0" t="n">
        <f aca="false">1*A18^5+4*A18^3+20*A18^3+1*A18^2+10*A18^1+2</f>
        <v>2.16035430504858</v>
      </c>
      <c r="C18" s="0" t="n">
        <f aca="false">5*A18^4+16*A18^3+60*A18^2+10</f>
        <v>10.01542586368</v>
      </c>
      <c r="D18" s="0" t="n">
        <f aca="false">A19-A18</f>
        <v>0.001</v>
      </c>
      <c r="E18" s="0" t="n">
        <f aca="false">(B19-B18)/D18</f>
        <v>10.0526083712809</v>
      </c>
      <c r="F18" s="0" t="n">
        <f aca="false">E18-(B20-2*B19+B18)/(2*D18)</f>
        <v>10.0503843220656</v>
      </c>
      <c r="G18" s="0" t="n">
        <f aca="false">F18-(B21-3*B20+3*B19-B18)/(3*D18)</f>
        <v>10.050336315936</v>
      </c>
      <c r="H18" s="0" t="n">
        <f aca="false">G18+(B22-4*B21+6*B20-4*B19+B18)/(4*D18)</f>
        <v>10.0503363164768</v>
      </c>
      <c r="J18" s="0" t="n">
        <f aca="false">(E18-C18)/C18*100</f>
        <v>0.371252387136996</v>
      </c>
      <c r="K18" s="0" t="n">
        <f aca="false">(F18-C18)/C18*100</f>
        <v>0.349046150023271</v>
      </c>
      <c r="L18" s="0" t="n">
        <f aca="false">(G18-C18)/C18*100</f>
        <v>0.348566828122794</v>
      </c>
      <c r="M18" s="0" t="n">
        <f aca="false">(H18-C18)/C18*100</f>
        <v>0.348566833522352</v>
      </c>
    </row>
    <row r="19" customFormat="false" ht="12.8" hidden="false" customHeight="false" outlineLevel="0" collapsed="false">
      <c r="A19" s="1" t="n">
        <v>0.017</v>
      </c>
      <c r="B19" s="0" t="n">
        <f aca="false">1*A19^5+4*A19^3+20*A19^3+1*A19^2+10*A19^1+2</f>
        <v>2.17040691341986</v>
      </c>
      <c r="C19" s="0" t="n">
        <f aca="false">5*A19^4+16*A19^3+60*A19^2+10</f>
        <v>10.017419025605</v>
      </c>
      <c r="D19" s="0" t="n">
        <f aca="false">A20-A19</f>
        <v>0.001</v>
      </c>
      <c r="E19" s="0" t="n">
        <f aca="false">(B20-B19)/D19</f>
        <v>10.0570564697113</v>
      </c>
      <c r="F19" s="0" t="n">
        <f aca="false">E19-(B21-2*B20+B19)/(2*D19)</f>
        <v>10.0547604113017</v>
      </c>
      <c r="G19" s="0" t="n">
        <f aca="false">F19-(B22-3*B21+3*B20-B19)/(3*D19)</f>
        <v>10.0547124044514</v>
      </c>
      <c r="J19" s="0" t="n">
        <f aca="false">(E19-C19)/C19*100</f>
        <v>0.395685196007182</v>
      </c>
      <c r="K19" s="0" t="n">
        <f aca="false">(F19-C19)/C19*100</f>
        <v>0.372764537464753</v>
      </c>
      <c r="L19" s="0" t="n">
        <f aca="false">(G19-C19)/C19*100</f>
        <v>0.372285303739731</v>
      </c>
    </row>
    <row r="20" customFormat="false" ht="12.8" hidden="false" customHeight="false" outlineLevel="0" collapsed="false">
      <c r="A20" s="1" t="n">
        <v>0.018</v>
      </c>
      <c r="B20" s="0" t="n">
        <f aca="false">1*A20^5+4*A20^3+20*A20^3+1*A20^2+10*A20^1+2</f>
        <v>2.18046396988957</v>
      </c>
      <c r="C20" s="0" t="n">
        <f aca="false">5*A20^4+16*A20^3+60*A20^2+10</f>
        <v>10.01953383688</v>
      </c>
      <c r="D20" s="0" t="n">
        <f aca="false">A21-A20</f>
        <v>0.000999999999999997</v>
      </c>
      <c r="E20" s="0" t="n">
        <f aca="false">(B21-B20)/D20</f>
        <v>10.0616485865306</v>
      </c>
      <c r="F20" s="0" t="n">
        <f aca="false">E20-(B22-2*B21+B20)/(2*D20)</f>
        <v>10.0592805178452</v>
      </c>
      <c r="J20" s="0" t="n">
        <f aca="false">(E20-C20)/C20*100</f>
        <v>0.420326437699026</v>
      </c>
      <c r="K20" s="0" t="n">
        <f aca="false">(F20-C20)/C20*100</f>
        <v>0.39669191813037</v>
      </c>
    </row>
    <row r="21" customFormat="false" ht="12.8" hidden="false" customHeight="false" outlineLevel="0" collapsed="false">
      <c r="A21" s="1" t="n">
        <v>0.019</v>
      </c>
      <c r="B21" s="0" t="n">
        <f aca="false">1*A21^5+4*A21^3+20*A21^3+1*A21^2+10*A21^1+2</f>
        <v>2.1905256184761</v>
      </c>
      <c r="C21" s="0" t="n">
        <f aca="false">5*A21^4+16*A21^3+60*A21^2+10</f>
        <v>10.021770395605</v>
      </c>
      <c r="D21" s="0" t="n">
        <f aca="false">A22-A21</f>
        <v>0.001</v>
      </c>
      <c r="E21" s="0" t="n">
        <f aca="false">(B22-B21)/D21</f>
        <v>10.0663847239013</v>
      </c>
      <c r="J21" s="0" t="n">
        <f aca="false">(E21-C21)/C21*100</f>
        <v>0.445174121289673</v>
      </c>
    </row>
    <row r="22" customFormat="false" ht="12.8" hidden="false" customHeight="false" outlineLevel="0" collapsed="false">
      <c r="A22" s="1" t="n">
        <v>0.02</v>
      </c>
      <c r="B22" s="0" t="n">
        <f aca="false">1*A22^5+4*A22^3+20*A22^3+1*A22^2+10*A22^1+2</f>
        <v>2.2005920032</v>
      </c>
      <c r="C22" s="0" t="n">
        <f aca="false">5*A22^4+16*A22^3+60*A22^2+10</f>
        <v>10.0241288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2018-11-21T10:55:55Z</dcterms:created>
  <dc:creator/>
  <dc:description/>
  <dc:language>en-GB</dc:language>
  <cp:lastModifiedBy/>
  <dcterms:modified xsi:type="dcterms:W3CDTF">2018-11-21T11:34:43Z</dcterms:modified>
  <cp:revision>6</cp:revision>
  <dc:subject/>
  <dc:title/>
</cp:coreProperties>
</file>