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python\Ocelot\"/>
    </mc:Choice>
  </mc:AlternateContent>
  <bookViews>
    <workbookView xWindow="0" yWindow="0" windowWidth="21943" windowHeight="7209" xr2:uid="{00000000-000D-0000-FFFF-FFFF00000000}"/>
  </bookViews>
  <sheets>
    <sheet name="schema" sheetId="1" r:id="rId1"/>
  </sheets>
  <definedNames>
    <definedName name="_xlnm._FilterDatabase" localSheetId="0" hidden="1">schema!$A$1:$T$347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69" i="1" l="1"/>
  <c r="P188" i="1"/>
  <c r="P305" i="1" l="1"/>
  <c r="L207" i="1" l="1"/>
  <c r="P44" i="1" l="1"/>
  <c r="P151" i="1"/>
  <c r="P301" i="1"/>
  <c r="P295" i="1"/>
  <c r="P293" i="1"/>
  <c r="P26" i="1"/>
  <c r="P298" i="1"/>
  <c r="P299" i="1"/>
  <c r="P292" i="1"/>
  <c r="P296" i="1"/>
  <c r="P300" i="1"/>
  <c r="P294" i="1"/>
  <c r="P297" i="1"/>
  <c r="P291" i="1"/>
  <c r="P290" i="1"/>
  <c r="P288" i="1"/>
  <c r="P289" i="1"/>
  <c r="P8" i="1"/>
  <c r="P286" i="1"/>
  <c r="P281" i="1"/>
  <c r="P22" i="1"/>
  <c r="P282" i="1"/>
  <c r="P279" i="1"/>
  <c r="P278" i="1"/>
  <c r="P277" i="1"/>
  <c r="P276" i="1"/>
  <c r="P284" i="1"/>
  <c r="P283" i="1"/>
  <c r="P285" i="1"/>
  <c r="P280" i="1"/>
  <c r="P272" i="1"/>
  <c r="P271" i="1"/>
  <c r="P270" i="1"/>
  <c r="P269" i="1"/>
  <c r="P274" i="1"/>
  <c r="P273" i="1"/>
  <c r="P275" i="1"/>
  <c r="P265" i="1"/>
  <c r="P268" i="1"/>
  <c r="P267" i="1"/>
  <c r="P266" i="1"/>
  <c r="P237" i="1"/>
  <c r="P12" i="1"/>
  <c r="P15" i="1"/>
  <c r="P10" i="1"/>
  <c r="P11" i="1"/>
  <c r="P13" i="1"/>
  <c r="P228" i="1"/>
  <c r="P224" i="1"/>
  <c r="P230" i="1"/>
  <c r="P229" i="1"/>
  <c r="P233" i="1"/>
  <c r="P227" i="1"/>
  <c r="P225" i="1"/>
  <c r="P232" i="1"/>
  <c r="P222" i="1"/>
  <c r="P231" i="1"/>
  <c r="P223" i="1"/>
  <c r="P226" i="1"/>
  <c r="P220" i="1"/>
  <c r="P215" i="1"/>
  <c r="P214" i="1"/>
  <c r="P20" i="1"/>
  <c r="P212" i="1"/>
  <c r="P211" i="1"/>
  <c r="P213" i="1"/>
  <c r="P210" i="1"/>
  <c r="P186" i="1"/>
  <c r="P184" i="1"/>
  <c r="P172" i="1"/>
  <c r="P193" i="1"/>
  <c r="P187" i="1"/>
  <c r="P205" i="1"/>
  <c r="P202" i="1"/>
  <c r="P192" i="1"/>
  <c r="P194" i="1"/>
  <c r="P168" i="1"/>
  <c r="P185" i="1"/>
  <c r="P183" i="1"/>
  <c r="P177" i="1"/>
  <c r="P167" i="1"/>
  <c r="P24" i="1"/>
  <c r="P191" i="1"/>
  <c r="P201" i="1"/>
  <c r="P173" i="1"/>
  <c r="P204" i="1"/>
  <c r="P176" i="1"/>
  <c r="P166" i="1"/>
  <c r="P25" i="1"/>
  <c r="P190" i="1"/>
  <c r="P197" i="1"/>
  <c r="P198" i="1"/>
  <c r="P171" i="1"/>
  <c r="P175" i="1"/>
  <c r="P174" i="1"/>
  <c r="P196" i="1"/>
  <c r="P165" i="1"/>
  <c r="P181" i="1"/>
  <c r="P179" i="1"/>
  <c r="P7" i="1"/>
  <c r="P17" i="1"/>
  <c r="P189" i="1"/>
  <c r="P195" i="1"/>
  <c r="P200" i="1"/>
  <c r="P199" i="1"/>
  <c r="P170" i="1"/>
  <c r="P182" i="1"/>
  <c r="P180" i="1"/>
  <c r="P164" i="1"/>
  <c r="P21" i="1"/>
  <c r="P178" i="1"/>
  <c r="P161" i="1"/>
  <c r="P163" i="1"/>
  <c r="P162" i="1"/>
  <c r="P160" i="1"/>
  <c r="P157" i="1"/>
  <c r="P152" i="1"/>
  <c r="P153" i="1"/>
  <c r="P138" i="1"/>
  <c r="P142" i="1"/>
  <c r="P141" i="1"/>
  <c r="P140" i="1"/>
  <c r="P139" i="1"/>
  <c r="P150" i="1"/>
  <c r="P145" i="1"/>
  <c r="P149" i="1"/>
  <c r="P146" i="1"/>
  <c r="P148" i="1"/>
  <c r="P147" i="1"/>
  <c r="P144" i="1"/>
  <c r="P143" i="1"/>
  <c r="P123" i="1"/>
  <c r="P121" i="1"/>
  <c r="P119" i="1"/>
  <c r="P118" i="1"/>
  <c r="P111" i="1"/>
  <c r="P129" i="1"/>
  <c r="P124" i="1"/>
  <c r="P136" i="1"/>
  <c r="P135" i="1"/>
  <c r="P128" i="1"/>
  <c r="P130" i="1"/>
  <c r="P122" i="1"/>
  <c r="P127" i="1"/>
  <c r="P109" i="1"/>
  <c r="P120" i="1"/>
  <c r="P114" i="1"/>
  <c r="P108" i="1"/>
  <c r="P23" i="1"/>
  <c r="P126" i="1"/>
  <c r="P134" i="1"/>
  <c r="P113" i="1"/>
  <c r="P112" i="1"/>
  <c r="P132" i="1"/>
  <c r="P107" i="1"/>
  <c r="P117" i="1"/>
  <c r="P6" i="1"/>
  <c r="P16" i="1"/>
  <c r="P125" i="1"/>
  <c r="P116" i="1"/>
  <c r="P137" i="1"/>
  <c r="P131" i="1"/>
  <c r="P133" i="1"/>
  <c r="P110" i="1"/>
  <c r="P115" i="1"/>
  <c r="P106" i="1"/>
  <c r="P101" i="1"/>
  <c r="P100" i="1"/>
  <c r="P97" i="1"/>
  <c r="P94" i="1"/>
  <c r="P102" i="1"/>
  <c r="P104" i="1"/>
  <c r="P103" i="1"/>
  <c r="P19" i="1"/>
  <c r="P105" i="1"/>
  <c r="P96" i="1"/>
  <c r="P93" i="1"/>
  <c r="P2" i="1"/>
  <c r="P92" i="1"/>
  <c r="P99" i="1"/>
  <c r="P95" i="1"/>
  <c r="P5" i="1"/>
  <c r="P98" i="1"/>
  <c r="P89" i="1"/>
  <c r="P90" i="1"/>
  <c r="P18" i="1"/>
  <c r="P91" i="1"/>
  <c r="P88" i="1"/>
  <c r="P87" i="1"/>
  <c r="P85" i="1"/>
  <c r="P86" i="1"/>
  <c r="P82" i="1"/>
  <c r="P80" i="1"/>
  <c r="P81" i="1"/>
  <c r="P79" i="1"/>
  <c r="P78" i="1"/>
  <c r="P70" i="1"/>
  <c r="P62" i="1"/>
  <c r="P63" i="1"/>
  <c r="P64" i="1"/>
  <c r="P61" i="1"/>
  <c r="P60" i="1"/>
  <c r="P59" i="1"/>
  <c r="P58" i="1"/>
  <c r="P57" i="1"/>
  <c r="P53" i="1"/>
  <c r="P40" i="1"/>
  <c r="P9" i="1"/>
  <c r="P42" i="1"/>
  <c r="P31" i="1"/>
  <c r="P3" i="1"/>
  <c r="P29" i="1"/>
  <c r="P33" i="1"/>
  <c r="P27" i="1"/>
  <c r="P28" i="1"/>
  <c r="P37" i="1"/>
  <c r="P36" i="1"/>
  <c r="P14" i="1"/>
  <c r="P30" i="1"/>
  <c r="P38" i="1"/>
  <c r="P39" i="1"/>
  <c r="P32" i="1"/>
  <c r="P34" i="1"/>
  <c r="P35" i="1"/>
  <c r="P4" i="1"/>
  <c r="P41" i="1"/>
  <c r="P216" i="1"/>
  <c r="P84" i="1"/>
  <c r="L83" i="1"/>
  <c r="P159" i="1"/>
  <c r="L158" i="1"/>
  <c r="P158" i="1" l="1"/>
  <c r="P83" i="1"/>
  <c r="L66" i="1"/>
  <c r="L65" i="1"/>
  <c r="L67" i="1"/>
  <c r="L68" i="1"/>
  <c r="L69" i="1"/>
  <c r="L154" i="1"/>
  <c r="L155" i="1"/>
  <c r="L156" i="1"/>
  <c r="L206" i="1"/>
  <c r="L209" i="1"/>
  <c r="P207" i="1"/>
  <c r="L208" i="1"/>
  <c r="L217" i="1"/>
  <c r="L218" i="1"/>
  <c r="L219" i="1"/>
  <c r="L250" i="1"/>
  <c r="L262" i="1"/>
  <c r="L247" i="1"/>
  <c r="L248" i="1"/>
  <c r="L263" i="1"/>
  <c r="L261" i="1"/>
  <c r="L253" i="1"/>
  <c r="L254" i="1"/>
  <c r="L255" i="1"/>
  <c r="L259" i="1"/>
  <c r="L256" i="1"/>
  <c r="L249" i="1"/>
  <c r="L252" i="1"/>
  <c r="L264" i="1"/>
  <c r="L257" i="1"/>
  <c r="L258" i="1"/>
  <c r="L260" i="1"/>
  <c r="L251" i="1"/>
  <c r="L303" i="1"/>
  <c r="L302" i="1"/>
  <c r="L304" i="1"/>
  <c r="L316" i="1"/>
  <c r="L315" i="1"/>
  <c r="L317" i="1"/>
  <c r="L319" i="1"/>
  <c r="L318" i="1"/>
  <c r="P255" i="1" l="1"/>
  <c r="P218" i="1"/>
  <c r="P264" i="1"/>
  <c r="P304" i="1"/>
  <c r="P252" i="1"/>
  <c r="P263" i="1"/>
  <c r="P208" i="1"/>
  <c r="P68" i="1"/>
  <c r="P260" i="1"/>
  <c r="P315" i="1"/>
  <c r="P316" i="1"/>
  <c r="P249" i="1"/>
  <c r="P248" i="1"/>
  <c r="P67" i="1"/>
  <c r="P319" i="1"/>
  <c r="P257" i="1"/>
  <c r="P217" i="1"/>
  <c r="P302" i="1"/>
  <c r="P303" i="1"/>
  <c r="P256" i="1"/>
  <c r="P247" i="1"/>
  <c r="P209" i="1"/>
  <c r="P65" i="1"/>
  <c r="P250" i="1"/>
  <c r="P253" i="1"/>
  <c r="P261" i="1"/>
  <c r="P318" i="1"/>
  <c r="P251" i="1"/>
  <c r="P259" i="1"/>
  <c r="P262" i="1"/>
  <c r="P206" i="1"/>
  <c r="P66" i="1"/>
  <c r="P156" i="1"/>
  <c r="P317" i="1"/>
  <c r="P258" i="1"/>
  <c r="P254" i="1"/>
  <c r="P219" i="1"/>
  <c r="P155" i="1"/>
  <c r="P154" i="1"/>
  <c r="P69" i="1"/>
</calcChain>
</file>

<file path=xl/sharedStrings.xml><?xml version="1.0" encoding="utf-8"?>
<sst xmlns="http://schemas.openxmlformats.org/spreadsheetml/2006/main" count="2833" uniqueCount="514">
  <si>
    <t>spold2 field number</t>
  </si>
  <si>
    <t>spold2 field name</t>
  </si>
  <si>
    <t>activityDescription</t>
  </si>
  <si>
    <t>attribute/element</t>
  </si>
  <si>
    <t>activityName</t>
  </si>
  <si>
    <t>element</t>
  </si>
  <si>
    <t>type</t>
  </si>
  <si>
    <t>required</t>
  </si>
  <si>
    <t>activity</t>
  </si>
  <si>
    <t>TString120</t>
  </si>
  <si>
    <t>description</t>
  </si>
  <si>
    <t>A name for the activity that is represented by this dataset.</t>
  </si>
  <si>
    <t>activityNameId</t>
  </si>
  <si>
    <t>activityNameContextId</t>
  </si>
  <si>
    <t>specialActivityType</t>
  </si>
  <si>
    <t>generalComment</t>
  </si>
  <si>
    <t>parentActivityId</t>
  </si>
  <si>
    <t>parentActivityContextId</t>
  </si>
  <si>
    <t>inheritanceDepth</t>
  </si>
  <si>
    <t>includedActivitiesStart</t>
  </si>
  <si>
    <t>includedActivitiesEnd</t>
  </si>
  <si>
    <t>synonym</t>
  </si>
  <si>
    <t>tag</t>
  </si>
  <si>
    <t>energyValues</t>
  </si>
  <si>
    <t>masterAllocationPropertyId</t>
  </si>
  <si>
    <t>masterAllocationPropertyContextId</t>
  </si>
  <si>
    <t>masterAllocationPropertyIdOverwrittenByChild</t>
  </si>
  <si>
    <t>allocationComment</t>
  </si>
  <si>
    <t>datasetIcon</t>
  </si>
  <si>
    <t>id</t>
  </si>
  <si>
    <t>attribute</t>
  </si>
  <si>
    <t>TUuid</t>
  </si>
  <si>
    <t>Unique identifier for this activity. The datat type UUID is a 36 characters string with hexadecimal characters and ensures a world-wide unique identifier. A UUID for a new item must be supplied by external software. There are several UUID generators on the web and implementations in most programming languages.</t>
  </si>
  <si>
    <t>integer</t>
  </si>
  <si>
    <t>TTextAndImage</t>
  </si>
  <si>
    <t>TString32000</t>
  </si>
  <si>
    <t>boolean</t>
  </si>
  <si>
    <t>anyURI</t>
  </si>
  <si>
    <t>multiple</t>
  </si>
  <si>
    <t>NA</t>
  </si>
  <si>
    <t>Reference to the activity name master data entry for this activity.</t>
  </si>
  <si>
    <t>Reference to the context of the activity name.
If this attribute is omitted the context of the dataset itself will be used instead.</t>
  </si>
  <si>
    <t>Text and image field for general information about the dataset. Only comments and references of more general nature that cannot be placed in any of the more specific comment fields, should be placed here. In general, the information in the dataset should be sufficient to judge the appropriateness of a dataset for a specific application.Text and image fields are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t>
  </si>
  <si>
    <t>The parentActivityId is a UUID to the parent activity dataset. When this field is filled with a UUID, all the field content from the parent activity dataset is taken over by the child activity dataset (the activity that calls the parent via the UUID).
Child activity is derived (inherited) from its parent activity and only the content changes in comparison to its parent are stored in the child process. Child activity datasets cannot be validated using the EcoSpold02 schema, since most of the required fields will not be filled. Please refer to the additional documentation regarding inheritance of datasets in the ecoinvent database for further details.
There are 5 ways to fill a field in a child activity dataset ("http://www.EcoInvent.org/EcoSpold02Child"):
1) Leave a field blank: In this case, the value from the parent activity dataset applies.
2) Fill in content: In this case, the filled in value applies, and the value from the parent activity dataset is ignored.
3) In a string field, fill in content including the text {{PARENTTEXT}} in which case the field content from the parent activity dataset is included at this place in the filled in text in the child dataset.
4) In a field with type TTextAndImage, both {{PARENTTEXT}} and {{text_variables}} are supported; the latter allows to define text variables in the parent dataset and use them in the text as {{variablename}}. If a parent textfield includes a variable, this variable may be redefined by the child activity dataset while keeping the rest of the parent text intact. This allows easy changes of text parts in child processes.
5) In an amount field with corresponding mathematical relation fields, fill in content in the mathematicalRelation field including the reserved variable PARENTVALUE, e.g. the formula PARENTVALUE*0.5 results in halfing the value of the original amount field.</t>
  </si>
  <si>
    <t>Reference to the context of the parent activity.
If this attribute is omitted the context of the dataset itself will be used instead.</t>
  </si>
  <si>
    <t>The inheritance depth expresses the maximum number of parent datasets for the current dataset. The following values are used in the ecoinvent context: 0 = not a child, 1 = a geography child, 2 = a temporal child, 3 = a macro-economic scenario child.</t>
  </si>
  <si>
    <t>Describes the starting point of the activity. For "system terminated" the starting point is always "From cradle, i.e. including all upstream activities". For unit processes, the starting point may be described in terms of the nature of the inputs, e.g. "From reception of [e.g. raw material X]..." or "Service starting with the input of [e.g. labour and energy].</t>
  </si>
  <si>
    <t>Describes the included activities to the extent that this is not self-explanatory from the activity name, as well as activities or inputs that are intentionally excluded, e.g. if the activity “application of pesticides” as a service excludes the pesticide, in order to be applicable for many different active ingredients. The description ends by mentioning the last activity and/or point of delivery, e.g. “until and including loading of the product on lorries”.</t>
  </si>
  <si>
    <t>List of synonyms for the name. Contrary to normal multi language strings, synonyms may contain more than one element with the same xml:lang attribute value.
0..n entries are allowed with a max. length of 80 each.</t>
  </si>
  <si>
    <t>The tag field allows an open list of keywords which describes the activity and can be used for filtering, grouping and searching. The validTags file reference provides a list of predefined tags, but the semantic validation procedure should only display an information (not an error) if a tag entry cannot be found in the validTags master file.</t>
  </si>
  <si>
    <t>indicates the way energy values are applied in the dataset. The codes are: 0=Undefined (default). 1=Net (lower) heating value. 2=Gross (higher) heating value.
This data field is by default set to 0.</t>
  </si>
  <si>
    <t>References the default Allocation Property (via UUID) for all exchanges of this dataset. The Allocation Property can be overwritten for each exchange (see field 1150 specificAllocationPropertyId).
The allocation factor for a specific output is then the declared TProperty value for this output multiplied by the amount of the output divided by the sum of the all such multiplied TProperty values for all outputs.</t>
  </si>
  <si>
    <t>Reference to the context of the master allocation property.
If this attribute is omitted the context of the dataset itself will be used instead.</t>
  </si>
  <si>
    <t>If a reference to a master data entity must be removed in a child dataset it is required to set the corresponding xxxOverwrittenByChild attribute to true. Otherwise the removed referenced will be interpreted as "Keep the Parent Value".</t>
  </si>
  <si>
    <t xml:space="preserve">Text and image field for further information about the allocation procedure and the allocation properties chosen. An eventual coincidence in allocation factors when comparing different allocation parameters (like physical and economic ones) may be reported here as well.Text and image fields are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
</t>
  </si>
  <si>
    <t>If a reference to a master data entity must be removed in a child dataset it is required to set the corresponding xxxOverwrittenByChild attribute to true. Otherwise the removed referenced will be interpreted as "Keep the Parent Value".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t>
  </si>
  <si>
    <t>The URL of the dataset icon. A dataset icon serves a quick identification of the specific dataset, and may also be used for product brands and company logos. The icon is not directly part of the dataset, but is stored locally or on the ecoinvent web-server, from where it is retrievable via the Http protocol.</t>
  </si>
  <si>
    <t>classification</t>
  </si>
  <si>
    <t>Contains the identifying information of an activity dataset including name and classification.</t>
  </si>
  <si>
    <t>Contains classification pairs to specify the activity.</t>
  </si>
  <si>
    <t>classificationSystem</t>
  </si>
  <si>
    <t>classificationValue</t>
  </si>
  <si>
    <t>classificationId</t>
  </si>
  <si>
    <t>classificationContextId</t>
  </si>
  <si>
    <t>TString255</t>
  </si>
  <si>
    <t>The name of the classification system used, e.g. ISIC Rev. 4. This is an optional plaintext value of the referenced classification system (field 320).</t>
  </si>
  <si>
    <t>The class that the activity belongs to within the specified classification system. This is an optional plaintext value of the referenced classification value (field 320).</t>
  </si>
  <si>
    <t>Reference to the value of a classification system. Must be defined in list of valid classifications (see field 5160).</t>
  </si>
  <si>
    <t>Reference to the context of the classification.
If this attribute is omitted the context of the dataset itself will be used instead.</t>
  </si>
  <si>
    <t>geography</t>
  </si>
  <si>
    <t>Contains information about the geographic validity of the process. The geography may be the point location of the activity, a line describing a mobile activity, or an area of a distributed activity or of a production mix, containing several located activities. For markets (consumption mixes), the geography describes the market boundaries, across which imports and exports are limited.</t>
  </si>
  <si>
    <t>geographyId</t>
  </si>
  <si>
    <t>geographyContextId</t>
  </si>
  <si>
    <t>shortname</t>
  </si>
  <si>
    <t>comment</t>
  </si>
  <si>
    <t>TString40</t>
  </si>
  <si>
    <t>Reference to valid locations file with detailed geography information.</t>
  </si>
  <si>
    <t>Reference to the context of the geography.
If this attribute is omitted the context of the dataset itself will be used instead.</t>
  </si>
  <si>
    <t>Descriptive shortname of the location referenced by geographyId, e.g. the regional codes of EcoSpold version 1.</t>
  </si>
  <si>
    <t>Text and image field for further explanations of the geography. Especially for area descriptions, the nature of the geographical delimitation may be given, especially when this is not an administrative area. Justifications for market boundaries may also be provided here.Text and image fields are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t>
  </si>
  <si>
    <t>technology</t>
  </si>
  <si>
    <t>Contains a description of the technology for which data has been collected. The text should cover information necessary to identify the properties and particularities of the technology(ies) underlying the activity data.</t>
  </si>
  <si>
    <t>technologyLevel</t>
  </si>
  <si>
    <t>Label that grossly classifies the technology of the described activity and can be used in modelling to select processes with a specific technological level. The codes used are:0=Undefined. For market activities that do not have a technology level.1=New. For a technology assumed to be on some aspects technically superior to modern technology, but not yet the most commonly installed when investment is based on purely economic considerations.2=Modern. For a technology currently used when installing new capacity, when investment is based on purely economic considerations (most competitive technology). 3=Current (default). For a technology in between modern and old.4=Old. For a technology that is currently taken out of use, when decommissioning is based on purely economic considerations (least competitive technology).5=Outdated. For a technology no longer in use.The terms used does not necessarily reflect the age of the technologies. A modern technology can be a century old, if it is still the most competitive technology, and an old technology can be relatively young, if it is one that has quickly become superseded by other more competitive ones. The technology level is relative to the year for which the data are valid, as given under Time Period. In a time series, the same technology can move between different technology levels over time. The same technology can also be given different technology levels in different geographical locations, even in the same year.</t>
  </si>
  <si>
    <t>options</t>
  </si>
  <si>
    <t>Indicates the kind of data (1 = Unit process; 2 = System terminated, 3 = impact category, 4 = impact method) that is represented by this dataset. Data are always entered by the data providers as Unit process. The database-generated, attributional and consequential datasets are available both at the unit process level and as aggregated (terminated) system dataset (i.e. the life cycle inventory results) containing the aggregated elementary exchanges and impacts of the product system related to one specific product from the unit process. The terminated product systems include all upstream activity datasets, as linked by the intermediate exchanges, and therefore do not themselves have any intermediate exchanges, only environmental exchanges and accumulated impact assessment results.</t>
  </si>
  <si>
    <t xml:space="preserve">The special activity types are: 0 = “ordinary” transforming activities. Transforming activities are human activities that transform inputs, so that the output of the activity is different from the inputs, e.g. a hard coal mine that transforms hard coal in ground to the marketable product hard coal. Transforming activities are here understood in the widest possible sense, including extraction, production, transport, consumption and waste treatment activities, i.e. any human activity where the intermediate output is different from the intermediate input. The concept “transforming activities” is introduced here simply to distinguish – in the further modelling and linking of activities – these “ordinary” activities from the market activities, production and supply mixes, import and export activities, and correction datasets.
</t>
  </si>
  <si>
    <t>Text and image field to describe the technology of the activity. The text should cover information necessary to identify the properties and particularities of the technology(ies) underlying the activity data. Describes the technological properties of the unit process. If the activity comprises several subactivities, the corresponding technologies should be reported as well. Professional nomenclature should be used for the description.Text and image fields are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t>
  </si>
  <si>
    <t>timePeriod</t>
  </si>
  <si>
    <t>Describes start and end date of the time period for which the dataset is valid.</t>
  </si>
  <si>
    <t>startDate</t>
  </si>
  <si>
    <t>endDate</t>
  </si>
  <si>
    <t>isDataValidForEntirePeriod</t>
  </si>
  <si>
    <t>date</t>
  </si>
  <si>
    <t>Start date of the time period for which the dataset is valid, presented as a complete date (year-month-day).</t>
  </si>
  <si>
    <t>End date of the time period for which the dataset is valid, presented as a complete date (year-month-day).</t>
  </si>
  <si>
    <t>Indicates whether or not the activity data (elementary and intermediate exchanges reported under flow data) are valid for the entire time period stated. If not, explanations may be given under 'comment'.</t>
  </si>
  <si>
    <t>Text and image field for additional explanations concerning the temporal validity of the data reported. It may e.g. include information about:- how strong the temporal correlation is for the unit process at issue (e.g., are four year old data still adequate for the activity operated today?),- why data is not valid for the entire period, and for which smaller periods data are then valid. Text and image fields are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t>
  </si>
  <si>
    <t>macroEconomicScenario</t>
  </si>
  <si>
    <t>References the macro-economic scenario used in this dataset.</t>
  </si>
  <si>
    <t>macroEconomicScenarioId</t>
  </si>
  <si>
    <t>macroEconomicScenarioContextId</t>
  </si>
  <si>
    <t>name</t>
  </si>
  <si>
    <t>A reference to a macro-economic scenario defined in the list of valid scenarios (see field 3715).</t>
  </si>
  <si>
    <t>Reference to the context of the macro-economic scenario. If this attribute is omitted the context of the dataset itself will be used instead.</t>
  </si>
  <si>
    <t>Name of the macro-economic scenario that this dataset belongs to.</t>
  </si>
  <si>
    <t>Description of how a macro-economic child dataset deviates from the default scenario of the parent dataset.</t>
  </si>
  <si>
    <t>TString80</t>
  </si>
  <si>
    <t>flowData</t>
  </si>
  <si>
    <t>amount</t>
  </si>
  <si>
    <t>unitId</t>
  </si>
  <si>
    <t>unitContextId</t>
  </si>
  <si>
    <t>unitName</t>
  </si>
  <si>
    <t>variableName</t>
  </si>
  <si>
    <t>isCalculatedAmount</t>
  </si>
  <si>
    <t>mathematicalRelation</t>
  </si>
  <si>
    <t>casNumber</t>
  </si>
  <si>
    <t>sourceId</t>
  </si>
  <si>
    <t>sourceContextId</t>
  </si>
  <si>
    <t>sourceIdOverwrittenByChild</t>
  </si>
  <si>
    <t>sourceYear</t>
  </si>
  <si>
    <t>sourceFirstAuthor</t>
  </si>
  <si>
    <t>pageNumbers</t>
  </si>
  <si>
    <t>specificAllocationPropertyId</t>
  </si>
  <si>
    <t>specificAllocationPropertyContextId</t>
  </si>
  <si>
    <t>specificAllocationPropertyIdOverwrittenByChild</t>
  </si>
  <si>
    <t>transferCoefficient</t>
  </si>
  <si>
    <t>uncertainty</t>
  </si>
  <si>
    <t>property</t>
  </si>
  <si>
    <t>inputGroup</t>
  </si>
  <si>
    <t>outputGroup</t>
  </si>
  <si>
    <t>intermediateExchangeId</t>
  </si>
  <si>
    <t>intermediateExchangeContextId</t>
  </si>
  <si>
    <t>activityLinkId</t>
  </si>
  <si>
    <t>activityLinkContextId</t>
  </si>
  <si>
    <t>activityLinkIdOverwrittenByChild</t>
  </si>
  <si>
    <t>productionVolumeAmount</t>
  </si>
  <si>
    <t>productionVolumeSourceIdOverwrittenByChild</t>
  </si>
  <si>
    <t>productionVolumeVariableName</t>
  </si>
  <si>
    <t>productionVolumeSourceId</t>
  </si>
  <si>
    <t>productionVolumeMathematicalRelation</t>
  </si>
  <si>
    <t>productionVolumeComment</t>
  </si>
  <si>
    <t>productionVolumeSourceContextId</t>
  </si>
  <si>
    <t>productionVolumeSourceYear</t>
  </si>
  <si>
    <t>productionVolumeSourceFirstAuthor</t>
  </si>
  <si>
    <t>productionVolumeUncertainty</t>
  </si>
  <si>
    <t>TFloatNumber</t>
  </si>
  <si>
    <t>TVariableName</t>
  </si>
  <si>
    <t>TBaseString32000</t>
  </si>
  <si>
    <t>TCasNumber</t>
  </si>
  <si>
    <t>TBaseString30</t>
  </si>
  <si>
    <t>TBaseString40</t>
  </si>
  <si>
    <t>TTransferCoefficient</t>
  </si>
  <si>
    <t>TProperty</t>
  </si>
  <si>
    <t>TTag</t>
  </si>
  <si>
    <t>TSynonym</t>
  </si>
  <si>
    <t>TUncertainty</t>
  </si>
  <si>
    <t>TClassification</t>
  </si>
  <si>
    <t>Reference to a source defined in the modelling and validation section</t>
  </si>
  <si>
    <t>Reference to 105 (in another activity dataset).</t>
  </si>
  <si>
    <t>Reference to a source defined in the modelling and validation section.</t>
  </si>
  <si>
    <t>Name of the exchange.</t>
  </si>
  <si>
    <t>Unique identifier for this exchange. The intermediateExchangeId or the elementaryExchangeId can not be used to identify an exchange because one master data entry can be referenced by more than one exchange of a dataset.</t>
  </si>
  <si>
    <t>Amount of an elementary or intermediate exchange.</t>
  </si>
  <si>
    <t>Reference to the unit of the amount.</t>
  </si>
  <si>
    <t>Reference to the context of the unit.
If this attribute is omitted the context of the dataset itself will be used instead.</t>
  </si>
  <si>
    <t>Reference to the context of the source.
If this attribute is omitted the context of the dataset itself will be used instead.</t>
  </si>
  <si>
    <t>Unit name of the amount.</t>
  </si>
  <si>
    <t>The variable name is a short name for the exchange, used when refering to the exchange amount in mathematical relations (formulas). Variables may contain characters, numbers and underscores (_). Variable names must start with a character (a-z). Variable names are not case sensitive (calorific_Value equals Calorific_value).</t>
  </si>
  <si>
    <t>If true the value of the amount field is the calculated value of the mathematicalRelation or the transferCoefficient.</t>
  </si>
  <si>
    <t>Defines a mathematical formula with references to values of flows, parameters or properties by variable names or REF function.
The result of the formula with a specific set of variable values is written into the amount field.</t>
  </si>
  <si>
    <t>Indicates the number according to the Chemical Abstract Service (CAS). The Format of the CAS-number: 000000-00-0, where the first string of digits needs not to be complete (i.e. less than six digits are admitted).</t>
  </si>
  <si>
    <t>A general comment can be made about each individual exchange.</t>
  </si>
  <si>
    <t>A reference to a valid source.</t>
  </si>
  <si>
    <t>Indicates the year of publication and communication, respectively. For web-sites: last visited.</t>
  </si>
  <si>
    <t>Indicates the first author by surname and abbreviated name (e.g., Einstein A.). In case of measurement on site, oral communication, personal written communication and questionnaries ('sourceType'=4, 5, 6, 7) the name of the communicating person is mentioned here.</t>
  </si>
  <si>
    <t>The relevant page numbers if the data are sourced on specific pages in an article or larger publication.</t>
  </si>
  <si>
    <t>Reference to the Property used by the allocation. This overrides the dataset wide default defined by masterAllocationPropertyId.</t>
  </si>
  <si>
    <t>Reference to the context of the property.
If this attribute is omitted the context of the dataset itself will be used instead.</t>
  </si>
  <si>
    <t>Transfer coefficients relate specific inputs to specific outputs and record the share of this specific input that contributes to this specific output.
For the format definition see the complex type section below.</t>
  </si>
  <si>
    <t>Uncertainty information in the form of distribution functions and their parameters and/or pedigree data.
For the format definition see the complex type section below.</t>
  </si>
  <si>
    <t>Properties of the exchange, e.g. dry mass, water content, price, content of specific elements or substances.
For the format definition see the complex type section below.</t>
  </si>
  <si>
    <t>Indicates the kind of input flow. The codes are: 1=Materials/Fuels, 2=Electricity/Heat, 3=Services, 5=From Technosphere (unspecified).
For each exchange only an inputGroup or outputGroup shall exist. This indicates the direction of the flow.</t>
  </si>
  <si>
    <t>ndicates the kind of output flow. The codes are: 0=ReferenceProduct, 2=By-product, 3=MaterialForTreatment, 5=Stock Additions
For each exchange only an inputGroup or outputGroup shall exist. This indicates the direction of the flow.</t>
  </si>
  <si>
    <t>Reference to the master data entry for this intermediate exchange</t>
  </si>
  <si>
    <t>Reference to the context of the intermediate exchange.
If this attribute is omitted the context of the dataset itself will be used instead.</t>
  </si>
  <si>
    <t>Explicit reference to the activity which supplies the intermediate product. If this field is empty the activity will determined by a linking rule, which uses geographical and temporal information of this activity.</t>
  </si>
  <si>
    <t>Reference to the context of the activity link.
If this attribute is omitted the context of the dataset itself will be used instead.</t>
  </si>
  <si>
    <t>The product volume expressed per year in the same unit as the exchange.</t>
  </si>
  <si>
    <t>The variable name is a short name for the production volume of the exchange, used when refering to the production volume amount in mathematical relations (formulas). Variables may contain characters, numbers and underscores (_). Variable names must start with a character (a-z). Variable names are not case sensitive (calorific_Value equals Calorific_value).</t>
  </si>
  <si>
    <t>Defines a mathematical formula which references to values of flows, parameters or properties by variable names or REF function.
The result of the formula with a specific set of variable values is written into the amount field.</t>
  </si>
  <si>
    <t>A general comment can be made on the data source, assumptions and calculations for the production volume data.</t>
  </si>
  <si>
    <t>Contains classification pairs to specify the product.</t>
  </si>
  <si>
    <t>elementaryExchange</t>
  </si>
  <si>
    <t>This section contains fields used in several exchange types. Elements unique to other exchange types are listed in the sections below.
Comprises fields (additional to the exchanges section) which are only valid for intermediate exchanges. Intermediate exchanges are product or waste inputs and outputs recorded in a unit process and its related information.
This section extends the fields listed in the general Exchanges section.</t>
  </si>
  <si>
    <t>elementaryExchangeId</t>
  </si>
  <si>
    <t>elementaryExchangeContextId</t>
  </si>
  <si>
    <t>compartment</t>
  </si>
  <si>
    <t>formula</t>
  </si>
  <si>
    <t>Reference to the master data entry for this elementary exchange</t>
  </si>
  <si>
    <t>Reference to the context of the elementary exchange.
If this attribute is omitted the context of the dataset itself will be used instead.</t>
  </si>
  <si>
    <t>Chemical formula (e.g. sum formula) may be entered.</t>
  </si>
  <si>
    <t>subcompartment</t>
  </si>
  <si>
    <t>subcompartmentId</t>
  </si>
  <si>
    <t>subcompartmentContextId</t>
  </si>
  <si>
    <t>TCompartmentName</t>
  </si>
  <si>
    <t>The name of the compartment.This is the plaintext value of the referenced compartment (field 5315).</t>
  </si>
  <si>
    <t>The name of the subcompartment.This is the plaintext value of the referenced subcompartment (field 5325).</t>
  </si>
  <si>
    <t>Reference to the compartment/subcompartment pair. Must be defined in list of valid compartments (see field 5330).</t>
  </si>
  <si>
    <t>Reference to the context of the subcompartment
If this attribute is omitted the context of the dataset itself will be used instead.</t>
  </si>
  <si>
    <t>lognormal</t>
  </si>
  <si>
    <t>meanValue</t>
  </si>
  <si>
    <t>mu</t>
  </si>
  <si>
    <t>variance</t>
  </si>
  <si>
    <t>varianceWithPedigreeUncertainty</t>
  </si>
  <si>
    <t>normal</t>
  </si>
  <si>
    <t>triangular</t>
  </si>
  <si>
    <t>minValue</t>
  </si>
  <si>
    <t>mostLikelyValue</t>
  </si>
  <si>
    <t>maxValue</t>
  </si>
  <si>
    <t>uniform</t>
  </si>
  <si>
    <t>beta</t>
  </si>
  <si>
    <t>mostFrequentValue</t>
  </si>
  <si>
    <t>gamma</t>
  </si>
  <si>
    <t>shape</t>
  </si>
  <si>
    <t>scale</t>
  </si>
  <si>
    <t>binomial</t>
  </si>
  <si>
    <t>n</t>
  </si>
  <si>
    <t>p</t>
  </si>
  <si>
    <t>undefined</t>
  </si>
  <si>
    <t>standardDeviation95</t>
  </si>
  <si>
    <t>pedigreeMatrix</t>
  </si>
  <si>
    <t>reliability</t>
  </si>
  <si>
    <t>completeness</t>
  </si>
  <si>
    <t>temporalCorrelation</t>
  </si>
  <si>
    <t>geographicalCorrelation</t>
  </si>
  <si>
    <t>furtherTechnologyCorrelation</t>
  </si>
  <si>
    <t>A general comment can be made about each uncertainty information</t>
  </si>
  <si>
    <t>The Lognormal-distribution with average value μ (Mu parameter) and variance σ (Variance parameter) is a Normal-distribution, shaping the natural logarithm of the characteristic values ln(x) instead of x-values.</t>
  </si>
  <si>
    <t>Geometric mean</t>
  </si>
  <si>
    <t>Arithmetic mean of the underlying normal distribution</t>
  </si>
  <si>
    <t>Unbiased variance of the underlying normal distribution</t>
  </si>
  <si>
    <t>Unbiased variance of the underlying normal distribution, basic uncertainty with pedigree uncertainty</t>
  </si>
  <si>
    <t>Normal (also known as "Gaussian") distribution. It is a family of distributions of the same general form, differing in their location and scale parameters: the mean ("MeanValue") and standard deviation ("Deviation"), respectively.</t>
  </si>
  <si>
    <t>Arithemtic mean</t>
  </si>
  <si>
    <t>Unbiased variance</t>
  </si>
  <si>
    <t>Unbiased variance, basic uncertainty with pedigree uncertainty</t>
  </si>
  <si>
    <t>Parameter are minValue, mostLikelyValue, maxValue.
In case of triangular uncertainty distribution, the meanValue shall be calculated from the mostLikelyValue. The field mostLikelyValue (#3797) must not be used in the ecoinvent context.</t>
  </si>
  <si>
    <t>Minimum value</t>
  </si>
  <si>
    <t>Mode</t>
  </si>
  <si>
    <t>Maximum value</t>
  </si>
  <si>
    <t>Uniform distribution of values between the minValue and the maxValue parameter. If the maxValue parameter is smaller than the minValue parameter their values will be swapped.</t>
  </si>
  <si>
    <t>Beta distribution using minValue (a), maxValue (b) and mostFrequentValue (m) parameters to calculate the two shape parameters of the underlying Gamma distributions. The parameters must follow this condition: ((a &lt;= m) and (m &lt;= b)) or (a = b). The shape values will be calculated by these formulas: Shape1 = 1 + 4 * ((m-a) / (b-a)). Shape2 = 6 - Shape1.</t>
  </si>
  <si>
    <t>Gamma distribution using scale and shape parameter. Absolute values of the values entered here will be used. The value of the minimum parameter will be added to all samples.</t>
  </si>
  <si>
    <t>Shape parameter</t>
  </si>
  <si>
    <t>Scale parameter</t>
  </si>
  <si>
    <t>Binomial distribution using n and p parameter.</t>
  </si>
  <si>
    <t>Number of independant trials</t>
  </si>
  <si>
    <t>Probability of success in each trial</t>
  </si>
  <si>
    <t>This "distribution" can be used to hold legacy data of the EcoSpold01 format which reused the minValue, maxValue and standardDeviation95 fields to store undefined distribution data.</t>
  </si>
  <si>
    <t>The value, extended from both sides of the mean, that would be necessary to cover 95% of the population</t>
  </si>
  <si>
    <t>The data quality indicators provides a qualitative assessment of data quality. This can be converted to a quantitative additional uncertainty, which can be added to the basic uncertainty. The pedigreeMatrix element groups the 5 data quality indicators and contains no data itself.</t>
  </si>
  <si>
    <t>propertyId</t>
  </si>
  <si>
    <t>propertyContextId</t>
  </si>
  <si>
    <t>isDefiningValue</t>
  </si>
  <si>
    <t>Reference to the master data entry for this property.</t>
  </si>
  <si>
    <t>Descriptive name of the property.</t>
  </si>
  <si>
    <t>Unit name of the property amount.</t>
  </si>
  <si>
    <t>The value of the property.</t>
  </si>
  <si>
    <t>If this field is true, the value of this property is a part of the definition of the exchange and therefore has a fixed relation to the amount of the exchange that cannot be changed for individual instances of the exchange in different datasets.</t>
  </si>
  <si>
    <t>If true the value of the amount field is the calculated value of the mathematicalRelation.</t>
  </si>
  <si>
    <t>Defines a variable name for referencing the property amount in a mathematicalrelation.
Variable names must start with a character (a-z) and may contain characters, numbers and underscores (_). Variable names are not case sensitive (calorific_Value equals Calorific_value).</t>
  </si>
  <si>
    <t>Uncertainty of the property value.</t>
  </si>
  <si>
    <t>A reference to a valid source. It indicates the publication where the property is documented.</t>
  </si>
  <si>
    <t>A general comment can be made about each individual property of a particular exchange.</t>
  </si>
  <si>
    <t>exchangeId</t>
  </si>
  <si>
    <t>Reference to a source defined in the modellingAndValidation section.</t>
  </si>
  <si>
    <t>Reference to the UUID of an exchange.</t>
  </si>
  <si>
    <t>The amount of the transfer coefficient is to be multiplied with the amount of this referenced exchange.</t>
  </si>
  <si>
    <t>defines a mathematical formula with references to values of flows, parameters or properties by variable names or REF function
the result of the formula with a specific set of variable values is written into the amount field</t>
  </si>
  <si>
    <t>Uncertainty of the transfer coefficient amount.</t>
  </si>
  <si>
    <t>A general comment can be made about each individual transfer coefficient.</t>
  </si>
  <si>
    <t>text</t>
  </si>
  <si>
    <t>imageUrl</t>
  </si>
  <si>
    <t>variable</t>
  </si>
  <si>
    <t>index</t>
  </si>
  <si>
    <t>TIndexedString32000</t>
  </si>
  <si>
    <t>TNamedString32000</t>
  </si>
  <si>
    <t>modellingAndValidation</t>
  </si>
  <si>
    <t>systemModelId</t>
  </si>
  <si>
    <t>systemModelContextId</t>
  </si>
  <si>
    <t>systemModelName</t>
  </si>
  <si>
    <t>percent</t>
  </si>
  <si>
    <t>samplingProcedure</t>
  </si>
  <si>
    <t>extrapolations</t>
  </si>
  <si>
    <t>TPercent</t>
  </si>
  <si>
    <t>Maximum 100</t>
  </si>
  <si>
    <t>Reference to the context of the system model.
If this attribute is omitted the context of the dataset itself will be used instead.</t>
  </si>
  <si>
    <t>Percent of data sampled out of the total that the activity is intended to represent (as given by the fields under Geography, Technology and Time Period).</t>
  </si>
  <si>
    <t>review</t>
  </si>
  <si>
    <t>Contains information about who carried out the critical review and about the main results and conclusions of the review and the recommendations made.
Multiple reviewers allowed</t>
  </si>
  <si>
    <t>reviewerId</t>
  </si>
  <si>
    <t>reviewerContextId</t>
  </si>
  <si>
    <t>reviewerName</t>
  </si>
  <si>
    <t>reviewerEmail</t>
  </si>
  <si>
    <t>reviewDate</t>
  </si>
  <si>
    <t>reviewedMajorRelease</t>
  </si>
  <si>
    <t>reviewedMinorRelease</t>
  </si>
  <si>
    <t>reviewedMajorRevision</t>
  </si>
  <si>
    <t>reviewedMinorRevision</t>
  </si>
  <si>
    <t>details</t>
  </si>
  <si>
    <t>otherDetails</t>
  </si>
  <si>
    <t>TBaseString80</t>
  </si>
  <si>
    <t>Reference to 3610.</t>
  </si>
  <si>
    <t>Indicates the person who carried out the review.</t>
  </si>
  <si>
    <t>Reference to the context of the reviewer.
If this attribute is omitted the context of the dataset itself will be used instead.</t>
  </si>
  <si>
    <t>Name and surname of the person.</t>
  </si>
  <si>
    <t>Complete email address of the person.</t>
  </si>
  <si>
    <t>Date of validation or review.</t>
  </si>
  <si>
    <t>The dataset version validated or reviewed. Refers to 3800.</t>
  </si>
  <si>
    <t>The dataset version validated or reviewed. Refers to 3805.</t>
  </si>
  <si>
    <t>The dataset version validated or reviewed. Refers to 3810.</t>
  </si>
  <si>
    <t>The dataset version validated or reviewed. Refers to 3815.</t>
  </si>
  <si>
    <t>Text and image field for the comment of the reviewer of the dataset. Text and image fields are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
List of text, imageUri and variable elements. The text and imageUri elements can used to describe the current section and they can be combined in any order given by their index attribute. Text variables are defined by the variable elements, which may be used in the text as {{variablename}}. If a parent text field includes a variable, this variable may be redefined by the child activity dataset while keeping the rest of the parent text intact. This allows easy changes of text parts in child processes.</t>
  </si>
  <si>
    <t>Contains further information from the review process, e.g. on smaller corrections added after the first publication of the dataset.</t>
  </si>
  <si>
    <t>administrativeInformation</t>
  </si>
  <si>
    <t>dataEntryBy</t>
  </si>
  <si>
    <t>Contains information about the author of the dataset, i.e. the person that entered data into the database format and thereby is the person responsible for the data.</t>
  </si>
  <si>
    <t>personId</t>
  </si>
  <si>
    <t>personContextId</t>
  </si>
  <si>
    <t>isActiveAuthor</t>
  </si>
  <si>
    <t>personName</t>
  </si>
  <si>
    <t>personEmail</t>
  </si>
  <si>
    <t>Entry must be identical to an existing entry in field 3610</t>
  </si>
  <si>
    <t>ID number for the person that prepared the dataset and enters the dataset into the database.</t>
  </si>
  <si>
    <t>Reference to the context of the person.
If this attribute is omitted the context of the dataset itself will be used instead.</t>
  </si>
  <si>
    <t>This field defines if the person specified by field 3400 is the active author for this dataset. The active author will be consulted in case of future changes to the dataset by different data providers.</t>
  </si>
  <si>
    <t>dataGeneratorAndPublication</t>
  </si>
  <si>
    <t>ontains information about who collected, compiled or published the orginal data. This may or may not be the same person as under 'DataEntryBy'. Furthermore contains information about kind of publication underlying the dataset and the accessibility of the dataset.</t>
  </si>
  <si>
    <t>dataPublishedIn</t>
  </si>
  <si>
    <t>publishedSourceId</t>
  </si>
  <si>
    <t>publishedSourceContextId</t>
  </si>
  <si>
    <t>publishedSourceIdOverwrittenByChild</t>
  </si>
  <si>
    <t>publishedSourceYear</t>
  </si>
  <si>
    <t>publishedSourceFirstAuthor</t>
  </si>
  <si>
    <t>isCopyrightProtected</t>
  </si>
  <si>
    <t>accessRestrictedTo</t>
  </si>
  <si>
    <t>companyId</t>
  </si>
  <si>
    <t>companyContextId</t>
  </si>
  <si>
    <t>companyCode</t>
  </si>
  <si>
    <t>companyIdOverwrittenByChild</t>
  </si>
  <si>
    <t>TCompanyCode</t>
  </si>
  <si>
    <t>ID number for the data generator, i.e. the person or organisation that collected, compiled or published the original data. This may or may not be the same person as the author (see 'DataEntryBy'). The purpose of this field is to acknowledge and reference the origin of the data and the person or organisation that performed the majority of the work in data collection.</t>
  </si>
  <si>
    <t>ID number for the person that generated the dataset. It must correspond to an ID number of a person listed in the respective dataset.</t>
  </si>
  <si>
    <t>Reference to the context of the company.
If this attribute is omitted the context of the dataset itself will be used instead.</t>
  </si>
  <si>
    <t>Indicates whether the dataset has been published (not, partly, entirely).
The codes are: 0=Data as such not published (default). 1=The data of some unit processes or subsystems are published. 2=Data has been published entirely in 'referenceToPublishedSource'.</t>
  </si>
  <si>
    <t>ID number for the report in which the dataset is documented.</t>
  </si>
  <si>
    <t>Reference to the context of the published source.
If this attribute is omitted the context of the dataset itself will be used instead.</t>
  </si>
  <si>
    <t>Indicates whether or not a copyright exists. '1' (Yes) or '0' (No) should be entered correspondingly.</t>
  </si>
  <si>
    <t>Indicates possible access restrictions for the dataset.
The codes used are: 0=Public, 1=Licensees, 2=Results only, 3=Restricted
accessRestrictedTo=0: No access restrictions.
accessRestrictedTo=1: only license holders (as defined by context) have access.
accessRestrictedTo=2: license holders (as defined by context) have access to LCI results but not to unit process raw data. Database administrator have full access.
accessRestrictedTo=3: only the organisation specified by 'companyCode' and the database administrator have access.</t>
  </si>
  <si>
    <t>Reference to an organisation/institute that the use of this dataset is restricted to.</t>
  </si>
  <si>
    <t>Optional 7 letter code plaintext of the referenced company (field 3560)</t>
  </si>
  <si>
    <t>fileAttributes</t>
  </si>
  <si>
    <t>Contains metainformation regarding the file as a whole.</t>
  </si>
  <si>
    <t>majorRelease</t>
  </si>
  <si>
    <t>minorRelease</t>
  </si>
  <si>
    <t>majorRevision</t>
  </si>
  <si>
    <t>minorRevision</t>
  </si>
  <si>
    <t>defaultLanguage</t>
  </si>
  <si>
    <t>creationTimestamp</t>
  </si>
  <si>
    <t>lastEditTimestamp</t>
  </si>
  <si>
    <t>internalSchemaVersion</t>
  </si>
  <si>
    <t>fileGenerator</t>
  </si>
  <si>
    <t>fileTimestamp</t>
  </si>
  <si>
    <t>contextId</t>
  </si>
  <si>
    <t>contextName</t>
  </si>
  <si>
    <t>requiredContext</t>
  </si>
  <si>
    <t>string</t>
  </si>
  <si>
    <t>dateTime</t>
  </si>
  <si>
    <t>TBaseString255</t>
  </si>
  <si>
    <t>TRequiredContextReference</t>
  </si>
  <si>
    <t>The major release number is increased by one with each major update (e.g. every second year).</t>
  </si>
  <si>
    <t>The minor release number is increased by one for each release within the period of two major updates.</t>
  </si>
  <si>
    <t>The revision number is specific to each dataset and is independent of the overall database release version and is used to discern different versions of the dataset within the database major/minor release versions. The major revision number reflects the amount of accepted changes to the dataset. It will only increase over time and must not be changed manually. In the ecoinvent context the major revision is increased each time changes to an activity are added to the database (i.e. after they passed the review process). This also resets the minor revision to 1.</t>
  </si>
  <si>
    <t>The minor revision number describes versions of the dataset during the editing process before it is submitted for review. In th eecoinvent context it is increased automatically every time the data provider saves changes made to the dataset either locally or as a draft on the ecoinvent server. The minor revision number is reset to “1” each time the major revision number is increased (when changes to a dataset are accepted by a reviewer).</t>
  </si>
  <si>
    <t>Default language for all multi language fields of this dataset. Any multi language field should contain a value at least for the default language. If no defaultLanguage is given, the default value ("en") will be used.</t>
  </si>
  <si>
    <t>Automatically generated date when dataset is created.</t>
  </si>
  <si>
    <t>Automatically generated date when dataset is saved.</t>
  </si>
  <si>
    <t>Dataset is generated based on this internal schema version.</t>
  </si>
  <si>
    <t>Description of the program which created this file. Preferably including version.</t>
  </si>
  <si>
    <t>Time and date this file was created.</t>
  </si>
  <si>
    <t>Indicates the context for which this dataset is designed. The information is used, e.g. for restricting the accessibility of dataset information to one particular context and to determine which master data files are needed to access it. If this attribute is omitted the dataset is assumed to be a standalone dataset and masterdata references can not be dereferenced.
The context replaces the ecoSpold01 quality network (field id 304). The context id for the ecoinvent quality network can be found in the Context.xml master data file.</t>
  </si>
  <si>
    <t>The name of the context referenced by field 3880.
The context replaces the ecoSpold01 quality network (field id 304). The context id for the ecoinvent quality network can be found in the Context.xml master data file.</t>
  </si>
  <si>
    <t>Reference to a context required to load this document with all its master data references intact.</t>
  </si>
  <si>
    <t>requiredContextId</t>
  </si>
  <si>
    <t>requiredContextName</t>
  </si>
  <si>
    <t>requiredContextFileLocation</t>
  </si>
  <si>
    <t>This version number can be used to make sure that the necessary master data entries are present for an activity.</t>
  </si>
  <si>
    <t>Reference to the context of the master data file.
If this attribute is omitted the context of the dataset itself should be used instead.</t>
  </si>
  <si>
    <t>The name of the context referenced by field 7850.</t>
  </si>
  <si>
    <t>Optional URI reference to the directory containing the master data files of this context.</t>
  </si>
  <si>
    <t>Python type</t>
  </si>
  <si>
    <t>str</t>
  </si>
  <si>
    <t>same name as spold2</t>
  </si>
  <si>
    <t>geographyComment</t>
  </si>
  <si>
    <t>technologyComment</t>
  </si>
  <si>
    <t>timePeriodComment</t>
  </si>
  <si>
    <t>int</t>
  </si>
  <si>
    <t>note</t>
  </si>
  <si>
    <t>Exchange</t>
  </si>
  <si>
    <t>float</t>
  </si>
  <si>
    <t>pedigreeMatrix[0]</t>
  </si>
  <si>
    <t>pedigreeMatrix[1]</t>
  </si>
  <si>
    <t>pedigreeMatrix[2]</t>
  </si>
  <si>
    <t>pedigreeMatrix[3]</t>
  </si>
  <si>
    <t>pedigreeMatrix[4]</t>
  </si>
  <si>
    <t>parameterId</t>
  </si>
  <si>
    <t>parameterContextId</t>
  </si>
  <si>
    <t>parameter</t>
  </si>
  <si>
    <t>Descriptive name of the parameter.</t>
  </si>
  <si>
    <t>A reference to a valid master data parameter.</t>
  </si>
  <si>
    <t>Reference to the context of the parameter.
If this attribute is omitted the context of the dataset itself will be used instead.</t>
  </si>
  <si>
    <t>The current value of the parameter.</t>
  </si>
  <si>
    <t>Reference to the unit of the parameter amount.</t>
  </si>
  <si>
    <t>Reference to the context of the unit. If this attribute is omitted the context of the dataset itself will be used instead.</t>
  </si>
  <si>
    <t>Unit name of the parameter amount.</t>
  </si>
  <si>
    <t>Uncertainty of the parameter amount.</t>
  </si>
  <si>
    <t>A general comment can be made about each individual parameter.</t>
  </si>
  <si>
    <t>TParameter</t>
  </si>
  <si>
    <t>intermediateExchange</t>
  </si>
  <si>
    <t>DataGeneratorAndPublication</t>
  </si>
  <si>
    <t>Review</t>
  </si>
  <si>
    <t>TransferCoefficient</t>
  </si>
  <si>
    <t>spold2 type</t>
  </si>
  <si>
    <t>regular expression</t>
  </si>
  <si>
    <t>bool</t>
  </si>
  <si>
    <t>{1: 'Unit process',2: 'System terminated', 3: 'impact category', 4: 'impact method'}</t>
  </si>
  <si>
    <t>{1: 'Data from area under study', 2: 'Average data from larger area in which the area under study is included', 3: 'Data from area with similar production conditions', 4: 'Data from are with slightly similar production conditions', 5: 'Data from unknown OR distinctly different area (north america instead of middle east, OECD-Europe instead of Russia)'}</t>
  </si>
  <si>
    <t>{1: 'Data from enterprises, processes and materials under study', 2: 'Data from processes and materials under study (i.e. identical technology) but from different enterprises', 3: 'Data from processes and materials under study but from different technology', 4: 'Data on related processes or materials', 5: 'Data on related processes on laboratory scale or from different technology'}</t>
  </si>
  <si>
    <t>{1: 'Less than 3 years of difference to the time period of the dataset', 2: 'Less than 6 years of difference to the time period of the dataset', 3: 'Less than 10 years of difference to the time period of the dataset', 4: 'Less than 15 years of difference to the time period of the dataset', 5: 'Age of data unknown or more than 15 years of difference to the time period of the dataset'}</t>
  </si>
  <si>
    <t>{1: 'Representative data from all sites relevant for the market considered over an adequate period to even out normal fluctuations', 2: 'Representative data from &gt;50% of the sites relevant for the market considered over an adequate period to even out normal fluctuations', 3: 'Representative data from only some sites (&lt;&lt;50%) relevant for the market considered OR &gt;50% of sites but from shorter periods', 4: 'Representative data from only one site relevant for the market considered OR some sites but from shorter periods', 5: 'Representativeness unknown or data from a small number of sites AND from shorter periods'}</t>
  </si>
  <si>
    <t>{1: 'Verified data based on measurements', 2: 'Verified data partly based on assumptions OR nonverified data based on measurements', 3: 'Non-verified data partly based on qualified estimates', 4: 'Qualified estimate (e.g. by industrial expert)', 5: 'Non-qualified estimate (default)'}</t>
  </si>
  <si>
    <t>DataEntryBy</t>
  </si>
  <si>
    <t>ModellingAndValidation</t>
  </si>
  <si>
    <t>classifications</t>
  </si>
  <si>
    <t>FileAttributes</t>
  </si>
  <si>
    <t>?</t>
  </si>
  <si>
    <t>{0: 'Public', 1: 'Licensees', 2: 'Results only', 3: 'Restricted', '': 'Licensees'}</t>
  </si>
  <si>
    <t>{0: 'Undefined',1: 'Net values',2: 'Gross values', '': 'Undefined'}</t>
  </si>
  <si>
    <t>{0: 'Data as such not published elsewhere', 1: 'The data of some unit processes or subsystems are published', 2: 'Data has been published entirely in (refers to field 757)', '':  'Data as such not published elsewhere'}</t>
  </si>
  <si>
    <t>max length</t>
  </si>
  <si>
    <t>{0: 'ReferenceProduct', 2: 'ByProduct', 4: 'ToEnvironment'}</t>
  </si>
  <si>
    <t>{5: 'FromTechnosphere', 4: 'FromEnvironment'}</t>
  </si>
  <si>
    <t>properties</t>
  </si>
  <si>
    <t>parameters</t>
  </si>
  <si>
    <t>{0: 'ordinary transforming activity', 1: 'market activity', 2: 'IO activity', 3: 'Residual activity', 4: 'production mix', 5: 'import activity', 6: 'supply mix', 7: 'export activity', 8: 're-export activity', 9: 'correction activity', 10: 'market group'}</t>
  </si>
  <si>
    <t>{0: 'Undefined', 1: 'New', 2: 'Modern', 3: 'Current', 4: 'Old', 5: 'Outdated', '': 'Current'}</t>
  </si>
  <si>
    <t>reviews</t>
  </si>
  <si>
    <t>macroEconomicScenarioName</t>
  </si>
  <si>
    <t>macroEconomicScenarioComment</t>
  </si>
  <si>
    <t>{0: 'not a child', 1: 'geography child', 2: 'temporal child', 3: 'macro-economic scenario child', '': 'not a child', -1: 'allocated dataset'}</t>
  </si>
  <si>
    <t>\w{8}-\w{4}-\w{4}-\w{4}-\w{12}</t>
  </si>
  <si>
    <t>childActivityDataset</t>
  </si>
  <si>
    <t>activityDataset</t>
  </si>
  <si>
    <t>representativeness</t>
  </si>
  <si>
    <t>spold2 element name</t>
  </si>
  <si>
    <t>originalUnitProcessReference</t>
  </si>
  <si>
    <t>activityIndexEntryId</t>
  </si>
  <si>
    <t>Python name</t>
  </si>
  <si>
    <t>variables</t>
  </si>
  <si>
    <t>Python object</t>
  </si>
  <si>
    <t>Dataset</t>
  </si>
  <si>
    <t>FileAttribute</t>
  </si>
  <si>
    <t>Python extra validation info</t>
  </si>
  <si>
    <t>exchanges</t>
  </si>
  <si>
    <t>tags</t>
  </si>
  <si>
    <t>synonyms</t>
  </si>
  <si>
    <t>Python default value</t>
  </si>
  <si>
    <t>[]</t>
  </si>
  <si>
    <t>d9f57f0a-a01f-42eb-a57b-8f18d6635801</t>
  </si>
  <si>
    <t>Business-as-Usual</t>
  </si>
  <si>
    <t>2.0.12</t>
  </si>
  <si>
    <t>en</t>
  </si>
  <si>
    <t>ecoinvent</t>
  </si>
  <si>
    <t>de659012-50c4-4e96-b54a-fc781bf987ab</t>
  </si>
  <si>
    <t>8b738ea0-f89e-4627-8679-433616064e82</t>
  </si>
  <si>
    <t>Undefined</t>
  </si>
  <si>
    <t>[System]</t>
  </si>
  <si>
    <t>c4597934-ecac-422c-b431-382e85fdcb83</t>
  </si>
  <si>
    <t>support@ecoinvent.org</t>
  </si>
  <si>
    <t>Ref</t>
  </si>
  <si>
    <t>groupCode</t>
  </si>
  <si>
    <t>group</t>
  </si>
  <si>
    <t>exchangeType</t>
  </si>
  <si>
    <t>groupType</t>
  </si>
  <si>
    <t>comments</t>
  </si>
  <si>
    <t>classificationSystemId</t>
  </si>
  <si>
    <t>activityLink_activityName</t>
  </si>
  <si>
    <t>activityLink_geography</t>
  </si>
  <si>
    <t>forbidden characters</t>
  </si>
  <si>
    <t>%! @#$^&amp;*()-[]{}</t>
  </si>
  <si>
    <t>legacyActivityLink</t>
  </si>
  <si>
    <t>Legacy links from who knows where</t>
  </si>
  <si>
    <t>isProductionVolumeUncertaintyCalculatedAmount</t>
  </si>
  <si>
    <t>bof</t>
  </si>
  <si>
    <t>templateDataset</t>
  </si>
  <si>
    <t>\d{6}-\d{2}-\d{1}</t>
  </si>
  <si>
    <t>lastUploadDate</t>
  </si>
  <si>
    <t>ignore</t>
  </si>
  <si>
    <t>reviewInformation</t>
  </si>
  <si>
    <t>documentInformation</t>
  </si>
  <si>
    <t>knownChildDatasets</t>
  </si>
  <si>
    <t>productInformation</t>
  </si>
  <si>
    <t>IntermediateExchange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</si>
</sst>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wrapText="1"/>
    </xf>
    <xf numFmtId="0" fontId="0" fillId="0" borderId="0" xfId="0" applyAlignment="1"/>
    <xf numFmtId="0" fontId="0" fillId="0" borderId="0" xfId="0" applyFont="1" applyAlignment="1"/>
    <xf numFmtId="0" fontId="1" fillId="2" borderId="0" xfId="0" applyFont="1" applyFill="1" applyAlignment="1"/>
    <xf numFmtId="0" fontId="2" fillId="0" borderId="0" xfId="0" applyFont="1" applyAlignme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7"/>
  <sheetViews>
    <sheetView tabSelected="1" workbookViewId="0">
      <pane xSplit="2" ySplit="1" topLeftCell="I2" activePane="bottomRight" state="frozen"/>
      <selection pane="topRight" activeCell="C1" sqref="C1"/>
      <selection pane="bottomLeft" activeCell="A2" sqref="A2"/>
      <selection pane="bottomRight" activeCell="I18" sqref="I18"/>
    </sheetView>
  </sheetViews>
  <sheetFormatPr defaultRowHeight="14.6" x14ac:dyDescent="0.4"/>
  <cols>
    <col min="1" max="1" width="37.84375" customWidth="1"/>
    <col min="2" max="2" width="31.3046875" bestFit="1" customWidth="1"/>
    <col min="3" max="3" width="8.3046875" bestFit="1" customWidth="1"/>
    <col min="4" max="4" width="24.3046875" customWidth="1"/>
    <col min="5" max="5" width="10.53515625" customWidth="1"/>
    <col min="6" max="6" width="10.4609375" customWidth="1"/>
    <col min="7" max="7" width="10.15234375" bestFit="1" customWidth="1"/>
    <col min="8" max="8" width="10.3046875" bestFit="1" customWidth="1"/>
    <col min="9" max="9" width="25.53515625" style="2" customWidth="1"/>
    <col min="10" max="10" width="13.921875" customWidth="1"/>
    <col min="11" max="11" width="25.69140625" customWidth="1"/>
    <col min="12" max="12" width="40.4609375" bestFit="1" customWidth="1"/>
    <col min="13" max="13" width="40.4609375" customWidth="1"/>
    <col min="14" max="14" width="26.3828125" bestFit="1" customWidth="1"/>
    <col min="15" max="15" width="20.4609375" bestFit="1" customWidth="1"/>
    <col min="17" max="17" width="13.3046875" customWidth="1"/>
    <col min="19" max="19" width="8.84375" style="2"/>
  </cols>
  <sheetData>
    <row r="1" spans="1:20" s="1" customFormat="1" ht="43.75" x14ac:dyDescent="0.4">
      <c r="A1" s="1" t="s">
        <v>465</v>
      </c>
      <c r="B1" s="1" t="s">
        <v>1</v>
      </c>
      <c r="C1" s="1" t="s">
        <v>508</v>
      </c>
      <c r="D1" s="1" t="s">
        <v>433</v>
      </c>
      <c r="E1" s="1" t="s">
        <v>0</v>
      </c>
      <c r="F1" s="1" t="s">
        <v>3</v>
      </c>
      <c r="G1" s="1" t="s">
        <v>38</v>
      </c>
      <c r="H1" s="1" t="s">
        <v>7</v>
      </c>
      <c r="I1" s="4" t="s">
        <v>84</v>
      </c>
      <c r="J1" s="1" t="s">
        <v>10</v>
      </c>
      <c r="K1" s="1" t="s">
        <v>401</v>
      </c>
      <c r="L1" s="1" t="s">
        <v>468</v>
      </c>
      <c r="M1" s="1" t="s">
        <v>470</v>
      </c>
      <c r="N1" s="1" t="s">
        <v>473</v>
      </c>
      <c r="O1" s="1" t="s">
        <v>477</v>
      </c>
      <c r="P1" s="1" t="s">
        <v>403</v>
      </c>
      <c r="Q1" s="1" t="s">
        <v>434</v>
      </c>
      <c r="R1" s="1" t="s">
        <v>450</v>
      </c>
      <c r="S1" s="4" t="s">
        <v>408</v>
      </c>
      <c r="T1" s="1" t="s">
        <v>499</v>
      </c>
    </row>
    <row r="2" spans="1:20" ht="16.5" customHeight="1" x14ac:dyDescent="0.4">
      <c r="A2" s="3" t="s">
        <v>337</v>
      </c>
      <c r="B2" s="5" t="s">
        <v>339</v>
      </c>
      <c r="C2" s="5" t="b">
        <v>0</v>
      </c>
      <c r="D2" s="5" t="s">
        <v>33</v>
      </c>
      <c r="E2" s="3">
        <v>3510</v>
      </c>
      <c r="F2" s="3" t="s">
        <v>30</v>
      </c>
      <c r="G2" s="5" t="b">
        <v>0</v>
      </c>
      <c r="H2" s="3" t="b">
        <v>0</v>
      </c>
      <c r="I2" s="5" t="s">
        <v>449</v>
      </c>
      <c r="J2" s="3" t="s">
        <v>355</v>
      </c>
      <c r="K2" s="5" t="s">
        <v>402</v>
      </c>
      <c r="L2" s="5" t="s">
        <v>339</v>
      </c>
      <c r="M2" s="5" t="s">
        <v>430</v>
      </c>
      <c r="N2" s="5"/>
      <c r="O2" s="5">
        <v>0</v>
      </c>
      <c r="P2" s="3" t="b">
        <f>L2=B2</f>
        <v>1</v>
      </c>
      <c r="Q2" s="3"/>
      <c r="R2" s="3"/>
      <c r="S2" s="3"/>
    </row>
    <row r="3" spans="1:20" ht="16.5" customHeight="1" x14ac:dyDescent="0.4">
      <c r="A3" s="3" t="s">
        <v>8</v>
      </c>
      <c r="B3" s="5" t="s">
        <v>18</v>
      </c>
      <c r="C3" s="5" t="b">
        <v>0</v>
      </c>
      <c r="D3" s="5" t="s">
        <v>33</v>
      </c>
      <c r="E3" s="3">
        <v>135</v>
      </c>
      <c r="F3" s="3" t="s">
        <v>30</v>
      </c>
      <c r="G3" s="5" t="b">
        <v>0</v>
      </c>
      <c r="H3" s="3" t="b">
        <v>0</v>
      </c>
      <c r="I3" s="3" t="s">
        <v>460</v>
      </c>
      <c r="J3" s="5" t="s">
        <v>45</v>
      </c>
      <c r="K3" s="5" t="s">
        <v>402</v>
      </c>
      <c r="L3" s="3" t="s">
        <v>18</v>
      </c>
      <c r="M3" s="5" t="s">
        <v>471</v>
      </c>
      <c r="N3" s="5"/>
      <c r="O3" s="5">
        <v>0</v>
      </c>
      <c r="P3" s="3" t="b">
        <f>L3=B3</f>
        <v>1</v>
      </c>
      <c r="Q3" s="3"/>
      <c r="R3" s="3"/>
      <c r="S3" s="3"/>
    </row>
    <row r="4" spans="1:20" ht="16.5" customHeight="1" x14ac:dyDescent="0.4">
      <c r="A4" s="3" t="s">
        <v>8</v>
      </c>
      <c r="B4" s="5" t="s">
        <v>14</v>
      </c>
      <c r="C4" s="5" t="b">
        <v>0</v>
      </c>
      <c r="D4" s="5" t="s">
        <v>33</v>
      </c>
      <c r="E4" s="3">
        <v>115</v>
      </c>
      <c r="F4" s="3" t="s">
        <v>30</v>
      </c>
      <c r="G4" s="5" t="b">
        <v>0</v>
      </c>
      <c r="H4" s="3" t="b">
        <v>1</v>
      </c>
      <c r="I4" s="3" t="s">
        <v>455</v>
      </c>
      <c r="J4" s="5" t="s">
        <v>86</v>
      </c>
      <c r="K4" s="5" t="s">
        <v>402</v>
      </c>
      <c r="L4" s="5" t="s">
        <v>14</v>
      </c>
      <c r="M4" s="5" t="s">
        <v>471</v>
      </c>
      <c r="N4" s="5"/>
      <c r="O4" s="5">
        <v>0</v>
      </c>
      <c r="P4" s="3" t="b">
        <f>L4=B4</f>
        <v>1</v>
      </c>
      <c r="Q4" s="3"/>
      <c r="R4" s="3"/>
      <c r="S4" s="3"/>
    </row>
    <row r="5" spans="1:20" ht="16.5" customHeight="1" x14ac:dyDescent="0.4">
      <c r="A5" s="3" t="s">
        <v>337</v>
      </c>
      <c r="B5" s="5" t="s">
        <v>346</v>
      </c>
      <c r="C5" s="5" t="b">
        <v>0</v>
      </c>
      <c r="D5" s="5" t="s">
        <v>33</v>
      </c>
      <c r="E5" s="3">
        <v>3550</v>
      </c>
      <c r="F5" s="3" t="s">
        <v>30</v>
      </c>
      <c r="G5" s="5" t="b">
        <v>0</v>
      </c>
      <c r="H5" s="3" t="b">
        <v>0</v>
      </c>
      <c r="I5" s="5" t="s">
        <v>447</v>
      </c>
      <c r="J5" s="3" t="s">
        <v>359</v>
      </c>
      <c r="K5" s="5" t="s">
        <v>402</v>
      </c>
      <c r="L5" s="5" t="s">
        <v>346</v>
      </c>
      <c r="M5" s="5" t="s">
        <v>430</v>
      </c>
      <c r="N5" s="5"/>
      <c r="O5" s="5">
        <v>1</v>
      </c>
      <c r="P5" s="3" t="b">
        <f>L5=B5</f>
        <v>1</v>
      </c>
      <c r="Q5" s="3"/>
      <c r="R5" s="3"/>
      <c r="S5" s="3"/>
    </row>
    <row r="6" spans="1:20" ht="16.5" customHeight="1" x14ac:dyDescent="0.4">
      <c r="A6" s="3" t="s">
        <v>193</v>
      </c>
      <c r="B6" s="5" t="s">
        <v>130</v>
      </c>
      <c r="C6" s="5" t="b">
        <v>0</v>
      </c>
      <c r="D6" s="5" t="s">
        <v>33</v>
      </c>
      <c r="E6" s="3">
        <v>1510</v>
      </c>
      <c r="F6" s="3" t="s">
        <v>5</v>
      </c>
      <c r="G6" s="5" t="b">
        <v>0</v>
      </c>
      <c r="H6" s="5" t="b">
        <v>0</v>
      </c>
      <c r="I6" s="5" t="s">
        <v>451</v>
      </c>
      <c r="J6" s="3" t="s">
        <v>183</v>
      </c>
      <c r="K6" s="5" t="s">
        <v>402</v>
      </c>
      <c r="L6" s="5" t="s">
        <v>130</v>
      </c>
      <c r="M6" s="5" t="s">
        <v>409</v>
      </c>
      <c r="N6" s="5" t="s">
        <v>193</v>
      </c>
      <c r="O6" s="5"/>
      <c r="P6" s="3" t="b">
        <f>L6=B6</f>
        <v>1</v>
      </c>
      <c r="Q6" s="3"/>
      <c r="R6" s="3"/>
      <c r="S6" s="3"/>
    </row>
    <row r="7" spans="1:20" ht="16.5" customHeight="1" x14ac:dyDescent="0.4">
      <c r="A7" s="3" t="s">
        <v>429</v>
      </c>
      <c r="B7" s="5" t="s">
        <v>130</v>
      </c>
      <c r="C7" s="5" t="b">
        <v>0</v>
      </c>
      <c r="D7" s="5" t="s">
        <v>33</v>
      </c>
      <c r="E7" s="3">
        <v>1510</v>
      </c>
      <c r="F7" s="3" t="s">
        <v>5</v>
      </c>
      <c r="G7" s="5" t="b">
        <v>0</v>
      </c>
      <c r="H7" s="5" t="b">
        <v>0</v>
      </c>
      <c r="I7" s="5" t="s">
        <v>451</v>
      </c>
      <c r="J7" s="3" t="s">
        <v>183</v>
      </c>
      <c r="K7" s="5" t="s">
        <v>402</v>
      </c>
      <c r="L7" s="5" t="s">
        <v>130</v>
      </c>
      <c r="M7" s="5" t="s">
        <v>409</v>
      </c>
      <c r="N7" s="5" t="s">
        <v>429</v>
      </c>
      <c r="O7" s="5"/>
      <c r="P7" s="3" t="b">
        <f>L7=B7</f>
        <v>1</v>
      </c>
      <c r="Q7" s="3"/>
      <c r="R7" s="3"/>
      <c r="S7" s="3"/>
    </row>
    <row r="8" spans="1:20" ht="16.5" customHeight="1" x14ac:dyDescent="0.4">
      <c r="A8" s="3" t="s">
        <v>80</v>
      </c>
      <c r="B8" s="5" t="s">
        <v>82</v>
      </c>
      <c r="C8" s="5" t="b">
        <v>0</v>
      </c>
      <c r="D8" s="5" t="s">
        <v>33</v>
      </c>
      <c r="E8" s="3">
        <v>500</v>
      </c>
      <c r="F8" s="3" t="s">
        <v>30</v>
      </c>
      <c r="G8" s="5" t="b">
        <v>0</v>
      </c>
      <c r="H8" s="3" t="b">
        <v>0</v>
      </c>
      <c r="I8" s="5" t="s">
        <v>456</v>
      </c>
      <c r="J8" s="5" t="s">
        <v>83</v>
      </c>
      <c r="K8" s="5" t="s">
        <v>402</v>
      </c>
      <c r="L8" s="5" t="s">
        <v>82</v>
      </c>
      <c r="M8" s="5" t="s">
        <v>471</v>
      </c>
      <c r="N8" s="5"/>
      <c r="O8" s="5"/>
      <c r="P8" s="3" t="b">
        <f>L8=B8</f>
        <v>1</v>
      </c>
      <c r="Q8" s="3"/>
      <c r="R8" s="3"/>
      <c r="S8" s="3"/>
    </row>
    <row r="9" spans="1:20" ht="16.5" customHeight="1" x14ac:dyDescent="0.4">
      <c r="A9" s="3" t="s">
        <v>8</v>
      </c>
      <c r="B9" s="5" t="s">
        <v>23</v>
      </c>
      <c r="C9" s="5" t="b">
        <v>0</v>
      </c>
      <c r="D9" s="5" t="s">
        <v>33</v>
      </c>
      <c r="E9" s="3">
        <v>180</v>
      </c>
      <c r="F9" s="3" t="s">
        <v>30</v>
      </c>
      <c r="G9" s="5" t="b">
        <v>0</v>
      </c>
      <c r="H9" s="3" t="b">
        <v>0</v>
      </c>
      <c r="I9" s="5" t="s">
        <v>448</v>
      </c>
      <c r="J9" s="5" t="s">
        <v>50</v>
      </c>
      <c r="K9" s="5" t="s">
        <v>402</v>
      </c>
      <c r="L9" s="5" t="s">
        <v>23</v>
      </c>
      <c r="M9" s="5" t="s">
        <v>471</v>
      </c>
      <c r="N9" s="5"/>
      <c r="O9" s="5"/>
      <c r="P9" s="3" t="b">
        <f>L9=B9</f>
        <v>1</v>
      </c>
      <c r="Q9" s="3"/>
      <c r="R9" s="3"/>
      <c r="S9" s="3"/>
    </row>
    <row r="10" spans="1:20" ht="16.5" customHeight="1" x14ac:dyDescent="0.4">
      <c r="A10" s="5" t="s">
        <v>231</v>
      </c>
      <c r="B10" s="5" t="s">
        <v>235</v>
      </c>
      <c r="C10" s="5" t="b">
        <v>0</v>
      </c>
      <c r="D10" s="5" t="s">
        <v>33</v>
      </c>
      <c r="E10" s="3">
        <v>2274</v>
      </c>
      <c r="F10" s="3" t="s">
        <v>30</v>
      </c>
      <c r="G10" s="5" t="b">
        <v>0</v>
      </c>
      <c r="H10" s="3" t="b">
        <v>1</v>
      </c>
      <c r="I10" s="3" t="s">
        <v>437</v>
      </c>
      <c r="J10" s="5" t="s">
        <v>39</v>
      </c>
      <c r="K10" s="5" t="s">
        <v>407</v>
      </c>
      <c r="L10" s="5" t="s">
        <v>235</v>
      </c>
      <c r="M10" s="5" t="s">
        <v>156</v>
      </c>
      <c r="N10" s="5"/>
      <c r="O10" s="5"/>
      <c r="P10" s="3" t="b">
        <f>L10=B10</f>
        <v>1</v>
      </c>
      <c r="Q10" s="3"/>
      <c r="R10" s="3"/>
      <c r="S10" s="5" t="s">
        <v>414</v>
      </c>
    </row>
    <row r="11" spans="1:20" ht="16.5" customHeight="1" x14ac:dyDescent="0.4">
      <c r="A11" s="5" t="s">
        <v>231</v>
      </c>
      <c r="B11" s="5" t="s">
        <v>236</v>
      </c>
      <c r="C11" s="5" t="b">
        <v>0</v>
      </c>
      <c r="D11" s="5" t="s">
        <v>33</v>
      </c>
      <c r="E11" s="3">
        <v>2275</v>
      </c>
      <c r="F11" s="3" t="s">
        <v>30</v>
      </c>
      <c r="G11" s="5" t="b">
        <v>0</v>
      </c>
      <c r="H11" s="3" t="b">
        <v>1</v>
      </c>
      <c r="I11" s="3" t="s">
        <v>438</v>
      </c>
      <c r="J11" s="5" t="s">
        <v>39</v>
      </c>
      <c r="K11" s="5" t="s">
        <v>407</v>
      </c>
      <c r="L11" s="5" t="s">
        <v>236</v>
      </c>
      <c r="M11" s="5" t="s">
        <v>156</v>
      </c>
      <c r="N11" s="5"/>
      <c r="O11" s="5"/>
      <c r="P11" s="3" t="b">
        <f>L11=B11</f>
        <v>1</v>
      </c>
      <c r="Q11" s="3"/>
      <c r="R11" s="3"/>
      <c r="S11" s="5" t="s">
        <v>415</v>
      </c>
    </row>
    <row r="12" spans="1:20" ht="16.5" customHeight="1" x14ac:dyDescent="0.4">
      <c r="A12" s="5" t="s">
        <v>231</v>
      </c>
      <c r="B12" s="5" t="s">
        <v>234</v>
      </c>
      <c r="C12" s="5" t="b">
        <v>0</v>
      </c>
      <c r="D12" s="5" t="s">
        <v>33</v>
      </c>
      <c r="E12" s="3">
        <v>2273</v>
      </c>
      <c r="F12" s="3" t="s">
        <v>30</v>
      </c>
      <c r="G12" s="5" t="b">
        <v>0</v>
      </c>
      <c r="H12" s="3" t="b">
        <v>1</v>
      </c>
      <c r="I12" s="3" t="s">
        <v>439</v>
      </c>
      <c r="J12" s="5" t="s">
        <v>39</v>
      </c>
      <c r="K12" s="5" t="s">
        <v>407</v>
      </c>
      <c r="L12" s="5" t="s">
        <v>234</v>
      </c>
      <c r="M12" s="5" t="s">
        <v>156</v>
      </c>
      <c r="N12" s="5"/>
      <c r="O12" s="5"/>
      <c r="P12" s="3" t="b">
        <f>L12=B12</f>
        <v>1</v>
      </c>
      <c r="Q12" s="3"/>
      <c r="R12" s="3"/>
      <c r="S12" s="5" t="s">
        <v>413</v>
      </c>
    </row>
    <row r="13" spans="1:20" ht="16.5" customHeight="1" x14ac:dyDescent="0.4">
      <c r="A13" s="5" t="s">
        <v>231</v>
      </c>
      <c r="B13" s="5" t="s">
        <v>233</v>
      </c>
      <c r="C13" s="5" t="b">
        <v>0</v>
      </c>
      <c r="D13" s="5" t="s">
        <v>33</v>
      </c>
      <c r="E13" s="3">
        <v>2272</v>
      </c>
      <c r="F13" s="3" t="s">
        <v>30</v>
      </c>
      <c r="G13" s="5" t="b">
        <v>0</v>
      </c>
      <c r="H13" s="3" t="b">
        <v>1</v>
      </c>
      <c r="I13" s="3" t="s">
        <v>440</v>
      </c>
      <c r="J13" s="5" t="s">
        <v>39</v>
      </c>
      <c r="K13" s="5" t="s">
        <v>407</v>
      </c>
      <c r="L13" s="5" t="s">
        <v>233</v>
      </c>
      <c r="M13" s="5" t="s">
        <v>156</v>
      </c>
      <c r="N13" s="5"/>
      <c r="O13" s="5"/>
      <c r="P13" s="3" t="b">
        <f>L13=B13</f>
        <v>1</v>
      </c>
      <c r="Q13" s="3"/>
      <c r="R13" s="3"/>
      <c r="S13" s="5" t="s">
        <v>412</v>
      </c>
    </row>
    <row r="14" spans="1:20" ht="16.5" customHeight="1" x14ac:dyDescent="0.4">
      <c r="A14" s="3" t="s">
        <v>8</v>
      </c>
      <c r="B14" s="5" t="s">
        <v>6</v>
      </c>
      <c r="C14" s="5" t="b">
        <v>0</v>
      </c>
      <c r="D14" s="5" t="s">
        <v>33</v>
      </c>
      <c r="E14" s="3">
        <v>110</v>
      </c>
      <c r="F14" s="3" t="s">
        <v>30</v>
      </c>
      <c r="G14" s="5" t="b">
        <v>0</v>
      </c>
      <c r="H14" s="3" t="b">
        <v>1</v>
      </c>
      <c r="I14" s="3" t="s">
        <v>436</v>
      </c>
      <c r="J14" s="5" t="s">
        <v>85</v>
      </c>
      <c r="K14" s="5" t="s">
        <v>407</v>
      </c>
      <c r="L14" s="3" t="s">
        <v>6</v>
      </c>
      <c r="M14" s="5" t="s">
        <v>471</v>
      </c>
      <c r="N14" s="5"/>
      <c r="O14" s="5">
        <v>1</v>
      </c>
      <c r="P14" s="3" t="b">
        <f>L14=B14</f>
        <v>1</v>
      </c>
      <c r="Q14" s="3"/>
      <c r="R14" s="3"/>
      <c r="S14" s="3"/>
    </row>
    <row r="15" spans="1:20" ht="16.5" customHeight="1" x14ac:dyDescent="0.4">
      <c r="A15" s="5" t="s">
        <v>231</v>
      </c>
      <c r="B15" s="5" t="s">
        <v>232</v>
      </c>
      <c r="C15" s="5" t="b">
        <v>0</v>
      </c>
      <c r="D15" s="5" t="s">
        <v>33</v>
      </c>
      <c r="E15" s="3">
        <v>2271</v>
      </c>
      <c r="F15" s="3" t="s">
        <v>30</v>
      </c>
      <c r="G15" s="5" t="b">
        <v>0</v>
      </c>
      <c r="H15" s="3" t="b">
        <v>1</v>
      </c>
      <c r="I15" s="3" t="s">
        <v>441</v>
      </c>
      <c r="J15" s="5" t="s">
        <v>39</v>
      </c>
      <c r="K15" s="5" t="s">
        <v>407</v>
      </c>
      <c r="L15" s="5" t="s">
        <v>232</v>
      </c>
      <c r="M15" s="5" t="s">
        <v>156</v>
      </c>
      <c r="N15" s="5"/>
      <c r="O15" s="5"/>
      <c r="P15" s="3" t="b">
        <f>L15=B15</f>
        <v>1</v>
      </c>
      <c r="Q15" s="3"/>
      <c r="R15" s="3"/>
      <c r="S15" s="5" t="s">
        <v>411</v>
      </c>
    </row>
    <row r="16" spans="1:20" ht="16.5" customHeight="1" x14ac:dyDescent="0.4">
      <c r="A16" s="3" t="s">
        <v>193</v>
      </c>
      <c r="B16" s="5" t="s">
        <v>129</v>
      </c>
      <c r="C16" s="5" t="b">
        <v>0</v>
      </c>
      <c r="D16" s="5" t="s">
        <v>33</v>
      </c>
      <c r="E16" s="3">
        <v>1500</v>
      </c>
      <c r="F16" s="3" t="s">
        <v>5</v>
      </c>
      <c r="G16" s="5" t="b">
        <v>0</v>
      </c>
      <c r="H16" s="5" t="b">
        <v>0</v>
      </c>
      <c r="I16" s="5" t="s">
        <v>452</v>
      </c>
      <c r="J16" s="3" t="s">
        <v>182</v>
      </c>
      <c r="K16" s="5" t="s">
        <v>407</v>
      </c>
      <c r="L16" s="5" t="s">
        <v>129</v>
      </c>
      <c r="M16" s="5" t="s">
        <v>409</v>
      </c>
      <c r="N16" s="5" t="s">
        <v>193</v>
      </c>
      <c r="O16" s="5"/>
      <c r="P16" s="3" t="b">
        <f>L16=B16</f>
        <v>1</v>
      </c>
      <c r="Q16" s="3"/>
      <c r="R16" s="3"/>
      <c r="S16" s="3"/>
    </row>
    <row r="17" spans="1:20" ht="16.5" customHeight="1" x14ac:dyDescent="0.4">
      <c r="A17" s="3" t="s">
        <v>429</v>
      </c>
      <c r="B17" s="5" t="s">
        <v>129</v>
      </c>
      <c r="C17" s="5" t="b">
        <v>0</v>
      </c>
      <c r="D17" s="5" t="s">
        <v>33</v>
      </c>
      <c r="E17" s="3">
        <v>1500</v>
      </c>
      <c r="F17" s="3" t="s">
        <v>5</v>
      </c>
      <c r="G17" s="5" t="b">
        <v>0</v>
      </c>
      <c r="H17" s="5" t="b">
        <v>0</v>
      </c>
      <c r="I17" s="5" t="s">
        <v>452</v>
      </c>
      <c r="J17" s="3" t="s">
        <v>182</v>
      </c>
      <c r="K17" s="5" t="s">
        <v>407</v>
      </c>
      <c r="L17" s="5" t="s">
        <v>129</v>
      </c>
      <c r="M17" s="5" t="s">
        <v>409</v>
      </c>
      <c r="N17" s="5" t="s">
        <v>429</v>
      </c>
      <c r="O17" s="5"/>
      <c r="P17" s="3" t="b">
        <f>L17=B17</f>
        <v>1</v>
      </c>
      <c r="Q17" s="3"/>
      <c r="R17" s="3"/>
      <c r="S17" s="3"/>
    </row>
    <row r="18" spans="1:20" ht="16.5" customHeight="1" x14ac:dyDescent="0.4">
      <c r="A18" s="5" t="s">
        <v>326</v>
      </c>
      <c r="B18" s="5" t="s">
        <v>328</v>
      </c>
      <c r="C18" s="5" t="b">
        <v>0</v>
      </c>
      <c r="D18" s="5" t="s">
        <v>31</v>
      </c>
      <c r="E18" s="3">
        <v>3400</v>
      </c>
      <c r="F18" s="3" t="s">
        <v>30</v>
      </c>
      <c r="G18" s="5" t="b">
        <v>0</v>
      </c>
      <c r="H18" s="3" t="b">
        <v>1</v>
      </c>
      <c r="I18" s="5" t="s">
        <v>333</v>
      </c>
      <c r="J18" s="5" t="s">
        <v>334</v>
      </c>
      <c r="K18" s="5" t="s">
        <v>402</v>
      </c>
      <c r="L18" s="5" t="s">
        <v>328</v>
      </c>
      <c r="M18" s="5" t="s">
        <v>442</v>
      </c>
      <c r="N18" s="5"/>
      <c r="O18" t="s">
        <v>488</v>
      </c>
      <c r="P18" s="3" t="b">
        <f>L18=B18</f>
        <v>1</v>
      </c>
      <c r="Q18" s="3" t="s">
        <v>461</v>
      </c>
      <c r="R18" s="3">
        <v>36</v>
      </c>
      <c r="S18" s="3"/>
    </row>
    <row r="19" spans="1:20" ht="16.5" customHeight="1" x14ac:dyDescent="0.4">
      <c r="A19" s="3" t="s">
        <v>337</v>
      </c>
      <c r="B19" s="5" t="s">
        <v>328</v>
      </c>
      <c r="C19" s="5" t="b">
        <v>0</v>
      </c>
      <c r="D19" s="5" t="s">
        <v>31</v>
      </c>
      <c r="E19" s="3">
        <v>3500</v>
      </c>
      <c r="F19" s="3" t="s">
        <v>30</v>
      </c>
      <c r="G19" s="5" t="b">
        <v>0</v>
      </c>
      <c r="H19" s="3" t="b">
        <v>1</v>
      </c>
      <c r="I19" s="5" t="s">
        <v>352</v>
      </c>
      <c r="J19" s="5" t="s">
        <v>353</v>
      </c>
      <c r="K19" s="5" t="s">
        <v>402</v>
      </c>
      <c r="L19" s="5" t="s">
        <v>328</v>
      </c>
      <c r="M19" s="5" t="s">
        <v>430</v>
      </c>
      <c r="N19" s="5"/>
      <c r="O19" t="s">
        <v>488</v>
      </c>
      <c r="P19" s="3" t="b">
        <f>L19=B19</f>
        <v>1</v>
      </c>
      <c r="Q19" s="3" t="s">
        <v>461</v>
      </c>
      <c r="R19" s="3">
        <v>36</v>
      </c>
      <c r="S19" s="3"/>
    </row>
    <row r="20" spans="1:20" ht="16.5" customHeight="1" x14ac:dyDescent="0.4">
      <c r="A20" s="3" t="s">
        <v>464</v>
      </c>
      <c r="B20" s="5" t="s">
        <v>292</v>
      </c>
      <c r="C20" s="5" t="b">
        <v>0</v>
      </c>
      <c r="D20" s="5" t="s">
        <v>295</v>
      </c>
      <c r="E20" s="3">
        <v>3010</v>
      </c>
      <c r="F20" s="3" t="s">
        <v>30</v>
      </c>
      <c r="G20" s="5" t="b">
        <v>0</v>
      </c>
      <c r="H20" s="3" t="b">
        <v>0</v>
      </c>
      <c r="I20" s="5" t="s">
        <v>296</v>
      </c>
      <c r="J20" s="5" t="s">
        <v>298</v>
      </c>
      <c r="K20" s="5" t="s">
        <v>410</v>
      </c>
      <c r="L20" s="5" t="s">
        <v>292</v>
      </c>
      <c r="M20" s="5" t="s">
        <v>443</v>
      </c>
      <c r="N20" s="5"/>
      <c r="O20" s="5"/>
      <c r="P20" s="3" t="b">
        <f>L20=B20</f>
        <v>1</v>
      </c>
      <c r="Q20" s="3"/>
      <c r="R20" s="3"/>
      <c r="S20" s="3"/>
    </row>
    <row r="21" spans="1:20" ht="16.5" customHeight="1" x14ac:dyDescent="0.4">
      <c r="A21" s="3" t="s">
        <v>429</v>
      </c>
      <c r="B21" s="5" t="s">
        <v>133</v>
      </c>
      <c r="C21" s="5" t="b">
        <v>0</v>
      </c>
      <c r="D21" s="5" t="s">
        <v>31</v>
      </c>
      <c r="E21" s="3">
        <v>1520</v>
      </c>
      <c r="F21" s="3" t="s">
        <v>30</v>
      </c>
      <c r="G21" s="5" t="b">
        <v>0</v>
      </c>
      <c r="H21" s="3" t="b">
        <v>0</v>
      </c>
      <c r="I21" s="5" t="s">
        <v>159</v>
      </c>
      <c r="J21" s="5" t="s">
        <v>186</v>
      </c>
      <c r="K21" s="5" t="s">
        <v>402</v>
      </c>
      <c r="L21" s="5" t="s">
        <v>133</v>
      </c>
      <c r="M21" s="5" t="s">
        <v>409</v>
      </c>
      <c r="N21" s="5" t="s">
        <v>429</v>
      </c>
      <c r="O21" s="5"/>
      <c r="P21" s="3" t="b">
        <f>L21=B21</f>
        <v>1</v>
      </c>
      <c r="Q21" s="3" t="s">
        <v>461</v>
      </c>
      <c r="R21" s="3">
        <v>36</v>
      </c>
      <c r="S21" s="3"/>
    </row>
    <row r="22" spans="1:20" ht="16.5" customHeight="1" x14ac:dyDescent="0.4">
      <c r="A22" s="5" t="s">
        <v>299</v>
      </c>
      <c r="B22" s="5" t="s">
        <v>301</v>
      </c>
      <c r="C22" s="5" t="b">
        <v>0</v>
      </c>
      <c r="D22" s="5" t="s">
        <v>31</v>
      </c>
      <c r="E22" s="5">
        <v>3300</v>
      </c>
      <c r="F22" s="3" t="s">
        <v>30</v>
      </c>
      <c r="G22" s="5" t="b">
        <v>0</v>
      </c>
      <c r="H22" s="3" t="b">
        <v>1</v>
      </c>
      <c r="I22" s="5" t="s">
        <v>313</v>
      </c>
      <c r="J22" s="5" t="s">
        <v>314</v>
      </c>
      <c r="K22" s="5" t="s">
        <v>402</v>
      </c>
      <c r="L22" s="5" t="s">
        <v>301</v>
      </c>
      <c r="M22" s="5" t="s">
        <v>431</v>
      </c>
      <c r="N22" s="5"/>
      <c r="O22" s="5"/>
      <c r="P22" s="3" t="b">
        <f>L22=B22</f>
        <v>1</v>
      </c>
      <c r="Q22" s="3" t="s">
        <v>461</v>
      </c>
      <c r="R22" s="3">
        <v>36</v>
      </c>
      <c r="S22" s="3"/>
    </row>
    <row r="23" spans="1:20" ht="16.5" customHeight="1" x14ac:dyDescent="0.4">
      <c r="A23" s="3" t="s">
        <v>193</v>
      </c>
      <c r="B23" s="5" t="s">
        <v>117</v>
      </c>
      <c r="C23" s="5" t="b">
        <v>0</v>
      </c>
      <c r="D23" s="5" t="s">
        <v>31</v>
      </c>
      <c r="E23" s="3">
        <v>1120</v>
      </c>
      <c r="F23" s="3" t="s">
        <v>30</v>
      </c>
      <c r="G23" s="5" t="b">
        <v>0</v>
      </c>
      <c r="H23" s="3" t="b">
        <v>0</v>
      </c>
      <c r="I23" s="5" t="s">
        <v>158</v>
      </c>
      <c r="J23" s="5" t="s">
        <v>173</v>
      </c>
      <c r="K23" s="5" t="s">
        <v>402</v>
      </c>
      <c r="L23" s="3" t="s">
        <v>117</v>
      </c>
      <c r="M23" s="5" t="s">
        <v>409</v>
      </c>
      <c r="N23" s="5" t="s">
        <v>193</v>
      </c>
      <c r="O23" s="5"/>
      <c r="P23" s="3" t="b">
        <f>L23=B23</f>
        <v>1</v>
      </c>
      <c r="Q23" s="3" t="s">
        <v>461</v>
      </c>
      <c r="R23" s="3">
        <v>36</v>
      </c>
      <c r="S23" s="3"/>
    </row>
    <row r="24" spans="1:20" ht="16.5" customHeight="1" x14ac:dyDescent="0.4">
      <c r="A24" s="3" t="s">
        <v>429</v>
      </c>
      <c r="B24" s="5" t="s">
        <v>117</v>
      </c>
      <c r="C24" s="5" t="b">
        <v>0</v>
      </c>
      <c r="D24" s="5" t="s">
        <v>31</v>
      </c>
      <c r="E24" s="3">
        <v>1120</v>
      </c>
      <c r="F24" s="3" t="s">
        <v>30</v>
      </c>
      <c r="G24" s="5" t="b">
        <v>0</v>
      </c>
      <c r="H24" s="3" t="b">
        <v>0</v>
      </c>
      <c r="I24" s="5" t="s">
        <v>158</v>
      </c>
      <c r="J24" s="5" t="s">
        <v>173</v>
      </c>
      <c r="K24" s="5" t="s">
        <v>402</v>
      </c>
      <c r="L24" s="3" t="s">
        <v>117</v>
      </c>
      <c r="M24" s="5" t="s">
        <v>409</v>
      </c>
      <c r="N24" s="5" t="s">
        <v>429</v>
      </c>
      <c r="O24" s="5"/>
      <c r="P24" s="3" t="b">
        <f>L24=B24</f>
        <v>1</v>
      </c>
      <c r="Q24" s="3" t="s">
        <v>461</v>
      </c>
      <c r="R24" s="3">
        <v>36</v>
      </c>
      <c r="S24" s="3"/>
    </row>
    <row r="25" spans="1:20" ht="16.5" customHeight="1" x14ac:dyDescent="0.4">
      <c r="A25" s="3" t="s">
        <v>429</v>
      </c>
      <c r="B25" s="5" t="s">
        <v>139</v>
      </c>
      <c r="C25" s="5" t="b">
        <v>0</v>
      </c>
      <c r="D25" s="5" t="s">
        <v>31</v>
      </c>
      <c r="E25" s="3">
        <v>1533</v>
      </c>
      <c r="F25" s="3" t="s">
        <v>30</v>
      </c>
      <c r="G25" s="5" t="b">
        <v>0</v>
      </c>
      <c r="H25" s="3" t="b">
        <v>0</v>
      </c>
      <c r="I25" s="5" t="s">
        <v>160</v>
      </c>
      <c r="J25" s="5" t="s">
        <v>173</v>
      </c>
      <c r="K25" s="5" t="s">
        <v>402</v>
      </c>
      <c r="L25" s="3" t="s">
        <v>139</v>
      </c>
      <c r="M25" s="5" t="s">
        <v>409</v>
      </c>
      <c r="N25" s="5" t="s">
        <v>429</v>
      </c>
      <c r="O25" s="5"/>
      <c r="P25" s="3" t="b">
        <f>L25=B25</f>
        <v>1</v>
      </c>
      <c r="Q25" s="3" t="s">
        <v>461</v>
      </c>
      <c r="R25" s="3">
        <v>36</v>
      </c>
      <c r="S25" s="3"/>
    </row>
    <row r="26" spans="1:20" ht="16.5" customHeight="1" x14ac:dyDescent="0.4">
      <c r="A26" s="5" t="s">
        <v>126</v>
      </c>
      <c r="B26" s="5" t="s">
        <v>117</v>
      </c>
      <c r="C26" s="5" t="b">
        <v>0</v>
      </c>
      <c r="D26" s="5" t="s">
        <v>31</v>
      </c>
      <c r="E26" s="3">
        <v>2440</v>
      </c>
      <c r="F26" s="3" t="s">
        <v>30</v>
      </c>
      <c r="G26" s="5" t="b">
        <v>0</v>
      </c>
      <c r="H26" s="3" t="b">
        <v>0</v>
      </c>
      <c r="I26" s="5" t="s">
        <v>276</v>
      </c>
      <c r="J26" s="5" t="s">
        <v>173</v>
      </c>
      <c r="K26" s="5" t="s">
        <v>402</v>
      </c>
      <c r="L26" s="5" t="s">
        <v>117</v>
      </c>
      <c r="M26" s="5" t="s">
        <v>152</v>
      </c>
      <c r="N26" s="5"/>
      <c r="O26" s="5"/>
      <c r="P26" s="3" t="b">
        <f>L26=B26</f>
        <v>1</v>
      </c>
      <c r="Q26" s="3" t="s">
        <v>461</v>
      </c>
      <c r="R26" s="3">
        <v>36</v>
      </c>
      <c r="S26" s="3"/>
    </row>
    <row r="27" spans="1:20" ht="16.5" customHeight="1" x14ac:dyDescent="0.4">
      <c r="A27" s="3" t="s">
        <v>8</v>
      </c>
      <c r="B27" s="5" t="s">
        <v>26</v>
      </c>
      <c r="C27" s="5" t="b">
        <v>0</v>
      </c>
      <c r="D27" s="5" t="s">
        <v>36</v>
      </c>
      <c r="E27" s="3">
        <v>192</v>
      </c>
      <c r="F27" s="3" t="s">
        <v>30</v>
      </c>
      <c r="G27" s="5" t="b">
        <v>0</v>
      </c>
      <c r="H27" s="3" t="b">
        <v>0</v>
      </c>
      <c r="I27" s="3"/>
      <c r="J27" s="5" t="s">
        <v>55</v>
      </c>
      <c r="K27" s="5" t="s">
        <v>435</v>
      </c>
      <c r="L27" s="5" t="s">
        <v>26</v>
      </c>
      <c r="M27" s="5" t="s">
        <v>471</v>
      </c>
      <c r="N27" s="5"/>
      <c r="O27" s="5"/>
      <c r="P27" s="3" t="b">
        <f>L27=B27</f>
        <v>1</v>
      </c>
      <c r="Q27" s="3"/>
      <c r="R27" s="3"/>
      <c r="S27" s="3"/>
    </row>
    <row r="28" spans="1:20" ht="16.5" customHeight="1" x14ac:dyDescent="0.4">
      <c r="A28" s="3" t="s">
        <v>8</v>
      </c>
      <c r="B28" s="3" t="s">
        <v>4</v>
      </c>
      <c r="C28" s="5" t="b">
        <v>0</v>
      </c>
      <c r="D28" s="5" t="s">
        <v>9</v>
      </c>
      <c r="E28" s="3">
        <v>100</v>
      </c>
      <c r="F28" s="3" t="s">
        <v>5</v>
      </c>
      <c r="G28" s="5" t="b">
        <v>0</v>
      </c>
      <c r="H28" s="3" t="b">
        <v>1</v>
      </c>
      <c r="I28" s="3"/>
      <c r="J28" s="5" t="s">
        <v>11</v>
      </c>
      <c r="K28" s="5" t="s">
        <v>402</v>
      </c>
      <c r="L28" s="3" t="s">
        <v>4</v>
      </c>
      <c r="M28" s="5" t="s">
        <v>471</v>
      </c>
      <c r="N28" s="5"/>
      <c r="O28" s="5"/>
      <c r="P28" s="3" t="b">
        <f>L28=B28</f>
        <v>1</v>
      </c>
      <c r="Q28" s="3"/>
      <c r="R28" s="3">
        <v>120</v>
      </c>
      <c r="S28" s="3"/>
      <c r="T28" t="s">
        <v>500</v>
      </c>
    </row>
    <row r="29" spans="1:20" ht="16.5" customHeight="1" x14ac:dyDescent="0.4">
      <c r="A29" s="3" t="s">
        <v>8</v>
      </c>
      <c r="B29" s="5" t="s">
        <v>13</v>
      </c>
      <c r="C29" s="5" t="b">
        <v>0</v>
      </c>
      <c r="D29" s="5" t="s">
        <v>31</v>
      </c>
      <c r="E29" s="3">
        <v>106</v>
      </c>
      <c r="F29" s="3" t="s">
        <v>30</v>
      </c>
      <c r="G29" s="5" t="b">
        <v>0</v>
      </c>
      <c r="H29" s="3" t="b">
        <v>0</v>
      </c>
      <c r="I29" s="3"/>
      <c r="J29" s="5" t="s">
        <v>41</v>
      </c>
      <c r="K29" s="5" t="s">
        <v>402</v>
      </c>
      <c r="L29" s="5" t="s">
        <v>13</v>
      </c>
      <c r="M29" s="5" t="s">
        <v>471</v>
      </c>
      <c r="N29" s="5"/>
      <c r="O29" s="5"/>
      <c r="P29" s="3" t="b">
        <f>L29=B29</f>
        <v>1</v>
      </c>
      <c r="Q29" s="3" t="s">
        <v>461</v>
      </c>
      <c r="R29" s="3">
        <v>36</v>
      </c>
      <c r="S29" s="3"/>
    </row>
    <row r="30" spans="1:20" ht="16.5" customHeight="1" x14ac:dyDescent="0.4">
      <c r="A30" s="3" t="s">
        <v>8</v>
      </c>
      <c r="B30" s="5" t="s">
        <v>12</v>
      </c>
      <c r="C30" s="5" t="b">
        <v>0</v>
      </c>
      <c r="D30" s="5" t="s">
        <v>31</v>
      </c>
      <c r="E30" s="3">
        <v>105</v>
      </c>
      <c r="F30" s="3" t="s">
        <v>30</v>
      </c>
      <c r="G30" s="5" t="b">
        <v>0</v>
      </c>
      <c r="H30" s="3" t="b">
        <v>1</v>
      </c>
      <c r="I30" s="3"/>
      <c r="J30" s="5" t="s">
        <v>40</v>
      </c>
      <c r="K30" s="5" t="s">
        <v>402</v>
      </c>
      <c r="L30" s="3" t="s">
        <v>12</v>
      </c>
      <c r="M30" s="5" t="s">
        <v>471</v>
      </c>
      <c r="N30" s="5"/>
      <c r="O30" s="5"/>
      <c r="P30" s="3" t="b">
        <f>L30=B30</f>
        <v>1</v>
      </c>
      <c r="Q30" s="3" t="s">
        <v>461</v>
      </c>
      <c r="R30" s="3">
        <v>36</v>
      </c>
      <c r="S30" s="3"/>
    </row>
    <row r="31" spans="1:20" ht="16.5" customHeight="1" x14ac:dyDescent="0.4">
      <c r="A31" s="3" t="s">
        <v>8</v>
      </c>
      <c r="B31" s="3" t="s">
        <v>29</v>
      </c>
      <c r="C31" s="5" t="b">
        <v>0</v>
      </c>
      <c r="D31" s="5" t="s">
        <v>31</v>
      </c>
      <c r="E31" s="3">
        <v>102</v>
      </c>
      <c r="F31" s="3" t="s">
        <v>30</v>
      </c>
      <c r="G31" s="5" t="b">
        <v>0</v>
      </c>
      <c r="H31" s="3" t="b">
        <v>1</v>
      </c>
      <c r="I31" s="3"/>
      <c r="J31" s="5" t="s">
        <v>32</v>
      </c>
      <c r="K31" s="5" t="s">
        <v>402</v>
      </c>
      <c r="L31" s="3" t="s">
        <v>29</v>
      </c>
      <c r="M31" s="5" t="s">
        <v>471</v>
      </c>
      <c r="N31" s="5"/>
      <c r="O31" s="5"/>
      <c r="P31" s="3" t="b">
        <f>L31=B31</f>
        <v>1</v>
      </c>
      <c r="Q31" s="3" t="s">
        <v>461</v>
      </c>
      <c r="R31" s="3">
        <v>36</v>
      </c>
      <c r="S31" s="3"/>
    </row>
    <row r="32" spans="1:20" ht="16.5" customHeight="1" x14ac:dyDescent="0.4">
      <c r="A32" s="3" t="s">
        <v>8</v>
      </c>
      <c r="B32" s="5" t="s">
        <v>25</v>
      </c>
      <c r="C32" s="5" t="b">
        <v>0</v>
      </c>
      <c r="D32" s="5" t="s">
        <v>31</v>
      </c>
      <c r="E32" s="3">
        <v>191</v>
      </c>
      <c r="F32" s="3" t="s">
        <v>30</v>
      </c>
      <c r="G32" s="5" t="b">
        <v>0</v>
      </c>
      <c r="H32" s="3" t="b">
        <v>0</v>
      </c>
      <c r="I32" s="3"/>
      <c r="J32" s="5" t="s">
        <v>52</v>
      </c>
      <c r="K32" s="5" t="s">
        <v>402</v>
      </c>
      <c r="L32" s="5" t="s">
        <v>25</v>
      </c>
      <c r="M32" s="5" t="s">
        <v>471</v>
      </c>
      <c r="N32" s="5"/>
      <c r="O32" s="5"/>
      <c r="P32" s="3" t="b">
        <f>L32=B32</f>
        <v>1</v>
      </c>
      <c r="Q32" s="3" t="s">
        <v>461</v>
      </c>
      <c r="R32" s="3">
        <v>36</v>
      </c>
      <c r="S32" s="3"/>
    </row>
    <row r="33" spans="1:19" ht="16.5" customHeight="1" x14ac:dyDescent="0.4">
      <c r="A33" s="3" t="s">
        <v>8</v>
      </c>
      <c r="B33" s="5" t="s">
        <v>24</v>
      </c>
      <c r="C33" s="5" t="b">
        <v>0</v>
      </c>
      <c r="D33" s="5" t="s">
        <v>31</v>
      </c>
      <c r="E33" s="3">
        <v>190</v>
      </c>
      <c r="F33" s="3" t="s">
        <v>30</v>
      </c>
      <c r="G33" s="5" t="b">
        <v>0</v>
      </c>
      <c r="H33" s="3" t="b">
        <v>0</v>
      </c>
      <c r="I33" s="3"/>
      <c r="J33" s="5" t="s">
        <v>51</v>
      </c>
      <c r="K33" s="5" t="s">
        <v>402</v>
      </c>
      <c r="L33" s="5" t="s">
        <v>24</v>
      </c>
      <c r="M33" s="5" t="s">
        <v>471</v>
      </c>
      <c r="N33" s="5"/>
      <c r="O33" s="5"/>
      <c r="P33" s="3" t="b">
        <f>L33=B33</f>
        <v>1</v>
      </c>
      <c r="Q33" s="3" t="s">
        <v>461</v>
      </c>
      <c r="R33" s="3">
        <v>36</v>
      </c>
      <c r="S33" s="3"/>
    </row>
    <row r="34" spans="1:19" ht="16.5" customHeight="1" x14ac:dyDescent="0.4">
      <c r="A34" s="3" t="s">
        <v>8</v>
      </c>
      <c r="B34" s="5" t="s">
        <v>17</v>
      </c>
      <c r="C34" s="5" t="b">
        <v>0</v>
      </c>
      <c r="D34" s="5" t="s">
        <v>31</v>
      </c>
      <c r="E34" s="3">
        <v>131</v>
      </c>
      <c r="F34" s="3" t="s">
        <v>30</v>
      </c>
      <c r="G34" s="5" t="b">
        <v>0</v>
      </c>
      <c r="H34" s="3" t="b">
        <v>0</v>
      </c>
      <c r="I34" s="3"/>
      <c r="J34" s="5" t="s">
        <v>44</v>
      </c>
      <c r="K34" s="5" t="s">
        <v>402</v>
      </c>
      <c r="L34" s="5" t="s">
        <v>17</v>
      </c>
      <c r="M34" s="5" t="s">
        <v>471</v>
      </c>
      <c r="N34" s="5"/>
      <c r="O34" s="5"/>
      <c r="P34" s="3" t="b">
        <f>L34=B34</f>
        <v>1</v>
      </c>
      <c r="Q34" s="3" t="s">
        <v>461</v>
      </c>
      <c r="R34" s="3">
        <v>36</v>
      </c>
      <c r="S34" s="3"/>
    </row>
    <row r="35" spans="1:19" ht="16.5" customHeight="1" x14ac:dyDescent="0.4">
      <c r="A35" s="3" t="s">
        <v>8</v>
      </c>
      <c r="B35" s="5" t="s">
        <v>16</v>
      </c>
      <c r="C35" s="5" t="b">
        <v>0</v>
      </c>
      <c r="D35" s="5" t="s">
        <v>31</v>
      </c>
      <c r="E35" s="3">
        <v>130</v>
      </c>
      <c r="F35" s="3" t="s">
        <v>30</v>
      </c>
      <c r="G35" s="5" t="b">
        <v>0</v>
      </c>
      <c r="H35" s="3" t="b">
        <v>0</v>
      </c>
      <c r="I35" s="3"/>
      <c r="J35" s="3" t="s">
        <v>43</v>
      </c>
      <c r="K35" s="5" t="s">
        <v>402</v>
      </c>
      <c r="L35" s="5" t="s">
        <v>16</v>
      </c>
      <c r="M35" s="5" t="s">
        <v>471</v>
      </c>
      <c r="N35" s="5"/>
      <c r="O35" s="5"/>
      <c r="P35" s="3" t="b">
        <f>L35=B35</f>
        <v>1</v>
      </c>
      <c r="Q35" s="3" t="s">
        <v>461</v>
      </c>
      <c r="R35" s="3">
        <v>36</v>
      </c>
      <c r="S35" s="3"/>
    </row>
    <row r="36" spans="1:19" ht="16.5" customHeight="1" x14ac:dyDescent="0.4">
      <c r="A36" s="3" t="s">
        <v>8</v>
      </c>
      <c r="B36" s="5" t="s">
        <v>22</v>
      </c>
      <c r="C36" s="5" t="b">
        <v>0</v>
      </c>
      <c r="D36" s="5" t="s">
        <v>154</v>
      </c>
      <c r="E36" s="3">
        <v>175</v>
      </c>
      <c r="F36" s="3" t="s">
        <v>5</v>
      </c>
      <c r="G36" s="3" t="b">
        <v>1</v>
      </c>
      <c r="H36" s="3" t="b">
        <v>0</v>
      </c>
      <c r="I36" s="3"/>
      <c r="J36" s="5" t="s">
        <v>49</v>
      </c>
      <c r="K36" s="5" t="s">
        <v>402</v>
      </c>
      <c r="L36" s="3" t="s">
        <v>475</v>
      </c>
      <c r="M36" s="5" t="s">
        <v>471</v>
      </c>
      <c r="N36" s="5"/>
      <c r="O36" s="5" t="s">
        <v>478</v>
      </c>
      <c r="P36" s="3" t="b">
        <f>L36=B36</f>
        <v>0</v>
      </c>
      <c r="Q36" s="3"/>
      <c r="R36" s="3">
        <v>40</v>
      </c>
      <c r="S36" s="3"/>
    </row>
    <row r="37" spans="1:19" ht="16.5" customHeight="1" x14ac:dyDescent="0.4">
      <c r="A37" s="3" t="s">
        <v>8</v>
      </c>
      <c r="B37" s="5" t="s">
        <v>21</v>
      </c>
      <c r="C37" s="5" t="b">
        <v>0</v>
      </c>
      <c r="D37" s="5" t="s">
        <v>155</v>
      </c>
      <c r="E37" s="3">
        <v>170</v>
      </c>
      <c r="F37" s="3" t="s">
        <v>5</v>
      </c>
      <c r="G37" s="3" t="b">
        <v>1</v>
      </c>
      <c r="H37" s="3" t="b">
        <v>0</v>
      </c>
      <c r="I37" s="3"/>
      <c r="J37" s="3" t="s">
        <v>48</v>
      </c>
      <c r="K37" s="5" t="s">
        <v>402</v>
      </c>
      <c r="L37" s="3" t="s">
        <v>476</v>
      </c>
      <c r="M37" s="5" t="s">
        <v>471</v>
      </c>
      <c r="N37" s="5"/>
      <c r="O37" s="5" t="s">
        <v>478</v>
      </c>
      <c r="P37" s="3" t="b">
        <f>L37=B37</f>
        <v>0</v>
      </c>
      <c r="Q37" s="3"/>
      <c r="R37" s="3">
        <v>80</v>
      </c>
      <c r="S37" s="3"/>
    </row>
    <row r="38" spans="1:19" ht="16.5" customHeight="1" x14ac:dyDescent="0.4">
      <c r="A38" s="3" t="s">
        <v>8</v>
      </c>
      <c r="B38" s="5" t="s">
        <v>20</v>
      </c>
      <c r="C38" s="5" t="b">
        <v>0</v>
      </c>
      <c r="D38" s="5" t="s">
        <v>35</v>
      </c>
      <c r="E38" s="3">
        <v>150</v>
      </c>
      <c r="F38" s="3" t="s">
        <v>5</v>
      </c>
      <c r="G38" s="5" t="b">
        <v>0</v>
      </c>
      <c r="H38" s="3" t="b">
        <v>0</v>
      </c>
      <c r="I38" s="3"/>
      <c r="J38" s="5" t="s">
        <v>47</v>
      </c>
      <c r="K38" s="5" t="s">
        <v>402</v>
      </c>
      <c r="L38" s="5" t="s">
        <v>20</v>
      </c>
      <c r="M38" s="5" t="s">
        <v>471</v>
      </c>
      <c r="N38" s="5"/>
      <c r="O38" s="5"/>
      <c r="P38" s="3" t="b">
        <f>L38=B38</f>
        <v>1</v>
      </c>
      <c r="Q38" s="3"/>
      <c r="R38" s="3">
        <v>32000</v>
      </c>
      <c r="S38" s="3"/>
    </row>
    <row r="39" spans="1:19" ht="16.5" customHeight="1" x14ac:dyDescent="0.4">
      <c r="A39" s="3" t="s">
        <v>8</v>
      </c>
      <c r="B39" s="5" t="s">
        <v>19</v>
      </c>
      <c r="C39" s="5" t="b">
        <v>0</v>
      </c>
      <c r="D39" s="5" t="s">
        <v>35</v>
      </c>
      <c r="E39" s="3">
        <v>145</v>
      </c>
      <c r="F39" s="3" t="s">
        <v>5</v>
      </c>
      <c r="G39" s="5" t="b">
        <v>0</v>
      </c>
      <c r="H39" s="3" t="b">
        <v>0</v>
      </c>
      <c r="I39" s="3"/>
      <c r="J39" s="5" t="s">
        <v>46</v>
      </c>
      <c r="K39" s="5" t="s">
        <v>402</v>
      </c>
      <c r="L39" s="5" t="s">
        <v>19</v>
      </c>
      <c r="M39" s="5" t="s">
        <v>471</v>
      </c>
      <c r="N39" s="5"/>
      <c r="O39" s="5"/>
      <c r="P39" s="3" t="b">
        <f>L39=B39</f>
        <v>1</v>
      </c>
      <c r="Q39" s="3"/>
      <c r="R39" s="3">
        <v>32000</v>
      </c>
      <c r="S39" s="3"/>
    </row>
    <row r="40" spans="1:19" ht="16.5" customHeight="1" x14ac:dyDescent="0.4">
      <c r="A40" s="3" t="s">
        <v>8</v>
      </c>
      <c r="B40" s="5" t="s">
        <v>28</v>
      </c>
      <c r="C40" s="5" t="b">
        <v>0</v>
      </c>
      <c r="D40" s="5" t="s">
        <v>37</v>
      </c>
      <c r="E40" s="3">
        <v>200</v>
      </c>
      <c r="F40" s="3" t="s">
        <v>30</v>
      </c>
      <c r="G40" s="5" t="b">
        <v>0</v>
      </c>
      <c r="H40" s="3" t="b">
        <v>0</v>
      </c>
      <c r="I40" s="3"/>
      <c r="J40" s="5" t="s">
        <v>56</v>
      </c>
      <c r="K40" s="5" t="s">
        <v>402</v>
      </c>
      <c r="L40" s="5" t="s">
        <v>28</v>
      </c>
      <c r="M40" s="5" t="s">
        <v>471</v>
      </c>
      <c r="N40" s="5"/>
      <c r="O40" s="5"/>
      <c r="P40" s="3" t="b">
        <f>L40=B40</f>
        <v>1</v>
      </c>
      <c r="Q40" s="3"/>
      <c r="R40" s="3"/>
      <c r="S40" s="3"/>
    </row>
    <row r="41" spans="1:19" ht="16.5" customHeight="1" x14ac:dyDescent="0.4">
      <c r="A41" s="3" t="s">
        <v>8</v>
      </c>
      <c r="B41" s="5" t="s">
        <v>27</v>
      </c>
      <c r="C41" s="5" t="b">
        <v>0</v>
      </c>
      <c r="D41" s="5" t="s">
        <v>34</v>
      </c>
      <c r="E41" s="3">
        <v>195</v>
      </c>
      <c r="F41" s="3" t="s">
        <v>5</v>
      </c>
      <c r="G41" s="5" t="b">
        <v>0</v>
      </c>
      <c r="H41" s="3" t="b">
        <v>0</v>
      </c>
      <c r="I41" s="3"/>
      <c r="J41" s="3" t="s">
        <v>54</v>
      </c>
      <c r="K41" s="5" t="s">
        <v>34</v>
      </c>
      <c r="L41" s="3" t="s">
        <v>27</v>
      </c>
      <c r="M41" s="5" t="s">
        <v>471</v>
      </c>
      <c r="N41" s="5"/>
      <c r="O41" s="5"/>
      <c r="P41" s="3" t="b">
        <f>L41=B41</f>
        <v>1</v>
      </c>
      <c r="Q41" s="3"/>
      <c r="R41" s="3"/>
      <c r="S41" s="3"/>
    </row>
    <row r="42" spans="1:19" ht="16.5" customHeight="1" x14ac:dyDescent="0.4">
      <c r="A42" s="3" t="s">
        <v>8</v>
      </c>
      <c r="B42" s="5" t="s">
        <v>15</v>
      </c>
      <c r="C42" s="5" t="b">
        <v>0</v>
      </c>
      <c r="D42" s="5" t="s">
        <v>34</v>
      </c>
      <c r="E42" s="3">
        <v>120</v>
      </c>
      <c r="F42" s="3" t="s">
        <v>5</v>
      </c>
      <c r="G42" s="5" t="b">
        <v>0</v>
      </c>
      <c r="H42" s="3" t="b">
        <v>0</v>
      </c>
      <c r="I42" s="3"/>
      <c r="J42" s="3" t="s">
        <v>42</v>
      </c>
      <c r="K42" s="5" t="s">
        <v>34</v>
      </c>
      <c r="L42" s="3" t="s">
        <v>15</v>
      </c>
      <c r="M42" s="5" t="s">
        <v>471</v>
      </c>
      <c r="N42" s="5"/>
      <c r="O42" s="5"/>
      <c r="P42" s="3" t="b">
        <f>L42=B42</f>
        <v>1</v>
      </c>
      <c r="Q42" s="3"/>
      <c r="R42" s="3"/>
      <c r="S42" s="3"/>
    </row>
    <row r="43" spans="1:19" ht="16.5" customHeight="1" x14ac:dyDescent="0.4">
      <c r="A43" t="s">
        <v>8</v>
      </c>
      <c r="B43" t="s">
        <v>466</v>
      </c>
      <c r="C43" s="5" t="b">
        <v>0</v>
      </c>
      <c r="F43" t="s">
        <v>5</v>
      </c>
      <c r="G43" t="b">
        <v>0</v>
      </c>
      <c r="H43" t="b">
        <v>0</v>
      </c>
      <c r="L43" s="3" t="s">
        <v>39</v>
      </c>
      <c r="M43" s="5" t="s">
        <v>471</v>
      </c>
      <c r="N43" s="5"/>
      <c r="O43" s="5"/>
      <c r="P43" s="3" t="s">
        <v>39</v>
      </c>
    </row>
    <row r="44" spans="1:19" ht="16.5" customHeight="1" x14ac:dyDescent="0.4">
      <c r="A44" s="3" t="s">
        <v>463</v>
      </c>
      <c r="B44" s="3" t="s">
        <v>288</v>
      </c>
      <c r="C44" s="5" t="b">
        <v>0</v>
      </c>
      <c r="D44" s="5" t="s">
        <v>39</v>
      </c>
      <c r="E44" s="5" t="s">
        <v>39</v>
      </c>
      <c r="F44" s="3" t="s">
        <v>5</v>
      </c>
      <c r="G44" s="5" t="b">
        <v>0</v>
      </c>
      <c r="H44" s="3" t="b">
        <v>1</v>
      </c>
      <c r="I44" s="3"/>
      <c r="J44" s="3"/>
      <c r="K44" s="3" t="s">
        <v>443</v>
      </c>
      <c r="L44" s="3" t="s">
        <v>288</v>
      </c>
      <c r="M44" s="5" t="s">
        <v>471</v>
      </c>
      <c r="N44" s="5"/>
      <c r="O44" s="5"/>
      <c r="P44" s="3" t="b">
        <f>L44=B44</f>
        <v>1</v>
      </c>
      <c r="Q44" s="5"/>
      <c r="R44" s="3"/>
      <c r="S44" s="3"/>
    </row>
    <row r="45" spans="1:19" ht="16.5" customHeight="1" x14ac:dyDescent="0.4">
      <c r="A45" s="3" t="s">
        <v>463</v>
      </c>
      <c r="B45" s="6" t="s">
        <v>505</v>
      </c>
      <c r="C45" s="5" t="b">
        <v>0</v>
      </c>
      <c r="D45" s="5" t="s">
        <v>39</v>
      </c>
      <c r="E45" s="5" t="s">
        <v>39</v>
      </c>
      <c r="F45" s="3" t="s">
        <v>5</v>
      </c>
      <c r="G45" s="5" t="b">
        <v>0</v>
      </c>
      <c r="H45" s="5" t="b">
        <v>0</v>
      </c>
      <c r="K45" t="s">
        <v>402</v>
      </c>
      <c r="L45" s="6" t="s">
        <v>505</v>
      </c>
      <c r="M45" s="5" t="s">
        <v>471</v>
      </c>
      <c r="P45" t="b">
        <v>1</v>
      </c>
    </row>
    <row r="46" spans="1:19" ht="16.5" customHeight="1" x14ac:dyDescent="0.4">
      <c r="A46" s="3" t="s">
        <v>463</v>
      </c>
      <c r="B46" t="s">
        <v>507</v>
      </c>
      <c r="C46" t="b">
        <v>1</v>
      </c>
      <c r="D46" s="5" t="s">
        <v>39</v>
      </c>
      <c r="E46" s="5" t="s">
        <v>39</v>
      </c>
      <c r="F46" s="3" t="s">
        <v>5</v>
      </c>
      <c r="G46" s="5" t="b">
        <v>0</v>
      </c>
      <c r="H46" s="5" t="b">
        <v>0</v>
      </c>
    </row>
    <row r="47" spans="1:19" ht="16.5" customHeight="1" x14ac:dyDescent="0.4">
      <c r="A47" s="3" t="s">
        <v>463</v>
      </c>
      <c r="B47" t="s">
        <v>509</v>
      </c>
      <c r="C47" t="b">
        <v>1</v>
      </c>
      <c r="D47" s="5" t="s">
        <v>39</v>
      </c>
      <c r="E47" s="5" t="s">
        <v>39</v>
      </c>
      <c r="F47" s="3" t="s">
        <v>5</v>
      </c>
      <c r="G47" s="5" t="b">
        <v>0</v>
      </c>
      <c r="H47" s="5" t="b">
        <v>0</v>
      </c>
    </row>
    <row r="48" spans="1:19" ht="16.5" customHeight="1" x14ac:dyDescent="0.4">
      <c r="A48" s="3" t="s">
        <v>463</v>
      </c>
      <c r="B48" t="s">
        <v>510</v>
      </c>
      <c r="C48" t="b">
        <v>1</v>
      </c>
      <c r="D48" s="5" t="s">
        <v>39</v>
      </c>
      <c r="E48" s="5" t="s">
        <v>39</v>
      </c>
      <c r="F48" s="3" t="s">
        <v>5</v>
      </c>
      <c r="G48" s="5" t="b">
        <v>0</v>
      </c>
      <c r="H48" s="5" t="b">
        <v>0</v>
      </c>
    </row>
    <row r="49" spans="1:19" ht="16.5" customHeight="1" x14ac:dyDescent="0.4">
      <c r="A49" s="3" t="s">
        <v>463</v>
      </c>
      <c r="B49" s="3" t="s">
        <v>2</v>
      </c>
      <c r="C49" s="5" t="b">
        <v>0</v>
      </c>
      <c r="D49" s="5" t="s">
        <v>39</v>
      </c>
      <c r="E49" s="5" t="s">
        <v>39</v>
      </c>
      <c r="F49" s="3" t="s">
        <v>5</v>
      </c>
      <c r="G49" s="5" t="b">
        <v>0</v>
      </c>
      <c r="H49" s="3" t="b">
        <v>1</v>
      </c>
      <c r="I49" s="3"/>
      <c r="J49" s="3"/>
      <c r="K49" s="5"/>
      <c r="L49" s="3" t="s">
        <v>39</v>
      </c>
      <c r="M49" s="5" t="s">
        <v>471</v>
      </c>
      <c r="N49" s="5"/>
      <c r="O49" s="5"/>
      <c r="P49" s="3" t="s">
        <v>39</v>
      </c>
      <c r="Q49" s="5"/>
      <c r="R49" s="3"/>
      <c r="S49" s="3"/>
    </row>
    <row r="50" spans="1:19" ht="16.5" customHeight="1" x14ac:dyDescent="0.4">
      <c r="A50" s="3" t="s">
        <v>463</v>
      </c>
      <c r="B50" s="3" t="s">
        <v>325</v>
      </c>
      <c r="C50" s="5" t="b">
        <v>0</v>
      </c>
      <c r="D50" s="5" t="s">
        <v>39</v>
      </c>
      <c r="E50" s="5" t="s">
        <v>39</v>
      </c>
      <c r="F50" s="3" t="s">
        <v>5</v>
      </c>
      <c r="G50" s="5" t="b">
        <v>0</v>
      </c>
      <c r="H50" s="3" t="b">
        <v>1</v>
      </c>
      <c r="I50" s="3"/>
      <c r="J50" s="3"/>
      <c r="K50" s="5"/>
      <c r="L50" s="3" t="s">
        <v>39</v>
      </c>
      <c r="M50" s="5" t="s">
        <v>471</v>
      </c>
      <c r="N50" s="5"/>
      <c r="O50" s="5"/>
      <c r="P50" s="3" t="s">
        <v>39</v>
      </c>
      <c r="Q50" s="5"/>
      <c r="R50" s="3"/>
      <c r="S50" s="3"/>
    </row>
    <row r="51" spans="1:19" ht="16.5" customHeight="1" x14ac:dyDescent="0.4">
      <c r="A51" s="3" t="s">
        <v>463</v>
      </c>
      <c r="B51" s="3" t="s">
        <v>108</v>
      </c>
      <c r="C51" s="5" t="b">
        <v>0</v>
      </c>
      <c r="D51" s="5" t="s">
        <v>39</v>
      </c>
      <c r="E51" s="5" t="s">
        <v>39</v>
      </c>
      <c r="F51" s="3" t="s">
        <v>5</v>
      </c>
      <c r="G51" s="5" t="b">
        <v>0</v>
      </c>
      <c r="H51" s="3" t="b">
        <v>1</v>
      </c>
      <c r="I51" s="3"/>
      <c r="J51" s="3"/>
      <c r="K51" s="5"/>
      <c r="L51" s="3"/>
      <c r="M51" s="5" t="s">
        <v>471</v>
      </c>
      <c r="N51" s="5"/>
      <c r="O51" s="5"/>
      <c r="P51" s="3" t="s">
        <v>39</v>
      </c>
      <c r="Q51" s="5"/>
      <c r="R51" s="3"/>
      <c r="S51" s="3"/>
    </row>
    <row r="52" spans="1:19" ht="16.5" customHeight="1" x14ac:dyDescent="0.4">
      <c r="A52" s="3" t="s">
        <v>463</v>
      </c>
      <c r="B52" t="s">
        <v>511</v>
      </c>
      <c r="C52" s="5" t="b">
        <v>1</v>
      </c>
    </row>
    <row r="53" spans="1:19" ht="16.5" customHeight="1" x14ac:dyDescent="0.4">
      <c r="A53" s="3" t="s">
        <v>2</v>
      </c>
      <c r="B53" s="5" t="s">
        <v>57</v>
      </c>
      <c r="C53" s="5" t="b">
        <v>0</v>
      </c>
      <c r="D53" s="5" t="s">
        <v>39</v>
      </c>
      <c r="E53" s="3" t="s">
        <v>39</v>
      </c>
      <c r="F53" s="3" t="s">
        <v>5</v>
      </c>
      <c r="G53" s="3" t="b">
        <v>1</v>
      </c>
      <c r="H53" s="3" t="b">
        <v>0</v>
      </c>
      <c r="I53" s="3"/>
      <c r="J53" s="5" t="s">
        <v>59</v>
      </c>
      <c r="K53" s="5" t="s">
        <v>157</v>
      </c>
      <c r="L53" s="3" t="s">
        <v>444</v>
      </c>
      <c r="M53" s="5" t="s">
        <v>471</v>
      </c>
      <c r="N53" s="5"/>
      <c r="O53" s="5" t="s">
        <v>478</v>
      </c>
      <c r="P53" s="3" t="b">
        <f>L53=B53</f>
        <v>0</v>
      </c>
      <c r="Q53" s="3"/>
      <c r="R53" s="3"/>
      <c r="S53" s="3"/>
    </row>
    <row r="54" spans="1:19" ht="16.5" customHeight="1" x14ac:dyDescent="0.4">
      <c r="A54" s="3" t="s">
        <v>2</v>
      </c>
      <c r="B54" s="3" t="s">
        <v>8</v>
      </c>
      <c r="C54" s="5" t="b">
        <v>0</v>
      </c>
      <c r="D54" s="3" t="s">
        <v>39</v>
      </c>
      <c r="E54" s="3" t="s">
        <v>39</v>
      </c>
      <c r="F54" s="3" t="s">
        <v>5</v>
      </c>
      <c r="G54" s="5" t="b">
        <v>0</v>
      </c>
      <c r="H54" s="3" t="b">
        <v>1</v>
      </c>
      <c r="I54" s="3"/>
      <c r="J54" s="5" t="s">
        <v>58</v>
      </c>
      <c r="K54" s="5"/>
      <c r="L54" s="3" t="s">
        <v>39</v>
      </c>
      <c r="M54" s="5" t="s">
        <v>471</v>
      </c>
      <c r="N54" s="5"/>
      <c r="O54" s="5"/>
      <c r="P54" s="3" t="s">
        <v>39</v>
      </c>
      <c r="Q54" s="3"/>
      <c r="R54" s="3"/>
      <c r="S54" s="3"/>
    </row>
    <row r="55" spans="1:19" ht="16.5" customHeight="1" x14ac:dyDescent="0.4">
      <c r="A55" s="3" t="s">
        <v>2</v>
      </c>
      <c r="B55" s="3" t="s">
        <v>88</v>
      </c>
      <c r="C55" s="5" t="b">
        <v>0</v>
      </c>
      <c r="D55" s="5" t="s">
        <v>39</v>
      </c>
      <c r="E55" s="3" t="s">
        <v>39</v>
      </c>
      <c r="F55" s="3" t="s">
        <v>5</v>
      </c>
      <c r="G55" s="5" t="b">
        <v>0</v>
      </c>
      <c r="H55" s="3" t="b">
        <v>1</v>
      </c>
      <c r="I55" s="3"/>
      <c r="J55" s="5" t="s">
        <v>89</v>
      </c>
      <c r="K55" s="5"/>
      <c r="L55" s="3" t="s">
        <v>39</v>
      </c>
      <c r="M55" s="5" t="s">
        <v>471</v>
      </c>
      <c r="N55" s="5"/>
      <c r="O55" s="5"/>
      <c r="P55" s="3" t="s">
        <v>39</v>
      </c>
      <c r="Q55" s="3"/>
      <c r="R55" s="3"/>
      <c r="S55" s="3"/>
    </row>
    <row r="56" spans="1:19" ht="16.5" customHeight="1" x14ac:dyDescent="0.4">
      <c r="A56" s="3" t="s">
        <v>2</v>
      </c>
      <c r="B56" s="5" t="s">
        <v>80</v>
      </c>
      <c r="C56" s="5" t="b">
        <v>0</v>
      </c>
      <c r="D56" s="5" t="s">
        <v>39</v>
      </c>
      <c r="E56" s="3" t="s">
        <v>39</v>
      </c>
      <c r="F56" s="3" t="s">
        <v>5</v>
      </c>
      <c r="G56" s="5" t="b">
        <v>0</v>
      </c>
      <c r="H56" s="3" t="b">
        <v>1</v>
      </c>
      <c r="I56" s="3"/>
      <c r="J56" s="5" t="s">
        <v>81</v>
      </c>
      <c r="K56" s="5"/>
      <c r="L56" s="3" t="s">
        <v>39</v>
      </c>
      <c r="M56" s="5" t="s">
        <v>471</v>
      </c>
      <c r="N56" s="5"/>
      <c r="O56" s="5"/>
      <c r="P56" s="3" t="s">
        <v>39</v>
      </c>
      <c r="Q56" s="3"/>
      <c r="R56" s="3"/>
      <c r="S56" s="3"/>
    </row>
    <row r="57" spans="1:19" ht="16.5" customHeight="1" x14ac:dyDescent="0.4">
      <c r="A57" s="3" t="s">
        <v>2</v>
      </c>
      <c r="B57" s="5" t="s">
        <v>69</v>
      </c>
      <c r="C57" s="5" t="b">
        <v>0</v>
      </c>
      <c r="D57" s="5" t="s">
        <v>39</v>
      </c>
      <c r="E57" s="3" t="s">
        <v>39</v>
      </c>
      <c r="F57" s="3" t="s">
        <v>5</v>
      </c>
      <c r="G57" s="5" t="b">
        <v>0</v>
      </c>
      <c r="H57" s="3" t="b">
        <v>1</v>
      </c>
      <c r="I57" s="3"/>
      <c r="J57" s="5" t="s">
        <v>70</v>
      </c>
      <c r="K57" s="5"/>
      <c r="L57" s="3" t="s">
        <v>39</v>
      </c>
      <c r="M57" s="5" t="s">
        <v>471</v>
      </c>
      <c r="N57" s="5"/>
      <c r="O57" s="5"/>
      <c r="P57" s="3" t="b">
        <f>L57=B57</f>
        <v>0</v>
      </c>
      <c r="Q57" s="3"/>
      <c r="R57" s="3"/>
      <c r="S57" s="3"/>
    </row>
    <row r="58" spans="1:19" ht="16.5" customHeight="1" x14ac:dyDescent="0.4">
      <c r="A58" s="3" t="s">
        <v>2</v>
      </c>
      <c r="B58" s="3" t="s">
        <v>98</v>
      </c>
      <c r="C58" s="5" t="b">
        <v>0</v>
      </c>
      <c r="D58" s="5" t="s">
        <v>39</v>
      </c>
      <c r="E58" s="3" t="s">
        <v>39</v>
      </c>
      <c r="F58" s="3" t="s">
        <v>5</v>
      </c>
      <c r="G58" s="5" t="b">
        <v>0</v>
      </c>
      <c r="H58" s="3" t="b">
        <v>1</v>
      </c>
      <c r="I58" s="3"/>
      <c r="J58" s="5" t="s">
        <v>99</v>
      </c>
      <c r="K58" s="5"/>
      <c r="L58" s="3" t="s">
        <v>39</v>
      </c>
      <c r="M58" s="5" t="s">
        <v>39</v>
      </c>
      <c r="N58" s="5"/>
      <c r="O58" s="5"/>
      <c r="P58" s="3" t="b">
        <f>L58=B58</f>
        <v>0</v>
      </c>
      <c r="Q58" s="3"/>
      <c r="R58" s="3"/>
      <c r="S58" s="3"/>
    </row>
    <row r="59" spans="1:19" ht="16.5" customHeight="1" x14ac:dyDescent="0.4">
      <c r="A59" s="3" t="s">
        <v>325</v>
      </c>
      <c r="B59" s="5" t="s">
        <v>326</v>
      </c>
      <c r="C59" s="5" t="b">
        <v>0</v>
      </c>
      <c r="D59" s="5" t="s">
        <v>39</v>
      </c>
      <c r="E59" s="5" t="s">
        <v>39</v>
      </c>
      <c r="F59" s="3" t="s">
        <v>5</v>
      </c>
      <c r="G59" s="5" t="b">
        <v>0</v>
      </c>
      <c r="H59" s="3" t="b">
        <v>1</v>
      </c>
      <c r="I59" s="3"/>
      <c r="J59" s="5" t="s">
        <v>327</v>
      </c>
      <c r="K59" s="5" t="s">
        <v>442</v>
      </c>
      <c r="L59" s="3" t="s">
        <v>326</v>
      </c>
      <c r="M59" s="5" t="s">
        <v>471</v>
      </c>
      <c r="N59" s="5"/>
      <c r="O59" s="5"/>
      <c r="P59" s="3" t="b">
        <f>L59=B59</f>
        <v>1</v>
      </c>
      <c r="Q59" s="5"/>
      <c r="R59" s="3"/>
      <c r="S59" s="3"/>
    </row>
    <row r="60" spans="1:19" ht="16.5" customHeight="1" x14ac:dyDescent="0.4">
      <c r="A60" s="3" t="s">
        <v>325</v>
      </c>
      <c r="B60" s="3" t="s">
        <v>337</v>
      </c>
      <c r="C60" s="5" t="b">
        <v>0</v>
      </c>
      <c r="D60" s="5" t="s">
        <v>39</v>
      </c>
      <c r="E60" s="5" t="s">
        <v>39</v>
      </c>
      <c r="F60" s="3" t="s">
        <v>5</v>
      </c>
      <c r="G60" s="5" t="b">
        <v>0</v>
      </c>
      <c r="H60" s="3" t="b">
        <v>1</v>
      </c>
      <c r="I60" s="3"/>
      <c r="J60" s="5" t="s">
        <v>338</v>
      </c>
      <c r="K60" s="3" t="s">
        <v>430</v>
      </c>
      <c r="L60" s="3" t="s">
        <v>337</v>
      </c>
      <c r="M60" s="5" t="s">
        <v>471</v>
      </c>
      <c r="N60" s="5"/>
      <c r="O60" s="5"/>
      <c r="P60" s="3" t="b">
        <f>L60=B60</f>
        <v>1</v>
      </c>
      <c r="Q60" s="3"/>
      <c r="R60" s="3"/>
      <c r="S60" s="3"/>
    </row>
    <row r="61" spans="1:19" ht="16.5" customHeight="1" x14ac:dyDescent="0.4">
      <c r="A61" s="3" t="s">
        <v>325</v>
      </c>
      <c r="B61" s="3" t="s">
        <v>362</v>
      </c>
      <c r="C61" s="5" t="b">
        <v>0</v>
      </c>
      <c r="D61" s="5" t="s">
        <v>39</v>
      </c>
      <c r="E61" s="5" t="s">
        <v>39</v>
      </c>
      <c r="F61" s="3" t="s">
        <v>5</v>
      </c>
      <c r="G61" s="5" t="b">
        <v>0</v>
      </c>
      <c r="H61" s="3" t="b">
        <v>1</v>
      </c>
      <c r="I61" s="3"/>
      <c r="J61" s="5" t="s">
        <v>363</v>
      </c>
      <c r="K61" s="5" t="s">
        <v>445</v>
      </c>
      <c r="L61" s="3" t="s">
        <v>362</v>
      </c>
      <c r="M61" s="5" t="s">
        <v>471</v>
      </c>
      <c r="N61" s="5"/>
      <c r="O61" s="5"/>
      <c r="P61" s="3" t="b">
        <f>L61=B61</f>
        <v>1</v>
      </c>
      <c r="Q61" s="3"/>
      <c r="R61" s="3"/>
      <c r="S61" s="3"/>
    </row>
    <row r="62" spans="1:19" ht="16.5" customHeight="1" x14ac:dyDescent="0.4">
      <c r="A62" s="5" t="s">
        <v>27</v>
      </c>
      <c r="B62" t="s">
        <v>283</v>
      </c>
      <c r="C62" s="5" t="b">
        <v>0</v>
      </c>
      <c r="D62" s="5" t="s">
        <v>37</v>
      </c>
      <c r="E62" s="3">
        <v>3910</v>
      </c>
      <c r="F62" s="3" t="s">
        <v>5</v>
      </c>
      <c r="G62" s="3" t="b">
        <v>1</v>
      </c>
      <c r="H62" s="3" t="b">
        <v>0</v>
      </c>
      <c r="K62" s="5" t="s">
        <v>402</v>
      </c>
      <c r="L62" t="s">
        <v>283</v>
      </c>
      <c r="M62" s="5" t="s">
        <v>34</v>
      </c>
      <c r="N62" s="5"/>
      <c r="O62" s="5"/>
      <c r="P62" s="3" t="b">
        <f>L62=B62</f>
        <v>1</v>
      </c>
    </row>
    <row r="63" spans="1:19" ht="16.5" customHeight="1" x14ac:dyDescent="0.4">
      <c r="A63" s="5" t="s">
        <v>27</v>
      </c>
      <c r="B63" s="5" t="s">
        <v>282</v>
      </c>
      <c r="C63" s="5" t="b">
        <v>0</v>
      </c>
      <c r="D63" s="5" t="s">
        <v>286</v>
      </c>
      <c r="E63" s="3">
        <v>3900</v>
      </c>
      <c r="F63" s="3" t="s">
        <v>5</v>
      </c>
      <c r="G63" s="3" t="b">
        <v>1</v>
      </c>
      <c r="H63" s="3" t="b">
        <v>1</v>
      </c>
      <c r="K63" s="5" t="s">
        <v>402</v>
      </c>
      <c r="L63" s="5" t="s">
        <v>282</v>
      </c>
      <c r="M63" s="5" t="s">
        <v>34</v>
      </c>
      <c r="N63" s="5"/>
      <c r="O63" s="5"/>
      <c r="P63" s="3" t="b">
        <f>L63=B63</f>
        <v>1</v>
      </c>
    </row>
    <row r="64" spans="1:19" ht="16.5" customHeight="1" x14ac:dyDescent="0.4">
      <c r="A64" s="5" t="s">
        <v>27</v>
      </c>
      <c r="B64" s="5" t="s">
        <v>284</v>
      </c>
      <c r="C64" s="5" t="b">
        <v>0</v>
      </c>
      <c r="D64" s="5" t="s">
        <v>287</v>
      </c>
      <c r="E64" s="3">
        <v>3920</v>
      </c>
      <c r="F64" s="3" t="s">
        <v>5</v>
      </c>
      <c r="G64" s="3" t="b">
        <v>1</v>
      </c>
      <c r="H64" s="3" t="b">
        <v>0</v>
      </c>
      <c r="K64" s="5" t="s">
        <v>402</v>
      </c>
      <c r="L64" s="5" t="s">
        <v>469</v>
      </c>
      <c r="M64" s="5" t="s">
        <v>34</v>
      </c>
      <c r="N64" s="5"/>
      <c r="O64" s="5"/>
      <c r="P64" s="3" t="b">
        <f>L64=B64</f>
        <v>0</v>
      </c>
      <c r="S64" t="s">
        <v>500</v>
      </c>
    </row>
    <row r="65" spans="1:19" ht="16.5" customHeight="1" x14ac:dyDescent="0.4">
      <c r="A65" s="5" t="s">
        <v>221</v>
      </c>
      <c r="B65" s="5" t="s">
        <v>217</v>
      </c>
      <c r="C65" s="5" t="b">
        <v>0</v>
      </c>
      <c r="D65" s="5" t="s">
        <v>146</v>
      </c>
      <c r="E65" s="3">
        <v>2141</v>
      </c>
      <c r="F65" s="3" t="s">
        <v>30</v>
      </c>
      <c r="G65" s="5" t="b">
        <v>0</v>
      </c>
      <c r="H65" s="3" t="b">
        <v>1</v>
      </c>
      <c r="I65" s="3"/>
      <c r="J65" s="5" t="s">
        <v>248</v>
      </c>
      <c r="K65" s="5" t="s">
        <v>410</v>
      </c>
      <c r="L65" s="3" t="str">
        <f>B65</f>
        <v>minValue</v>
      </c>
      <c r="M65" s="5" t="s">
        <v>156</v>
      </c>
      <c r="N65" s="5" t="s">
        <v>221</v>
      </c>
      <c r="O65" s="5"/>
      <c r="P65" s="3" t="b">
        <f>L65=B65</f>
        <v>1</v>
      </c>
      <c r="Q65" s="3"/>
      <c r="R65" s="3"/>
      <c r="S65" s="3"/>
    </row>
    <row r="66" spans="1:19" ht="16.5" customHeight="1" x14ac:dyDescent="0.4">
      <c r="A66" s="5" t="s">
        <v>221</v>
      </c>
      <c r="B66" s="5" t="s">
        <v>219</v>
      </c>
      <c r="C66" s="5" t="b">
        <v>0</v>
      </c>
      <c r="D66" s="5" t="s">
        <v>146</v>
      </c>
      <c r="E66" s="3">
        <v>2143</v>
      </c>
      <c r="F66" s="3" t="s">
        <v>30</v>
      </c>
      <c r="G66" s="5" t="b">
        <v>0</v>
      </c>
      <c r="H66" s="3" t="b">
        <v>1</v>
      </c>
      <c r="I66" s="3"/>
      <c r="J66" s="5" t="s">
        <v>250</v>
      </c>
      <c r="K66" s="5" t="s">
        <v>410</v>
      </c>
      <c r="L66" s="3" t="str">
        <f>B66</f>
        <v>maxValue</v>
      </c>
      <c r="M66" s="5" t="s">
        <v>156</v>
      </c>
      <c r="N66" s="5" t="s">
        <v>221</v>
      </c>
      <c r="O66" s="5"/>
      <c r="P66" s="3" t="b">
        <f>L66=B66</f>
        <v>1</v>
      </c>
      <c r="Q66" s="3"/>
      <c r="R66" s="3"/>
      <c r="S66" s="3"/>
    </row>
    <row r="67" spans="1:19" ht="16.5" customHeight="1" x14ac:dyDescent="0.4">
      <c r="A67" s="5" t="s">
        <v>221</v>
      </c>
      <c r="B67" s="5" t="s">
        <v>222</v>
      </c>
      <c r="C67" s="5" t="b">
        <v>0</v>
      </c>
      <c r="D67" s="5" t="s">
        <v>146</v>
      </c>
      <c r="E67" s="3">
        <v>2142</v>
      </c>
      <c r="F67" s="3" t="s">
        <v>30</v>
      </c>
      <c r="G67" s="5" t="b">
        <v>0</v>
      </c>
      <c r="H67" s="3" t="b">
        <v>1</v>
      </c>
      <c r="I67" s="3"/>
      <c r="J67" s="5" t="s">
        <v>249</v>
      </c>
      <c r="K67" s="5" t="s">
        <v>410</v>
      </c>
      <c r="L67" s="3" t="str">
        <f>B67</f>
        <v>mostFrequentValue</v>
      </c>
      <c r="M67" s="5" t="s">
        <v>156</v>
      </c>
      <c r="N67" s="5" t="s">
        <v>221</v>
      </c>
      <c r="O67" s="5"/>
      <c r="P67" s="3" t="b">
        <f>L67=B67</f>
        <v>1</v>
      </c>
      <c r="Q67" s="3"/>
      <c r="R67" s="3"/>
      <c r="S67" s="3"/>
    </row>
    <row r="68" spans="1:19" ht="16.5" customHeight="1" x14ac:dyDescent="0.4">
      <c r="A68" s="5" t="s">
        <v>226</v>
      </c>
      <c r="B68" s="5" t="s">
        <v>227</v>
      </c>
      <c r="C68" s="5" t="b">
        <v>0</v>
      </c>
      <c r="D68" s="5" t="s">
        <v>146</v>
      </c>
      <c r="E68" s="3">
        <v>2161</v>
      </c>
      <c r="F68" s="3" t="s">
        <v>30</v>
      </c>
      <c r="G68" s="5" t="b">
        <v>0</v>
      </c>
      <c r="H68" s="3" t="b">
        <v>1</v>
      </c>
      <c r="I68" s="3"/>
      <c r="J68" s="5" t="s">
        <v>257</v>
      </c>
      <c r="K68" s="5" t="s">
        <v>410</v>
      </c>
      <c r="L68" s="3" t="str">
        <f>B68</f>
        <v>n</v>
      </c>
      <c r="M68" s="5" t="s">
        <v>156</v>
      </c>
      <c r="N68" s="5" t="s">
        <v>226</v>
      </c>
      <c r="O68" s="5"/>
      <c r="P68" s="3" t="b">
        <f>L68=B68</f>
        <v>1</v>
      </c>
      <c r="Q68" s="3"/>
      <c r="R68" s="3"/>
      <c r="S68" s="3"/>
    </row>
    <row r="69" spans="1:19" ht="16.5" customHeight="1" x14ac:dyDescent="0.4">
      <c r="A69" s="5" t="s">
        <v>226</v>
      </c>
      <c r="B69" s="5" t="s">
        <v>228</v>
      </c>
      <c r="C69" s="5" t="b">
        <v>0</v>
      </c>
      <c r="D69" s="5" t="s">
        <v>146</v>
      </c>
      <c r="E69" s="3">
        <v>2162</v>
      </c>
      <c r="F69" s="3" t="s">
        <v>30</v>
      </c>
      <c r="G69" s="5" t="b">
        <v>0</v>
      </c>
      <c r="H69" s="3" t="b">
        <v>1</v>
      </c>
      <c r="I69" s="3"/>
      <c r="J69" s="5" t="s">
        <v>258</v>
      </c>
      <c r="K69" s="5" t="s">
        <v>410</v>
      </c>
      <c r="L69" s="3" t="str">
        <f>B69</f>
        <v>p</v>
      </c>
      <c r="M69" s="5" t="s">
        <v>156</v>
      </c>
      <c r="N69" s="5" t="s">
        <v>226</v>
      </c>
      <c r="O69" s="5"/>
      <c r="P69" s="3" t="b">
        <f>L69=B69</f>
        <v>1</v>
      </c>
      <c r="Q69" s="3"/>
      <c r="R69" s="3"/>
      <c r="S69" s="3"/>
    </row>
    <row r="70" spans="1:19" ht="16.5" customHeight="1" x14ac:dyDescent="0.4">
      <c r="A70" s="3" t="s">
        <v>462</v>
      </c>
      <c r="B70" s="3" t="s">
        <v>288</v>
      </c>
      <c r="C70" s="5" t="b">
        <v>0</v>
      </c>
      <c r="D70" s="5" t="s">
        <v>39</v>
      </c>
      <c r="E70" s="5" t="s">
        <v>39</v>
      </c>
      <c r="F70" s="3" t="s">
        <v>5</v>
      </c>
      <c r="G70" s="5" t="b">
        <v>0</v>
      </c>
      <c r="H70" s="3" t="b">
        <v>1</v>
      </c>
      <c r="I70" s="3"/>
      <c r="J70" s="3"/>
      <c r="K70" s="3" t="s">
        <v>443</v>
      </c>
      <c r="L70" s="3" t="s">
        <v>288</v>
      </c>
      <c r="M70" s="5" t="s">
        <v>471</v>
      </c>
      <c r="N70" s="5"/>
      <c r="O70" s="5"/>
      <c r="P70" s="3" t="b">
        <f>L70=B70</f>
        <v>1</v>
      </c>
      <c r="Q70" s="5"/>
      <c r="R70" s="3"/>
      <c r="S70" s="3"/>
    </row>
    <row r="71" spans="1:19" ht="16.5" customHeight="1" x14ac:dyDescent="0.4">
      <c r="A71" s="3" t="s">
        <v>462</v>
      </c>
      <c r="B71" s="6" t="s">
        <v>505</v>
      </c>
      <c r="C71" s="5" t="b">
        <v>0</v>
      </c>
      <c r="D71" s="5" t="s">
        <v>39</v>
      </c>
      <c r="E71" s="5" t="s">
        <v>39</v>
      </c>
      <c r="F71" s="3" t="s">
        <v>5</v>
      </c>
      <c r="G71" s="5" t="b">
        <v>0</v>
      </c>
      <c r="H71" s="5" t="b">
        <v>0</v>
      </c>
      <c r="K71" t="s">
        <v>402</v>
      </c>
      <c r="L71" s="6" t="s">
        <v>505</v>
      </c>
      <c r="M71" s="5" t="s">
        <v>471</v>
      </c>
      <c r="P71" t="b">
        <v>1</v>
      </c>
    </row>
    <row r="72" spans="1:19" ht="16.5" customHeight="1" x14ac:dyDescent="0.4">
      <c r="A72" s="3" t="s">
        <v>462</v>
      </c>
      <c r="B72" t="s">
        <v>507</v>
      </c>
      <c r="C72" t="b">
        <v>1</v>
      </c>
      <c r="D72" s="5" t="s">
        <v>39</v>
      </c>
      <c r="E72" s="5" t="s">
        <v>39</v>
      </c>
      <c r="F72" s="3" t="s">
        <v>5</v>
      </c>
      <c r="G72" s="5" t="b">
        <v>0</v>
      </c>
      <c r="H72" s="5" t="b">
        <v>0</v>
      </c>
    </row>
    <row r="73" spans="1:19" ht="16.5" customHeight="1" x14ac:dyDescent="0.4">
      <c r="A73" s="3" t="s">
        <v>462</v>
      </c>
      <c r="B73" t="s">
        <v>509</v>
      </c>
      <c r="C73" t="b">
        <v>1</v>
      </c>
      <c r="D73" s="5" t="s">
        <v>39</v>
      </c>
      <c r="E73" s="5" t="s">
        <v>39</v>
      </c>
      <c r="F73" s="3" t="s">
        <v>5</v>
      </c>
      <c r="G73" s="5" t="b">
        <v>0</v>
      </c>
      <c r="H73" s="5" t="b">
        <v>0</v>
      </c>
    </row>
    <row r="74" spans="1:19" ht="16.5" customHeight="1" x14ac:dyDescent="0.4">
      <c r="A74" s="3" t="s">
        <v>462</v>
      </c>
      <c r="B74" t="s">
        <v>510</v>
      </c>
      <c r="C74" t="b">
        <v>1</v>
      </c>
      <c r="D74" s="5" t="s">
        <v>39</v>
      </c>
      <c r="E74" s="5" t="s">
        <v>39</v>
      </c>
      <c r="F74" s="3" t="s">
        <v>5</v>
      </c>
      <c r="G74" s="5" t="b">
        <v>0</v>
      </c>
      <c r="H74" s="5" t="b">
        <v>0</v>
      </c>
    </row>
    <row r="75" spans="1:19" ht="16.5" customHeight="1" x14ac:dyDescent="0.4">
      <c r="A75" s="3" t="s">
        <v>462</v>
      </c>
      <c r="B75" s="3" t="s">
        <v>2</v>
      </c>
      <c r="C75" s="5" t="b">
        <v>0</v>
      </c>
      <c r="D75" s="5" t="s">
        <v>39</v>
      </c>
      <c r="E75" s="5" t="s">
        <v>39</v>
      </c>
      <c r="F75" s="3" t="s">
        <v>5</v>
      </c>
      <c r="G75" s="5" t="b">
        <v>0</v>
      </c>
      <c r="H75" s="3" t="b">
        <v>1</v>
      </c>
      <c r="I75" s="3"/>
      <c r="J75" s="3"/>
      <c r="K75" s="5"/>
      <c r="L75" s="3" t="s">
        <v>39</v>
      </c>
      <c r="M75" s="5" t="s">
        <v>471</v>
      </c>
      <c r="N75" s="5"/>
      <c r="O75" s="5"/>
      <c r="P75" s="3" t="s">
        <v>39</v>
      </c>
      <c r="Q75" s="5"/>
      <c r="R75" s="3"/>
      <c r="S75" s="3"/>
    </row>
    <row r="76" spans="1:19" ht="16.5" customHeight="1" x14ac:dyDescent="0.4">
      <c r="A76" s="3" t="s">
        <v>462</v>
      </c>
      <c r="B76" s="3" t="s">
        <v>325</v>
      </c>
      <c r="C76" s="5" t="b">
        <v>0</v>
      </c>
      <c r="D76" s="5" t="s">
        <v>39</v>
      </c>
      <c r="E76" s="5" t="s">
        <v>39</v>
      </c>
      <c r="F76" s="3" t="s">
        <v>5</v>
      </c>
      <c r="G76" s="5" t="b">
        <v>0</v>
      </c>
      <c r="H76" s="3" t="b">
        <v>1</v>
      </c>
      <c r="I76" s="3"/>
      <c r="J76" s="3"/>
      <c r="K76" s="5"/>
      <c r="L76" s="3" t="s">
        <v>39</v>
      </c>
      <c r="M76" s="5" t="s">
        <v>471</v>
      </c>
      <c r="N76" s="5"/>
      <c r="O76" s="5"/>
      <c r="P76" s="3" t="s">
        <v>39</v>
      </c>
      <c r="Q76" s="5"/>
      <c r="R76" s="3"/>
      <c r="S76" s="3"/>
    </row>
    <row r="77" spans="1:19" ht="16.5" customHeight="1" x14ac:dyDescent="0.4">
      <c r="A77" s="3" t="s">
        <v>462</v>
      </c>
      <c r="B77" s="3" t="s">
        <v>108</v>
      </c>
      <c r="C77" s="5" t="b">
        <v>0</v>
      </c>
      <c r="D77" s="5" t="s">
        <v>39</v>
      </c>
      <c r="E77" s="5" t="s">
        <v>39</v>
      </c>
      <c r="F77" s="3" t="s">
        <v>5</v>
      </c>
      <c r="G77" s="5" t="b">
        <v>0</v>
      </c>
      <c r="H77" s="3" t="b">
        <v>1</v>
      </c>
      <c r="I77" s="3"/>
      <c r="J77" s="3"/>
      <c r="K77" s="5"/>
      <c r="L77" s="3"/>
      <c r="M77" s="5" t="s">
        <v>471</v>
      </c>
      <c r="N77" s="5"/>
      <c r="O77" s="5"/>
      <c r="P77" s="3" t="s">
        <v>39</v>
      </c>
      <c r="Q77" s="5"/>
      <c r="R77" s="3"/>
      <c r="S77" s="3"/>
    </row>
    <row r="78" spans="1:19" ht="16.5" customHeight="1" x14ac:dyDescent="0.4">
      <c r="A78" s="3" t="s">
        <v>57</v>
      </c>
      <c r="B78" s="5" t="s">
        <v>63</v>
      </c>
      <c r="C78" s="5" t="b">
        <v>0</v>
      </c>
      <c r="D78" s="5" t="s">
        <v>31</v>
      </c>
      <c r="E78" s="3">
        <v>321</v>
      </c>
      <c r="F78" s="3" t="s">
        <v>30</v>
      </c>
      <c r="G78" s="5" t="b">
        <v>0</v>
      </c>
      <c r="H78" s="3" t="b">
        <v>0</v>
      </c>
      <c r="I78" s="3"/>
      <c r="J78" s="5" t="s">
        <v>68</v>
      </c>
      <c r="K78" s="5" t="s">
        <v>402</v>
      </c>
      <c r="L78" s="5" t="s">
        <v>63</v>
      </c>
      <c r="M78" s="5" t="s">
        <v>157</v>
      </c>
      <c r="N78" s="5"/>
      <c r="O78" s="5"/>
      <c r="P78" s="3" t="b">
        <f>L78=B78</f>
        <v>1</v>
      </c>
      <c r="Q78" s="3" t="s">
        <v>461</v>
      </c>
      <c r="R78" s="3">
        <v>36</v>
      </c>
      <c r="S78" s="3"/>
    </row>
    <row r="79" spans="1:19" ht="16.5" customHeight="1" x14ac:dyDescent="0.4">
      <c r="A79" s="3" t="s">
        <v>57</v>
      </c>
      <c r="B79" s="5" t="s">
        <v>62</v>
      </c>
      <c r="C79" s="5" t="b">
        <v>0</v>
      </c>
      <c r="D79" s="5" t="s">
        <v>31</v>
      </c>
      <c r="E79" s="3">
        <v>320</v>
      </c>
      <c r="F79" s="3" t="s">
        <v>30</v>
      </c>
      <c r="G79" s="5" t="b">
        <v>0</v>
      </c>
      <c r="H79" s="3" t="b">
        <v>1</v>
      </c>
      <c r="I79" s="3"/>
      <c r="J79" s="5" t="s">
        <v>67</v>
      </c>
      <c r="K79" s="5" t="s">
        <v>402</v>
      </c>
      <c r="L79" s="5" t="s">
        <v>62</v>
      </c>
      <c r="M79" s="5" t="s">
        <v>157</v>
      </c>
      <c r="N79" s="5"/>
      <c r="O79" s="5"/>
      <c r="P79" s="3" t="b">
        <f>L79=B79</f>
        <v>1</v>
      </c>
      <c r="Q79" s="3" t="s">
        <v>461</v>
      </c>
      <c r="R79" s="3">
        <v>36</v>
      </c>
      <c r="S79" s="3"/>
    </row>
    <row r="80" spans="1:19" ht="16.5" customHeight="1" x14ac:dyDescent="0.4">
      <c r="A80" s="3" t="s">
        <v>57</v>
      </c>
      <c r="B80" s="5" t="s">
        <v>61</v>
      </c>
      <c r="C80" s="5" t="b">
        <v>0</v>
      </c>
      <c r="D80" s="5" t="s">
        <v>9</v>
      </c>
      <c r="E80" s="3">
        <v>310</v>
      </c>
      <c r="F80" s="3" t="s">
        <v>5</v>
      </c>
      <c r="G80" s="5" t="b">
        <v>0</v>
      </c>
      <c r="H80" s="3" t="b">
        <v>1</v>
      </c>
      <c r="I80" s="3"/>
      <c r="J80" s="5" t="s">
        <v>66</v>
      </c>
      <c r="K80" s="5" t="s">
        <v>402</v>
      </c>
      <c r="L80" s="5" t="s">
        <v>61</v>
      </c>
      <c r="M80" s="5" t="s">
        <v>157</v>
      </c>
      <c r="N80" s="5"/>
      <c r="O80" s="5"/>
      <c r="P80" s="3" t="b">
        <f>L80=B80</f>
        <v>1</v>
      </c>
      <c r="Q80" s="3"/>
      <c r="R80" s="3">
        <v>120</v>
      </c>
      <c r="S80" s="3"/>
    </row>
    <row r="81" spans="1:19" ht="16.5" customHeight="1" x14ac:dyDescent="0.4">
      <c r="A81" s="3" t="s">
        <v>57</v>
      </c>
      <c r="B81" s="5" t="s">
        <v>60</v>
      </c>
      <c r="C81" s="5" t="b">
        <v>0</v>
      </c>
      <c r="D81" s="5" t="s">
        <v>64</v>
      </c>
      <c r="E81" s="3">
        <v>300</v>
      </c>
      <c r="F81" s="3" t="s">
        <v>5</v>
      </c>
      <c r="G81" s="5" t="b">
        <v>0</v>
      </c>
      <c r="H81" s="3" t="b">
        <v>1</v>
      </c>
      <c r="I81" s="3"/>
      <c r="J81" s="5" t="s">
        <v>65</v>
      </c>
      <c r="K81" s="5" t="s">
        <v>402</v>
      </c>
      <c r="L81" s="5" t="s">
        <v>60</v>
      </c>
      <c r="M81" s="5" t="s">
        <v>157</v>
      </c>
      <c r="N81" s="5"/>
      <c r="O81" s="5"/>
      <c r="P81" s="3" t="b">
        <f>L81=B81</f>
        <v>1</v>
      </c>
      <c r="Q81" s="3"/>
      <c r="R81" s="3">
        <v>255</v>
      </c>
      <c r="S81" s="3"/>
    </row>
    <row r="82" spans="1:19" ht="16.5" customHeight="1" x14ac:dyDescent="0.4">
      <c r="A82" s="5" t="s">
        <v>74</v>
      </c>
      <c r="B82" t="s">
        <v>283</v>
      </c>
      <c r="C82" s="5" t="b">
        <v>0</v>
      </c>
      <c r="D82" s="5" t="s">
        <v>37</v>
      </c>
      <c r="E82" s="3">
        <v>3910</v>
      </c>
      <c r="F82" s="3" t="s">
        <v>5</v>
      </c>
      <c r="G82" s="3" t="b">
        <v>1</v>
      </c>
      <c r="H82" s="3" t="b">
        <v>0</v>
      </c>
      <c r="K82" t="s">
        <v>402</v>
      </c>
      <c r="L82" t="s">
        <v>283</v>
      </c>
      <c r="M82" s="5" t="s">
        <v>34</v>
      </c>
      <c r="N82" s="5"/>
      <c r="O82" s="5"/>
      <c r="P82" s="3" t="b">
        <f>L82=B82</f>
        <v>1</v>
      </c>
    </row>
    <row r="83" spans="1:19" ht="16.5" customHeight="1" x14ac:dyDescent="0.4">
      <c r="A83" s="5" t="s">
        <v>74</v>
      </c>
      <c r="B83" s="5" t="s">
        <v>282</v>
      </c>
      <c r="C83" s="5" t="b">
        <v>0</v>
      </c>
      <c r="D83" s="5" t="s">
        <v>286</v>
      </c>
      <c r="E83" s="3">
        <v>3900</v>
      </c>
      <c r="F83" s="3" t="s">
        <v>5</v>
      </c>
      <c r="G83" s="3" t="b">
        <v>1</v>
      </c>
      <c r="H83" s="3" t="b">
        <v>1</v>
      </c>
      <c r="K83" t="s">
        <v>402</v>
      </c>
      <c r="L83" s="3" t="str">
        <f>B83</f>
        <v>text</v>
      </c>
      <c r="M83" s="5" t="s">
        <v>34</v>
      </c>
      <c r="N83" s="5"/>
      <c r="O83" s="5"/>
      <c r="P83" s="3" t="b">
        <f>L83=B83</f>
        <v>1</v>
      </c>
    </row>
    <row r="84" spans="1:19" ht="16.5" customHeight="1" x14ac:dyDescent="0.4">
      <c r="A84" s="5" t="s">
        <v>74</v>
      </c>
      <c r="B84" s="5" t="s">
        <v>284</v>
      </c>
      <c r="C84" s="5" t="b">
        <v>0</v>
      </c>
      <c r="D84" s="5" t="s">
        <v>287</v>
      </c>
      <c r="E84" s="3">
        <v>3920</v>
      </c>
      <c r="F84" s="3" t="s">
        <v>5</v>
      </c>
      <c r="G84" s="3" t="b">
        <v>1</v>
      </c>
      <c r="H84" s="3" t="b">
        <v>0</v>
      </c>
      <c r="K84" t="s">
        <v>402</v>
      </c>
      <c r="L84" s="5" t="s">
        <v>469</v>
      </c>
      <c r="M84" s="5" t="s">
        <v>34</v>
      </c>
      <c r="N84" s="5"/>
      <c r="O84" s="5"/>
      <c r="P84" s="3" t="b">
        <f>L84=B84</f>
        <v>0</v>
      </c>
      <c r="S84" t="s">
        <v>500</v>
      </c>
    </row>
    <row r="85" spans="1:19" ht="16.5" customHeight="1" x14ac:dyDescent="0.4">
      <c r="A85" s="5" t="s">
        <v>197</v>
      </c>
      <c r="B85" s="5" t="s">
        <v>197</v>
      </c>
      <c r="C85" s="5" t="b">
        <v>0</v>
      </c>
      <c r="D85" s="5" t="s">
        <v>39</v>
      </c>
      <c r="E85" s="5" t="s">
        <v>39</v>
      </c>
      <c r="F85" s="5" t="s">
        <v>5</v>
      </c>
      <c r="G85" s="5" t="b">
        <v>0</v>
      </c>
      <c r="H85" s="3" t="b">
        <v>1</v>
      </c>
      <c r="K85" t="s">
        <v>402</v>
      </c>
      <c r="L85" t="s">
        <v>197</v>
      </c>
      <c r="M85" s="5" t="s">
        <v>409</v>
      </c>
      <c r="N85" s="5" t="s">
        <v>193</v>
      </c>
      <c r="O85" s="5"/>
      <c r="P85" s="3" t="b">
        <f>L85=B85</f>
        <v>1</v>
      </c>
    </row>
    <row r="86" spans="1:19" ht="16.5" customHeight="1" x14ac:dyDescent="0.4">
      <c r="A86" t="s">
        <v>197</v>
      </c>
      <c r="B86" t="s">
        <v>203</v>
      </c>
      <c r="C86" s="5" t="b">
        <v>0</v>
      </c>
      <c r="D86" t="s">
        <v>31</v>
      </c>
      <c r="K86" t="s">
        <v>402</v>
      </c>
      <c r="L86" t="s">
        <v>203</v>
      </c>
      <c r="M86" s="5" t="s">
        <v>409</v>
      </c>
      <c r="N86" s="5" t="s">
        <v>193</v>
      </c>
      <c r="O86" s="5"/>
      <c r="P86" s="3" t="b">
        <f>L86=B86</f>
        <v>1</v>
      </c>
    </row>
    <row r="87" spans="1:19" ht="16.5" customHeight="1" x14ac:dyDescent="0.4">
      <c r="A87" s="5" t="s">
        <v>197</v>
      </c>
      <c r="B87" s="5" t="s">
        <v>202</v>
      </c>
      <c r="C87" s="5" t="b">
        <v>0</v>
      </c>
      <c r="D87" s="5" t="s">
        <v>39</v>
      </c>
      <c r="E87" s="5" t="s">
        <v>39</v>
      </c>
      <c r="F87" s="3" t="s">
        <v>5</v>
      </c>
      <c r="G87" s="5" t="b">
        <v>0</v>
      </c>
      <c r="H87" s="3" t="b">
        <v>1</v>
      </c>
      <c r="K87" t="s">
        <v>402</v>
      </c>
      <c r="L87" t="s">
        <v>202</v>
      </c>
      <c r="M87" s="5" t="s">
        <v>39</v>
      </c>
      <c r="N87" s="5" t="s">
        <v>39</v>
      </c>
      <c r="O87" s="5"/>
      <c r="P87" s="3" t="b">
        <f>L87=B87</f>
        <v>1</v>
      </c>
    </row>
    <row r="88" spans="1:19" ht="16.5" customHeight="1" x14ac:dyDescent="0.4">
      <c r="A88" s="5" t="s">
        <v>326</v>
      </c>
      <c r="B88" s="5" t="s">
        <v>330</v>
      </c>
      <c r="C88" s="5" t="b">
        <v>0</v>
      </c>
      <c r="D88" s="5" t="s">
        <v>36</v>
      </c>
      <c r="E88" s="3">
        <v>3403</v>
      </c>
      <c r="F88" s="3" t="s">
        <v>30</v>
      </c>
      <c r="G88" s="5" t="b">
        <v>0</v>
      </c>
      <c r="H88" s="3" t="b">
        <v>0</v>
      </c>
      <c r="I88" s="3"/>
      <c r="J88" s="5" t="s">
        <v>336</v>
      </c>
      <c r="K88" s="5" t="s">
        <v>435</v>
      </c>
      <c r="L88" s="5" t="s">
        <v>330</v>
      </c>
      <c r="M88" s="5" t="s">
        <v>442</v>
      </c>
      <c r="N88" s="5"/>
      <c r="O88" s="5" t="b">
        <v>1</v>
      </c>
      <c r="P88" s="3" t="b">
        <f>L88=B88</f>
        <v>1</v>
      </c>
      <c r="Q88" s="3"/>
      <c r="R88" s="3"/>
      <c r="S88" s="3"/>
    </row>
    <row r="89" spans="1:19" ht="16.5" customHeight="1" x14ac:dyDescent="0.4">
      <c r="A89" s="5" t="s">
        <v>326</v>
      </c>
      <c r="B89" s="5" t="s">
        <v>329</v>
      </c>
      <c r="C89" s="5" t="b">
        <v>0</v>
      </c>
      <c r="D89" s="5" t="s">
        <v>31</v>
      </c>
      <c r="E89" s="3">
        <v>3401</v>
      </c>
      <c r="F89" s="3" t="s">
        <v>30</v>
      </c>
      <c r="G89" s="5" t="b">
        <v>0</v>
      </c>
      <c r="H89" s="3" t="b">
        <v>0</v>
      </c>
      <c r="I89" s="3"/>
      <c r="J89" s="3" t="s">
        <v>335</v>
      </c>
      <c r="K89" s="5" t="s">
        <v>402</v>
      </c>
      <c r="L89" s="5" t="s">
        <v>329</v>
      </c>
      <c r="M89" s="5" t="s">
        <v>442</v>
      </c>
      <c r="N89" s="5"/>
      <c r="O89" s="5"/>
      <c r="P89" s="3" t="b">
        <f>L89=B89</f>
        <v>1</v>
      </c>
      <c r="Q89" s="3" t="s">
        <v>461</v>
      </c>
      <c r="R89" s="3">
        <v>36</v>
      </c>
      <c r="S89" s="3"/>
    </row>
    <row r="90" spans="1:19" ht="16.5" customHeight="1" x14ac:dyDescent="0.4">
      <c r="A90" s="5" t="s">
        <v>326</v>
      </c>
      <c r="B90" s="5" t="s">
        <v>331</v>
      </c>
      <c r="C90" s="5" t="b">
        <v>0</v>
      </c>
      <c r="D90" s="5" t="s">
        <v>151</v>
      </c>
      <c r="E90" s="3">
        <v>3405</v>
      </c>
      <c r="F90" s="3" t="s">
        <v>30</v>
      </c>
      <c r="G90" s="5" t="b">
        <v>0</v>
      </c>
      <c r="H90" s="3" t="b">
        <v>1</v>
      </c>
      <c r="I90" s="3"/>
      <c r="J90" s="5" t="s">
        <v>316</v>
      </c>
      <c r="K90" s="5" t="s">
        <v>402</v>
      </c>
      <c r="L90" s="5" t="s">
        <v>331</v>
      </c>
      <c r="M90" s="5" t="s">
        <v>442</v>
      </c>
      <c r="N90" s="5"/>
      <c r="O90" t="s">
        <v>487</v>
      </c>
      <c r="P90" s="3" t="b">
        <f>L90=B90</f>
        <v>1</v>
      </c>
      <c r="Q90" s="3"/>
      <c r="R90" s="3">
        <v>40</v>
      </c>
      <c r="S90" s="3"/>
    </row>
    <row r="91" spans="1:19" ht="16.5" customHeight="1" x14ac:dyDescent="0.4">
      <c r="A91" s="5" t="s">
        <v>326</v>
      </c>
      <c r="B91" s="5" t="s">
        <v>332</v>
      </c>
      <c r="C91" s="5" t="b">
        <v>0</v>
      </c>
      <c r="D91" s="5" t="s">
        <v>312</v>
      </c>
      <c r="E91" s="3">
        <v>3406</v>
      </c>
      <c r="F91" s="3" t="s">
        <v>30</v>
      </c>
      <c r="G91" s="5" t="b">
        <v>0</v>
      </c>
      <c r="H91" s="3" t="b">
        <v>1</v>
      </c>
      <c r="I91" s="3"/>
      <c r="J91" s="5" t="s">
        <v>317</v>
      </c>
      <c r="K91" s="5" t="s">
        <v>402</v>
      </c>
      <c r="L91" s="5" t="s">
        <v>332</v>
      </c>
      <c r="M91" s="5" t="s">
        <v>442</v>
      </c>
      <c r="N91" s="5"/>
      <c r="O91" t="s">
        <v>489</v>
      </c>
      <c r="P91" s="3" t="b">
        <f>L91=B91</f>
        <v>1</v>
      </c>
      <c r="Q91" s="3"/>
      <c r="R91" s="3">
        <v>80</v>
      </c>
      <c r="S91" s="3"/>
    </row>
    <row r="92" spans="1:19" ht="16.5" customHeight="1" x14ac:dyDescent="0.4">
      <c r="A92" s="3" t="s">
        <v>337</v>
      </c>
      <c r="B92" s="5" t="s">
        <v>350</v>
      </c>
      <c r="C92" s="5" t="b">
        <v>0</v>
      </c>
      <c r="D92" s="5" t="s">
        <v>36</v>
      </c>
      <c r="E92" s="3">
        <v>3563</v>
      </c>
      <c r="F92" s="3" t="s">
        <v>30</v>
      </c>
      <c r="G92" s="5" t="b">
        <v>0</v>
      </c>
      <c r="H92" s="3" t="b">
        <v>0</v>
      </c>
      <c r="I92" s="3"/>
      <c r="J92" s="5" t="s">
        <v>53</v>
      </c>
      <c r="K92" s="5" t="s">
        <v>435</v>
      </c>
      <c r="L92" s="5" t="s">
        <v>350</v>
      </c>
      <c r="M92" s="5" t="s">
        <v>430</v>
      </c>
      <c r="N92" s="5"/>
      <c r="O92" s="5"/>
      <c r="P92" s="3" t="b">
        <f>L92=B92</f>
        <v>1</v>
      </c>
      <c r="Q92" s="3"/>
      <c r="R92" s="3"/>
      <c r="S92" s="3"/>
    </row>
    <row r="93" spans="1:19" ht="16.5" customHeight="1" x14ac:dyDescent="0.4">
      <c r="A93" s="3" t="s">
        <v>337</v>
      </c>
      <c r="B93" s="5" t="s">
        <v>345</v>
      </c>
      <c r="C93" s="5" t="b">
        <v>0</v>
      </c>
      <c r="D93" s="5" t="s">
        <v>36</v>
      </c>
      <c r="E93" s="3">
        <v>3540</v>
      </c>
      <c r="F93" s="3" t="s">
        <v>30</v>
      </c>
      <c r="G93" s="5" t="b">
        <v>0</v>
      </c>
      <c r="H93" s="3" t="b">
        <v>1</v>
      </c>
      <c r="I93" s="3"/>
      <c r="J93" s="5" t="s">
        <v>358</v>
      </c>
      <c r="K93" s="5" t="s">
        <v>435</v>
      </c>
      <c r="L93" s="5" t="s">
        <v>345</v>
      </c>
      <c r="M93" s="5" t="s">
        <v>430</v>
      </c>
      <c r="N93" s="5"/>
      <c r="O93" s="5" t="b">
        <v>1</v>
      </c>
      <c r="P93" s="3" t="b">
        <f>L93=B93</f>
        <v>1</v>
      </c>
      <c r="Q93" s="3"/>
      <c r="R93" s="3"/>
      <c r="S93" s="3"/>
    </row>
    <row r="94" spans="1:19" ht="16.5" customHeight="1" x14ac:dyDescent="0.4">
      <c r="A94" s="3" t="s">
        <v>337</v>
      </c>
      <c r="B94" s="5" t="s">
        <v>342</v>
      </c>
      <c r="C94" s="5" t="b">
        <v>0</v>
      </c>
      <c r="D94" s="5" t="s">
        <v>36</v>
      </c>
      <c r="E94" s="3">
        <v>3522</v>
      </c>
      <c r="F94" s="3" t="s">
        <v>30</v>
      </c>
      <c r="G94" s="5" t="b">
        <v>0</v>
      </c>
      <c r="H94" s="3" t="b">
        <v>0</v>
      </c>
      <c r="I94" s="3"/>
      <c r="J94" s="5" t="s">
        <v>53</v>
      </c>
      <c r="K94" s="5" t="s">
        <v>435</v>
      </c>
      <c r="L94" s="5" t="s">
        <v>342</v>
      </c>
      <c r="M94" s="5" t="s">
        <v>430</v>
      </c>
      <c r="N94" s="5"/>
      <c r="O94" s="5"/>
      <c r="P94" s="3" t="b">
        <f>L94=B94</f>
        <v>1</v>
      </c>
      <c r="Q94" s="3"/>
      <c r="R94" s="3"/>
      <c r="S94" s="3"/>
    </row>
    <row r="95" spans="1:19" ht="16.5" customHeight="1" x14ac:dyDescent="0.4">
      <c r="A95" s="3" t="s">
        <v>337</v>
      </c>
      <c r="B95" s="5" t="s">
        <v>349</v>
      </c>
      <c r="C95" s="5" t="b">
        <v>0</v>
      </c>
      <c r="D95" s="5" t="s">
        <v>351</v>
      </c>
      <c r="E95" s="3">
        <v>3562</v>
      </c>
      <c r="F95" s="3" t="s">
        <v>30</v>
      </c>
      <c r="G95" s="5" t="b">
        <v>0</v>
      </c>
      <c r="H95" s="3" t="b">
        <v>0</v>
      </c>
      <c r="I95" s="3"/>
      <c r="J95" s="5" t="s">
        <v>361</v>
      </c>
      <c r="K95" s="5" t="s">
        <v>402</v>
      </c>
      <c r="L95" s="5" t="s">
        <v>349</v>
      </c>
      <c r="M95" s="5" t="s">
        <v>430</v>
      </c>
      <c r="N95" s="5"/>
      <c r="O95" s="5"/>
      <c r="P95" s="3" t="b">
        <f>L95=B95</f>
        <v>1</v>
      </c>
      <c r="Q95" s="3"/>
      <c r="R95" s="3">
        <v>7</v>
      </c>
      <c r="S95" s="3"/>
    </row>
    <row r="96" spans="1:19" ht="16.5" customHeight="1" x14ac:dyDescent="0.4">
      <c r="A96" s="3" t="s">
        <v>337</v>
      </c>
      <c r="B96" s="5" t="s">
        <v>122</v>
      </c>
      <c r="C96" s="5" t="b">
        <v>0</v>
      </c>
      <c r="D96" s="5" t="s">
        <v>150</v>
      </c>
      <c r="E96" s="3">
        <v>3530</v>
      </c>
      <c r="F96" s="3" t="s">
        <v>30</v>
      </c>
      <c r="G96" s="5" t="b">
        <v>0</v>
      </c>
      <c r="H96" s="3" t="b">
        <v>0</v>
      </c>
      <c r="I96" s="3"/>
      <c r="J96" s="5" t="s">
        <v>176</v>
      </c>
      <c r="K96" s="5" t="s">
        <v>402</v>
      </c>
      <c r="L96" s="5" t="s">
        <v>122</v>
      </c>
      <c r="M96" s="5" t="s">
        <v>430</v>
      </c>
      <c r="N96" s="5"/>
      <c r="O96" s="5"/>
      <c r="P96" s="3" t="b">
        <f>L96=B96</f>
        <v>1</v>
      </c>
      <c r="Q96" s="3"/>
      <c r="R96" s="3">
        <v>30</v>
      </c>
      <c r="S96" s="3"/>
    </row>
    <row r="97" spans="1:20" ht="16.5" customHeight="1" x14ac:dyDescent="0.4">
      <c r="A97" s="3" t="s">
        <v>337</v>
      </c>
      <c r="B97" s="5" t="s">
        <v>343</v>
      </c>
      <c r="C97" s="5" t="b">
        <v>0</v>
      </c>
      <c r="D97" s="5" t="s">
        <v>150</v>
      </c>
      <c r="E97" s="3">
        <v>3525</v>
      </c>
      <c r="F97" s="3" t="s">
        <v>30</v>
      </c>
      <c r="G97" s="5" t="b">
        <v>0</v>
      </c>
      <c r="H97" s="3" t="b">
        <v>0</v>
      </c>
      <c r="I97" s="3"/>
      <c r="J97" s="5" t="s">
        <v>174</v>
      </c>
      <c r="K97" s="5" t="s">
        <v>402</v>
      </c>
      <c r="L97" s="5" t="s">
        <v>343</v>
      </c>
      <c r="M97" s="5" t="s">
        <v>430</v>
      </c>
      <c r="N97" s="5"/>
      <c r="O97" s="5"/>
      <c r="P97" s="3" t="b">
        <f>L97=B97</f>
        <v>1</v>
      </c>
      <c r="Q97" s="3"/>
      <c r="R97" s="3">
        <v>30</v>
      </c>
      <c r="S97" s="3"/>
    </row>
    <row r="98" spans="1:20" ht="16.5" customHeight="1" x14ac:dyDescent="0.4">
      <c r="A98" s="3" t="s">
        <v>337</v>
      </c>
      <c r="B98" s="5" t="s">
        <v>348</v>
      </c>
      <c r="C98" s="5" t="b">
        <v>0</v>
      </c>
      <c r="D98" s="5" t="s">
        <v>31</v>
      </c>
      <c r="E98" s="3">
        <v>3561</v>
      </c>
      <c r="F98" s="3" t="s">
        <v>30</v>
      </c>
      <c r="G98" s="5" t="b">
        <v>0</v>
      </c>
      <c r="H98" s="3" t="b">
        <v>0</v>
      </c>
      <c r="I98" s="3"/>
      <c r="J98" s="3" t="s">
        <v>354</v>
      </c>
      <c r="K98" s="5" t="s">
        <v>402</v>
      </c>
      <c r="L98" s="5" t="s">
        <v>348</v>
      </c>
      <c r="M98" s="5" t="s">
        <v>430</v>
      </c>
      <c r="N98" s="5"/>
      <c r="O98" s="5"/>
      <c r="P98" s="3" t="b">
        <f>L98=B98</f>
        <v>1</v>
      </c>
      <c r="Q98" s="3" t="s">
        <v>461</v>
      </c>
      <c r="R98" s="3">
        <v>36</v>
      </c>
      <c r="S98" s="3"/>
    </row>
    <row r="99" spans="1:20" ht="16.5" customHeight="1" x14ac:dyDescent="0.4">
      <c r="A99" s="3" t="s">
        <v>337</v>
      </c>
      <c r="B99" s="5" t="s">
        <v>347</v>
      </c>
      <c r="C99" s="5" t="b">
        <v>0</v>
      </c>
      <c r="D99" s="5" t="s">
        <v>31</v>
      </c>
      <c r="E99" s="3">
        <v>3560</v>
      </c>
      <c r="F99" s="3" t="s">
        <v>30</v>
      </c>
      <c r="G99" s="5" t="b">
        <v>0</v>
      </c>
      <c r="H99" s="3" t="b">
        <v>0</v>
      </c>
      <c r="I99" s="3"/>
      <c r="J99" s="5" t="s">
        <v>360</v>
      </c>
      <c r="K99" s="5" t="s">
        <v>402</v>
      </c>
      <c r="L99" s="5" t="s">
        <v>347</v>
      </c>
      <c r="M99" s="5" t="s">
        <v>430</v>
      </c>
      <c r="N99" s="5"/>
      <c r="O99" s="5"/>
      <c r="P99" s="3" t="b">
        <f>L99=B99</f>
        <v>1</v>
      </c>
      <c r="Q99" s="3" t="s">
        <v>461</v>
      </c>
      <c r="R99" s="3">
        <v>36</v>
      </c>
      <c r="S99" s="3"/>
    </row>
    <row r="100" spans="1:20" ht="16.5" customHeight="1" x14ac:dyDescent="0.4">
      <c r="A100" s="3" t="s">
        <v>337</v>
      </c>
      <c r="B100" s="5" t="s">
        <v>329</v>
      </c>
      <c r="C100" s="5" t="b">
        <v>0</v>
      </c>
      <c r="D100" s="5" t="s">
        <v>31</v>
      </c>
      <c r="E100" s="3">
        <v>3501</v>
      </c>
      <c r="F100" s="3" t="s">
        <v>30</v>
      </c>
      <c r="G100" s="5" t="b">
        <v>0</v>
      </c>
      <c r="H100" s="3" t="b">
        <v>0</v>
      </c>
      <c r="I100" s="3"/>
      <c r="J100" s="3" t="s">
        <v>335</v>
      </c>
      <c r="K100" s="5" t="s">
        <v>402</v>
      </c>
      <c r="L100" s="5" t="s">
        <v>329</v>
      </c>
      <c r="M100" s="5" t="s">
        <v>430</v>
      </c>
      <c r="N100" s="5"/>
      <c r="O100" s="5"/>
      <c r="P100" s="3" t="b">
        <f>L100=B100</f>
        <v>1</v>
      </c>
      <c r="Q100" s="3" t="s">
        <v>461</v>
      </c>
      <c r="R100" s="3">
        <v>36</v>
      </c>
      <c r="S100" s="3"/>
    </row>
    <row r="101" spans="1:20" ht="16.5" customHeight="1" x14ac:dyDescent="0.4">
      <c r="A101" s="3" t="s">
        <v>337</v>
      </c>
      <c r="B101" s="5" t="s">
        <v>341</v>
      </c>
      <c r="C101" s="5" t="b">
        <v>0</v>
      </c>
      <c r="D101" s="5" t="s">
        <v>31</v>
      </c>
      <c r="E101" s="3">
        <v>3521</v>
      </c>
      <c r="F101" s="3" t="s">
        <v>30</v>
      </c>
      <c r="G101" s="5" t="b">
        <v>0</v>
      </c>
      <c r="H101" s="3" t="b">
        <v>0</v>
      </c>
      <c r="I101" s="3"/>
      <c r="J101" s="3" t="s">
        <v>357</v>
      </c>
      <c r="K101" s="5" t="s">
        <v>402</v>
      </c>
      <c r="L101" s="5" t="s">
        <v>341</v>
      </c>
      <c r="M101" s="5" t="s">
        <v>430</v>
      </c>
      <c r="N101" s="5"/>
      <c r="O101" s="5"/>
      <c r="P101" s="3" t="b">
        <f>L101=B101</f>
        <v>1</v>
      </c>
      <c r="Q101" s="3" t="s">
        <v>461</v>
      </c>
      <c r="R101" s="3">
        <v>36</v>
      </c>
      <c r="S101" s="3"/>
    </row>
    <row r="102" spans="1:20" ht="16.5" customHeight="1" x14ac:dyDescent="0.4">
      <c r="A102" s="3" t="s">
        <v>337</v>
      </c>
      <c r="B102" s="5" t="s">
        <v>340</v>
      </c>
      <c r="C102" s="5" t="b">
        <v>0</v>
      </c>
      <c r="D102" s="5" t="s">
        <v>31</v>
      </c>
      <c r="E102" s="3">
        <v>3520</v>
      </c>
      <c r="F102" s="3" t="s">
        <v>30</v>
      </c>
      <c r="G102" s="5" t="b">
        <v>0</v>
      </c>
      <c r="H102" s="3" t="b">
        <v>0</v>
      </c>
      <c r="I102" s="3"/>
      <c r="J102" s="5" t="s">
        <v>356</v>
      </c>
      <c r="K102" s="5" t="s">
        <v>402</v>
      </c>
      <c r="L102" s="5" t="s">
        <v>340</v>
      </c>
      <c r="M102" s="5" t="s">
        <v>430</v>
      </c>
      <c r="N102" s="5"/>
      <c r="O102" s="5"/>
      <c r="P102" s="3" t="b">
        <f>L102=B102</f>
        <v>1</v>
      </c>
      <c r="Q102" s="3" t="s">
        <v>461</v>
      </c>
      <c r="R102" s="3">
        <v>36</v>
      </c>
      <c r="S102" s="3"/>
    </row>
    <row r="103" spans="1:20" ht="16.5" customHeight="1" x14ac:dyDescent="0.4">
      <c r="A103" s="3" t="s">
        <v>337</v>
      </c>
      <c r="B103" s="5" t="s">
        <v>331</v>
      </c>
      <c r="C103" s="5" t="b">
        <v>0</v>
      </c>
      <c r="D103" s="5" t="s">
        <v>151</v>
      </c>
      <c r="E103" s="3">
        <v>3505</v>
      </c>
      <c r="F103" s="3" t="s">
        <v>30</v>
      </c>
      <c r="G103" s="5" t="b">
        <v>0</v>
      </c>
      <c r="H103" s="3" t="b">
        <v>1</v>
      </c>
      <c r="I103" s="3"/>
      <c r="J103" s="5" t="s">
        <v>316</v>
      </c>
      <c r="K103" s="5" t="s">
        <v>402</v>
      </c>
      <c r="L103" s="5" t="s">
        <v>331</v>
      </c>
      <c r="M103" s="5" t="s">
        <v>430</v>
      </c>
      <c r="N103" s="5"/>
      <c r="O103" t="s">
        <v>487</v>
      </c>
      <c r="P103" s="3" t="b">
        <f>L103=B103</f>
        <v>1</v>
      </c>
      <c r="Q103" s="3"/>
      <c r="R103" s="3">
        <v>40</v>
      </c>
      <c r="S103" s="3"/>
    </row>
    <row r="104" spans="1:20" ht="16.5" customHeight="1" x14ac:dyDescent="0.4">
      <c r="A104" s="3" t="s">
        <v>337</v>
      </c>
      <c r="B104" s="5" t="s">
        <v>344</v>
      </c>
      <c r="C104" s="5" t="b">
        <v>0</v>
      </c>
      <c r="D104" s="5" t="s">
        <v>151</v>
      </c>
      <c r="E104" s="3">
        <v>3526</v>
      </c>
      <c r="F104" s="3" t="s">
        <v>30</v>
      </c>
      <c r="G104" s="5" t="b">
        <v>0</v>
      </c>
      <c r="H104" s="3" t="b">
        <v>0</v>
      </c>
      <c r="I104" s="3"/>
      <c r="J104" s="5" t="s">
        <v>175</v>
      </c>
      <c r="K104" s="5" t="s">
        <v>402</v>
      </c>
      <c r="L104" s="5" t="s">
        <v>344</v>
      </c>
      <c r="M104" s="5" t="s">
        <v>430</v>
      </c>
      <c r="N104" s="5"/>
      <c r="O104" s="5"/>
      <c r="P104" s="3" t="b">
        <f>L104=B104</f>
        <v>1</v>
      </c>
      <c r="Q104" s="3"/>
      <c r="R104" s="3">
        <v>40</v>
      </c>
      <c r="S104" s="3"/>
    </row>
    <row r="105" spans="1:20" ht="16.5" customHeight="1" x14ac:dyDescent="0.4">
      <c r="A105" s="3" t="s">
        <v>337</v>
      </c>
      <c r="B105" s="5" t="s">
        <v>332</v>
      </c>
      <c r="C105" s="5" t="b">
        <v>0</v>
      </c>
      <c r="D105" s="5" t="s">
        <v>312</v>
      </c>
      <c r="E105" s="3">
        <v>3506</v>
      </c>
      <c r="F105" s="3" t="s">
        <v>30</v>
      </c>
      <c r="G105" s="5" t="b">
        <v>0</v>
      </c>
      <c r="H105" s="3" t="b">
        <v>1</v>
      </c>
      <c r="I105" s="3"/>
      <c r="J105" s="5" t="s">
        <v>317</v>
      </c>
      <c r="K105" s="5" t="s">
        <v>402</v>
      </c>
      <c r="L105" s="5" t="s">
        <v>332</v>
      </c>
      <c r="M105" s="5" t="s">
        <v>430</v>
      </c>
      <c r="N105" s="5"/>
      <c r="O105" t="s">
        <v>489</v>
      </c>
      <c r="P105" s="3" t="b">
        <f>L105=B105</f>
        <v>1</v>
      </c>
      <c r="Q105" s="3"/>
      <c r="R105" s="3">
        <v>80</v>
      </c>
      <c r="S105" s="3"/>
    </row>
    <row r="106" spans="1:20" ht="16.5" customHeight="1" x14ac:dyDescent="0.4">
      <c r="A106" t="s">
        <v>310</v>
      </c>
      <c r="B106" t="s">
        <v>282</v>
      </c>
      <c r="C106" s="5" t="b">
        <v>0</v>
      </c>
      <c r="D106" s="5" t="s">
        <v>39</v>
      </c>
      <c r="E106" s="5" t="s">
        <v>39</v>
      </c>
      <c r="F106" s="3" t="s">
        <v>5</v>
      </c>
      <c r="G106" s="3" t="b">
        <v>1</v>
      </c>
      <c r="H106" s="3" t="b">
        <v>1</v>
      </c>
      <c r="K106" t="s">
        <v>402</v>
      </c>
      <c r="L106" t="s">
        <v>282</v>
      </c>
      <c r="M106" s="5" t="s">
        <v>34</v>
      </c>
      <c r="N106" s="5"/>
      <c r="O106" s="5"/>
      <c r="P106" s="3" t="b">
        <f>L106=B106</f>
        <v>1</v>
      </c>
    </row>
    <row r="107" spans="1:20" ht="16.5" customHeight="1" x14ac:dyDescent="0.4">
      <c r="A107" s="3" t="s">
        <v>193</v>
      </c>
      <c r="B107" s="5" t="s">
        <v>114</v>
      </c>
      <c r="C107" s="5" t="b">
        <v>0</v>
      </c>
      <c r="D107" s="5" t="s">
        <v>36</v>
      </c>
      <c r="E107" s="3">
        <v>1050</v>
      </c>
      <c r="F107" s="3" t="s">
        <v>30</v>
      </c>
      <c r="G107" s="5" t="b">
        <v>0</v>
      </c>
      <c r="H107" s="3" t="b">
        <v>0</v>
      </c>
      <c r="I107" s="3"/>
      <c r="J107" s="5" t="s">
        <v>169</v>
      </c>
      <c r="K107" s="5" t="s">
        <v>435</v>
      </c>
      <c r="L107" s="3" t="s">
        <v>114</v>
      </c>
      <c r="M107" s="5" t="s">
        <v>409</v>
      </c>
      <c r="N107" s="5" t="s">
        <v>193</v>
      </c>
      <c r="O107" s="5"/>
      <c r="P107" s="3" t="b">
        <f>L107=B107</f>
        <v>1</v>
      </c>
      <c r="Q107" s="3"/>
      <c r="R107" s="3"/>
      <c r="S107" s="3"/>
    </row>
    <row r="108" spans="1:20" ht="16.5" customHeight="1" x14ac:dyDescent="0.4">
      <c r="A108" s="3" t="s">
        <v>193</v>
      </c>
      <c r="B108" s="5" t="s">
        <v>119</v>
      </c>
      <c r="C108" s="5" t="b">
        <v>0</v>
      </c>
      <c r="D108" s="5" t="s">
        <v>36</v>
      </c>
      <c r="E108" s="3">
        <v>1122</v>
      </c>
      <c r="F108" s="3" t="s">
        <v>30</v>
      </c>
      <c r="G108" s="5" t="b">
        <v>0</v>
      </c>
      <c r="H108" s="3" t="b">
        <v>0</v>
      </c>
      <c r="I108" s="3"/>
      <c r="J108" s="5" t="s">
        <v>53</v>
      </c>
      <c r="K108" s="5" t="s">
        <v>435</v>
      </c>
      <c r="L108" s="3" t="s">
        <v>119</v>
      </c>
      <c r="M108" s="5" t="s">
        <v>409</v>
      </c>
      <c r="N108" s="5" t="s">
        <v>193</v>
      </c>
      <c r="O108" s="5"/>
      <c r="P108" s="3" t="b">
        <f>L108=B108</f>
        <v>1</v>
      </c>
      <c r="Q108" s="3"/>
      <c r="R108" s="3"/>
      <c r="S108" s="3"/>
    </row>
    <row r="109" spans="1:20" ht="16.5" customHeight="1" x14ac:dyDescent="0.4">
      <c r="A109" s="3" t="s">
        <v>193</v>
      </c>
      <c r="B109" s="5" t="s">
        <v>125</v>
      </c>
      <c r="C109" s="5" t="b">
        <v>0</v>
      </c>
      <c r="D109" s="5" t="s">
        <v>36</v>
      </c>
      <c r="E109" s="3">
        <v>1152</v>
      </c>
      <c r="F109" s="3" t="s">
        <v>30</v>
      </c>
      <c r="G109" s="5" t="b">
        <v>0</v>
      </c>
      <c r="H109" s="3" t="b">
        <v>0</v>
      </c>
      <c r="I109" s="3"/>
      <c r="J109" s="5" t="s">
        <v>53</v>
      </c>
      <c r="K109" s="5" t="s">
        <v>435</v>
      </c>
      <c r="L109" s="3" t="s">
        <v>125</v>
      </c>
      <c r="M109" s="5" t="s">
        <v>409</v>
      </c>
      <c r="N109" s="5" t="s">
        <v>193</v>
      </c>
      <c r="O109" s="5"/>
      <c r="P109" s="3" t="b">
        <f>L109=B109</f>
        <v>1</v>
      </c>
      <c r="Q109" s="3"/>
      <c r="R109" s="3"/>
      <c r="S109" s="3"/>
    </row>
    <row r="110" spans="1:20" ht="16.5" customHeight="1" x14ac:dyDescent="0.4">
      <c r="A110" s="3" t="s">
        <v>193</v>
      </c>
      <c r="B110" s="5" t="s">
        <v>109</v>
      </c>
      <c r="C110" s="5" t="b">
        <v>0</v>
      </c>
      <c r="D110" s="5" t="s">
        <v>146</v>
      </c>
      <c r="E110" s="3">
        <v>1020</v>
      </c>
      <c r="F110" s="3" t="s">
        <v>30</v>
      </c>
      <c r="G110" s="5" t="b">
        <v>0</v>
      </c>
      <c r="H110" s="3" t="b">
        <v>1</v>
      </c>
      <c r="I110" s="3"/>
      <c r="J110" s="5" t="s">
        <v>163</v>
      </c>
      <c r="K110" s="5" t="s">
        <v>410</v>
      </c>
      <c r="L110" s="5" t="s">
        <v>109</v>
      </c>
      <c r="M110" s="5" t="s">
        <v>409</v>
      </c>
      <c r="N110" s="5" t="s">
        <v>193</v>
      </c>
      <c r="O110" s="5"/>
      <c r="P110" s="3" t="b">
        <f>L110=B110</f>
        <v>1</v>
      </c>
      <c r="Q110" s="3"/>
      <c r="R110" s="3"/>
      <c r="S110" s="3"/>
    </row>
    <row r="111" spans="1:20" ht="16.5" customHeight="1" x14ac:dyDescent="0.4">
      <c r="A111" s="3" t="s">
        <v>193</v>
      </c>
      <c r="B111" s="5" t="s">
        <v>113</v>
      </c>
      <c r="C111" s="5" t="b">
        <v>0</v>
      </c>
      <c r="D111" s="5" t="s">
        <v>147</v>
      </c>
      <c r="E111" s="3">
        <v>1040</v>
      </c>
      <c r="F111" s="3" t="s">
        <v>30</v>
      </c>
      <c r="G111" s="5" t="b">
        <v>0</v>
      </c>
      <c r="H111" s="3" t="b">
        <v>0</v>
      </c>
      <c r="I111" s="3"/>
      <c r="J111" s="5" t="s">
        <v>168</v>
      </c>
      <c r="K111" s="5" t="s">
        <v>402</v>
      </c>
      <c r="L111" s="3" t="s">
        <v>113</v>
      </c>
      <c r="M111" s="5" t="s">
        <v>409</v>
      </c>
      <c r="N111" s="5" t="s">
        <v>193</v>
      </c>
      <c r="O111" s="5"/>
      <c r="P111" s="3" t="b">
        <f>L111=B111</f>
        <v>1</v>
      </c>
      <c r="Q111" s="3"/>
      <c r="R111" s="3">
        <v>40</v>
      </c>
      <c r="S111" s="3"/>
      <c r="T111" t="s">
        <v>500</v>
      </c>
    </row>
    <row r="112" spans="1:20" ht="16.5" customHeight="1" x14ac:dyDescent="0.4">
      <c r="A112" s="3" t="s">
        <v>193</v>
      </c>
      <c r="B112" s="5" t="s">
        <v>102</v>
      </c>
      <c r="C112" s="5" t="b">
        <v>0</v>
      </c>
      <c r="D112" s="5" t="s">
        <v>9</v>
      </c>
      <c r="E112" s="3">
        <v>1000</v>
      </c>
      <c r="F112" s="3" t="s">
        <v>5</v>
      </c>
      <c r="G112" s="5" t="b">
        <v>0</v>
      </c>
      <c r="H112" s="3" t="b">
        <v>1</v>
      </c>
      <c r="I112" s="3"/>
      <c r="J112" s="5" t="s">
        <v>161</v>
      </c>
      <c r="K112" s="5" t="s">
        <v>402</v>
      </c>
      <c r="L112" s="3" t="s">
        <v>102</v>
      </c>
      <c r="M112" s="5" t="s">
        <v>409</v>
      </c>
      <c r="N112" s="5" t="s">
        <v>193</v>
      </c>
      <c r="O112" s="5"/>
      <c r="P112" s="3" t="b">
        <f>L112=B112</f>
        <v>1</v>
      </c>
      <c r="Q112" s="3"/>
      <c r="R112" s="3">
        <v>120</v>
      </c>
      <c r="S112" s="3"/>
      <c r="T112" t="s">
        <v>500</v>
      </c>
    </row>
    <row r="113" spans="1:19" ht="16.5" customHeight="1" x14ac:dyDescent="0.4">
      <c r="A113" s="3" t="s">
        <v>193</v>
      </c>
      <c r="B113" s="5" t="s">
        <v>122</v>
      </c>
      <c r="C113" s="5" t="b">
        <v>0</v>
      </c>
      <c r="D113" s="5" t="s">
        <v>150</v>
      </c>
      <c r="E113" s="3">
        <v>1130</v>
      </c>
      <c r="F113" s="3" t="s">
        <v>30</v>
      </c>
      <c r="G113" s="5" t="b">
        <v>0</v>
      </c>
      <c r="H113" s="3" t="b">
        <v>0</v>
      </c>
      <c r="I113" s="3"/>
      <c r="J113" s="5" t="s">
        <v>176</v>
      </c>
      <c r="K113" s="5" t="s">
        <v>402</v>
      </c>
      <c r="L113" s="3" t="s">
        <v>122</v>
      </c>
      <c r="M113" s="5" t="s">
        <v>409</v>
      </c>
      <c r="N113" s="5" t="s">
        <v>193</v>
      </c>
      <c r="O113" s="5"/>
      <c r="P113" s="3" t="b">
        <f>L113=B113</f>
        <v>1</v>
      </c>
      <c r="Q113" s="3"/>
      <c r="R113" s="3">
        <v>30</v>
      </c>
      <c r="S113" s="3"/>
    </row>
    <row r="114" spans="1:19" ht="16.5" customHeight="1" x14ac:dyDescent="0.4">
      <c r="A114" s="3" t="s">
        <v>193</v>
      </c>
      <c r="B114" s="5" t="s">
        <v>120</v>
      </c>
      <c r="C114" s="5" t="b">
        <v>0</v>
      </c>
      <c r="D114" s="5" t="s">
        <v>150</v>
      </c>
      <c r="E114" s="3">
        <v>1125</v>
      </c>
      <c r="F114" s="3" t="s">
        <v>30</v>
      </c>
      <c r="G114" s="5" t="b">
        <v>0</v>
      </c>
      <c r="H114" s="3" t="b">
        <v>0</v>
      </c>
      <c r="I114" s="3"/>
      <c r="J114" s="5" t="s">
        <v>174</v>
      </c>
      <c r="K114" s="5" t="s">
        <v>402</v>
      </c>
      <c r="L114" s="3" t="s">
        <v>120</v>
      </c>
      <c r="M114" s="5" t="s">
        <v>409</v>
      </c>
      <c r="N114" s="5" t="s">
        <v>193</v>
      </c>
      <c r="O114" s="5"/>
      <c r="P114" s="3" t="b">
        <f>L114=B114</f>
        <v>1</v>
      </c>
      <c r="Q114" s="3"/>
      <c r="R114" s="3">
        <v>30</v>
      </c>
      <c r="S114" s="3"/>
    </row>
    <row r="115" spans="1:19" ht="16.5" customHeight="1" x14ac:dyDescent="0.4">
      <c r="A115" s="3" t="s">
        <v>193</v>
      </c>
      <c r="B115" s="5" t="s">
        <v>196</v>
      </c>
      <c r="C115" s="5" t="b">
        <v>0</v>
      </c>
      <c r="D115" s="5" t="s">
        <v>31</v>
      </c>
      <c r="E115" s="3">
        <v>1616</v>
      </c>
      <c r="F115" s="3" t="s">
        <v>30</v>
      </c>
      <c r="G115" s="5" t="b">
        <v>0</v>
      </c>
      <c r="H115" s="3" t="b">
        <v>0</v>
      </c>
      <c r="I115" s="3"/>
      <c r="J115" s="3" t="s">
        <v>200</v>
      </c>
      <c r="K115" s="5" t="s">
        <v>402</v>
      </c>
      <c r="L115" s="5" t="s">
        <v>196</v>
      </c>
      <c r="M115" s="5" t="s">
        <v>409</v>
      </c>
      <c r="N115" s="5" t="s">
        <v>193</v>
      </c>
      <c r="O115" s="5"/>
      <c r="P115" s="3" t="b">
        <f>L115=B115</f>
        <v>1</v>
      </c>
      <c r="Q115" s="3" t="s">
        <v>461</v>
      </c>
      <c r="R115" s="3">
        <v>36</v>
      </c>
      <c r="S115" s="3"/>
    </row>
    <row r="116" spans="1:19" ht="16.5" customHeight="1" x14ac:dyDescent="0.4">
      <c r="A116" s="3" t="s">
        <v>193</v>
      </c>
      <c r="B116" s="5" t="s">
        <v>195</v>
      </c>
      <c r="C116" s="5" t="b">
        <v>0</v>
      </c>
      <c r="D116" s="5" t="s">
        <v>31</v>
      </c>
      <c r="E116" s="3">
        <v>1615</v>
      </c>
      <c r="F116" s="3" t="s">
        <v>30</v>
      </c>
      <c r="G116" s="5" t="b">
        <v>0</v>
      </c>
      <c r="H116" s="3" t="b">
        <v>0</v>
      </c>
      <c r="I116" s="3"/>
      <c r="J116" s="5" t="s">
        <v>199</v>
      </c>
      <c r="K116" s="5" t="s">
        <v>402</v>
      </c>
      <c r="L116" s="5" t="s">
        <v>195</v>
      </c>
      <c r="M116" s="5" t="s">
        <v>409</v>
      </c>
      <c r="N116" s="5" t="s">
        <v>193</v>
      </c>
      <c r="O116" s="5"/>
      <c r="P116" s="3" t="b">
        <f>L116=B116</f>
        <v>1</v>
      </c>
      <c r="Q116" s="3" t="s">
        <v>461</v>
      </c>
      <c r="R116" s="3">
        <v>36</v>
      </c>
      <c r="S116" s="3"/>
    </row>
    <row r="117" spans="1:19" ht="16.5" customHeight="1" x14ac:dyDescent="0.4">
      <c r="A117" s="3" t="s">
        <v>193</v>
      </c>
      <c r="B117" s="5" t="s">
        <v>29</v>
      </c>
      <c r="C117" s="5" t="b">
        <v>0</v>
      </c>
      <c r="D117" s="5" t="s">
        <v>31</v>
      </c>
      <c r="E117" s="3">
        <v>1005</v>
      </c>
      <c r="F117" s="3" t="s">
        <v>30</v>
      </c>
      <c r="G117" s="5" t="b">
        <v>0</v>
      </c>
      <c r="H117" s="3" t="b">
        <v>1</v>
      </c>
      <c r="I117" s="3"/>
      <c r="J117" s="5" t="s">
        <v>162</v>
      </c>
      <c r="K117" s="5" t="s">
        <v>402</v>
      </c>
      <c r="L117" s="5" t="s">
        <v>29</v>
      </c>
      <c r="M117" s="5" t="s">
        <v>409</v>
      </c>
      <c r="N117" s="5" t="s">
        <v>193</v>
      </c>
      <c r="O117" s="5"/>
      <c r="P117" s="3" t="b">
        <f>L117=B117</f>
        <v>1</v>
      </c>
      <c r="Q117" s="3" t="s">
        <v>461</v>
      </c>
      <c r="R117" s="3">
        <v>36</v>
      </c>
      <c r="S117" s="3"/>
    </row>
    <row r="118" spans="1:19" ht="16.5" customHeight="1" x14ac:dyDescent="0.4">
      <c r="A118" s="3" t="s">
        <v>193</v>
      </c>
      <c r="B118" s="5" t="s">
        <v>118</v>
      </c>
      <c r="C118" s="5" t="b">
        <v>0</v>
      </c>
      <c r="D118" s="5" t="s">
        <v>31</v>
      </c>
      <c r="E118" s="3">
        <v>1121</v>
      </c>
      <c r="F118" s="3" t="s">
        <v>30</v>
      </c>
      <c r="G118" s="5" t="b">
        <v>0</v>
      </c>
      <c r="H118" s="3" t="b">
        <v>0</v>
      </c>
      <c r="I118" s="3"/>
      <c r="J118" s="3" t="s">
        <v>166</v>
      </c>
      <c r="K118" s="5" t="s">
        <v>402</v>
      </c>
      <c r="L118" s="3" t="s">
        <v>118</v>
      </c>
      <c r="M118" s="5" t="s">
        <v>409</v>
      </c>
      <c r="N118" s="5" t="s">
        <v>193</v>
      </c>
      <c r="O118" s="5"/>
      <c r="P118" s="3" t="b">
        <f>L118=B118</f>
        <v>1</v>
      </c>
      <c r="Q118" s="3" t="s">
        <v>461</v>
      </c>
      <c r="R118" s="3">
        <v>36</v>
      </c>
      <c r="S118" s="3"/>
    </row>
    <row r="119" spans="1:19" ht="16.5" customHeight="1" x14ac:dyDescent="0.4">
      <c r="A119" s="3" t="s">
        <v>193</v>
      </c>
      <c r="B119" s="5" t="s">
        <v>124</v>
      </c>
      <c r="C119" s="5" t="b">
        <v>0</v>
      </c>
      <c r="D119" s="5" t="s">
        <v>31</v>
      </c>
      <c r="E119" s="3">
        <v>1151</v>
      </c>
      <c r="F119" s="3" t="s">
        <v>30</v>
      </c>
      <c r="G119" s="5" t="b">
        <v>0</v>
      </c>
      <c r="H119" s="3" t="b">
        <v>0</v>
      </c>
      <c r="I119" s="3"/>
      <c r="J119" s="3" t="s">
        <v>178</v>
      </c>
      <c r="K119" s="5" t="s">
        <v>402</v>
      </c>
      <c r="L119" s="3" t="s">
        <v>124</v>
      </c>
      <c r="M119" s="5" t="s">
        <v>409</v>
      </c>
      <c r="N119" s="5" t="s">
        <v>193</v>
      </c>
      <c r="O119" s="5"/>
      <c r="P119" s="3" t="b">
        <f>L119=B119</f>
        <v>1</v>
      </c>
      <c r="Q119" s="3" t="s">
        <v>461</v>
      </c>
      <c r="R119" s="3">
        <v>36</v>
      </c>
      <c r="S119" s="3"/>
    </row>
    <row r="120" spans="1:19" ht="16.5" customHeight="1" x14ac:dyDescent="0.4">
      <c r="A120" s="3" t="s">
        <v>193</v>
      </c>
      <c r="B120" s="5" t="s">
        <v>123</v>
      </c>
      <c r="C120" s="5" t="b">
        <v>0</v>
      </c>
      <c r="D120" s="5" t="s">
        <v>31</v>
      </c>
      <c r="E120" s="3">
        <v>1150</v>
      </c>
      <c r="F120" s="3" t="s">
        <v>30</v>
      </c>
      <c r="G120" s="5" t="b">
        <v>0</v>
      </c>
      <c r="H120" s="3" t="b">
        <v>0</v>
      </c>
      <c r="I120" s="3"/>
      <c r="J120" s="5" t="s">
        <v>177</v>
      </c>
      <c r="K120" s="5" t="s">
        <v>402</v>
      </c>
      <c r="L120" s="3" t="s">
        <v>123</v>
      </c>
      <c r="M120" s="5" t="s">
        <v>409</v>
      </c>
      <c r="N120" s="5" t="s">
        <v>193</v>
      </c>
      <c r="O120" s="5"/>
      <c r="P120" s="3" t="b">
        <f>L120=B120</f>
        <v>1</v>
      </c>
      <c r="Q120" s="3" t="s">
        <v>461</v>
      </c>
      <c r="R120" s="3">
        <v>36</v>
      </c>
      <c r="S120" s="3"/>
    </row>
    <row r="121" spans="1:19" ht="16.5" customHeight="1" x14ac:dyDescent="0.4">
      <c r="A121" s="3" t="s">
        <v>193</v>
      </c>
      <c r="B121" s="5" t="s">
        <v>204</v>
      </c>
      <c r="C121" s="5" t="b">
        <v>0</v>
      </c>
      <c r="D121" s="5" t="s">
        <v>31</v>
      </c>
      <c r="E121" s="3">
        <v>351</v>
      </c>
      <c r="F121" s="3" t="s">
        <v>30</v>
      </c>
      <c r="G121" s="5" t="b">
        <v>0</v>
      </c>
      <c r="H121" s="3" t="b">
        <v>0</v>
      </c>
      <c r="I121" s="3"/>
      <c r="J121" s="3" t="s">
        <v>209</v>
      </c>
      <c r="K121" s="5" t="s">
        <v>402</v>
      </c>
      <c r="L121" s="5" t="s">
        <v>204</v>
      </c>
      <c r="M121" s="5" t="s">
        <v>409</v>
      </c>
      <c r="N121" s="5" t="s">
        <v>193</v>
      </c>
      <c r="O121" s="5"/>
      <c r="P121" s="3" t="b">
        <f>L121=B121</f>
        <v>1</v>
      </c>
      <c r="Q121" s="3" t="s">
        <v>461</v>
      </c>
      <c r="R121" s="3">
        <v>36</v>
      </c>
      <c r="S121" s="3"/>
    </row>
    <row r="122" spans="1:19" ht="16.5" customHeight="1" x14ac:dyDescent="0.4">
      <c r="A122" s="3" t="s">
        <v>193</v>
      </c>
      <c r="B122" s="5" t="s">
        <v>203</v>
      </c>
      <c r="C122" s="5" t="b">
        <v>0</v>
      </c>
      <c r="D122" s="5" t="s">
        <v>31</v>
      </c>
      <c r="E122" s="3">
        <v>350</v>
      </c>
      <c r="F122" s="3" t="s">
        <v>30</v>
      </c>
      <c r="G122" s="5" t="b">
        <v>0</v>
      </c>
      <c r="H122" s="3" t="b">
        <v>0</v>
      </c>
      <c r="I122" s="3"/>
      <c r="J122" s="5" t="s">
        <v>208</v>
      </c>
      <c r="K122" s="5" t="s">
        <v>402</v>
      </c>
      <c r="L122" s="5" t="s">
        <v>203</v>
      </c>
      <c r="M122" s="5" t="s">
        <v>409</v>
      </c>
      <c r="N122" s="5" t="s">
        <v>193</v>
      </c>
      <c r="O122" s="5"/>
      <c r="P122" s="3" t="b">
        <f>L122=B122</f>
        <v>1</v>
      </c>
      <c r="Q122" s="3" t="s">
        <v>461</v>
      </c>
      <c r="R122" s="3">
        <v>36</v>
      </c>
      <c r="S122" s="3"/>
    </row>
    <row r="123" spans="1:19" ht="16.5" customHeight="1" x14ac:dyDescent="0.4">
      <c r="A123" s="3" t="s">
        <v>193</v>
      </c>
      <c r="B123" s="5" t="s">
        <v>111</v>
      </c>
      <c r="C123" s="5" t="b">
        <v>0</v>
      </c>
      <c r="D123" s="5" t="s">
        <v>31</v>
      </c>
      <c r="E123" s="3">
        <v>1031</v>
      </c>
      <c r="F123" s="3" t="s">
        <v>5</v>
      </c>
      <c r="G123" s="5" t="b">
        <v>0</v>
      </c>
      <c r="H123" s="3" t="b">
        <v>0</v>
      </c>
      <c r="I123" s="3"/>
      <c r="J123" s="5" t="s">
        <v>165</v>
      </c>
      <c r="K123" s="5" t="s">
        <v>402</v>
      </c>
      <c r="L123" s="5" t="s">
        <v>111</v>
      </c>
      <c r="M123" s="5" t="s">
        <v>409</v>
      </c>
      <c r="N123" s="5" t="s">
        <v>193</v>
      </c>
      <c r="O123" s="5"/>
      <c r="P123" s="3" t="b">
        <f>L123=B123</f>
        <v>1</v>
      </c>
      <c r="Q123" s="3" t="s">
        <v>461</v>
      </c>
      <c r="R123" s="3">
        <v>36</v>
      </c>
      <c r="S123" s="3"/>
    </row>
    <row r="124" spans="1:19" ht="16.5" customHeight="1" x14ac:dyDescent="0.4">
      <c r="A124" s="3" t="s">
        <v>193</v>
      </c>
      <c r="B124" s="5" t="s">
        <v>110</v>
      </c>
      <c r="C124" s="5" t="b">
        <v>0</v>
      </c>
      <c r="D124" s="5" t="s">
        <v>31</v>
      </c>
      <c r="E124" s="3">
        <v>1030</v>
      </c>
      <c r="F124" s="3" t="s">
        <v>30</v>
      </c>
      <c r="G124" s="5" t="b">
        <v>0</v>
      </c>
      <c r="H124" s="3" t="b">
        <v>1</v>
      </c>
      <c r="I124" s="3"/>
      <c r="J124" s="5" t="s">
        <v>164</v>
      </c>
      <c r="K124" s="5" t="s">
        <v>402</v>
      </c>
      <c r="L124" s="5" t="s">
        <v>110</v>
      </c>
      <c r="M124" s="5" t="s">
        <v>409</v>
      </c>
      <c r="N124" s="5" t="s">
        <v>193</v>
      </c>
      <c r="O124" s="5"/>
      <c r="P124" s="3" t="b">
        <f>L124=B124</f>
        <v>1</v>
      </c>
      <c r="Q124" s="3" t="s">
        <v>461</v>
      </c>
      <c r="R124" s="3">
        <v>36</v>
      </c>
      <c r="S124" s="3"/>
    </row>
    <row r="125" spans="1:19" ht="16.5" customHeight="1" x14ac:dyDescent="0.4">
      <c r="A125" s="3" t="s">
        <v>193</v>
      </c>
      <c r="B125" s="5" t="s">
        <v>198</v>
      </c>
      <c r="C125" s="5" t="b">
        <v>0</v>
      </c>
      <c r="D125" s="5" t="s">
        <v>151</v>
      </c>
      <c r="E125" s="3">
        <v>1670</v>
      </c>
      <c r="F125" s="3" t="s">
        <v>30</v>
      </c>
      <c r="G125" s="5" t="b">
        <v>0</v>
      </c>
      <c r="H125" s="3" t="b">
        <v>0</v>
      </c>
      <c r="I125" s="3"/>
      <c r="J125" s="5" t="s">
        <v>201</v>
      </c>
      <c r="K125" s="5" t="s">
        <v>402</v>
      </c>
      <c r="L125" s="5" t="s">
        <v>198</v>
      </c>
      <c r="M125" s="5" t="s">
        <v>409</v>
      </c>
      <c r="N125" s="5" t="s">
        <v>193</v>
      </c>
      <c r="O125" s="5"/>
      <c r="P125" s="3" t="b">
        <f>L125=B125</f>
        <v>1</v>
      </c>
      <c r="Q125" s="3"/>
      <c r="R125" s="3">
        <v>40</v>
      </c>
      <c r="S125" s="3"/>
    </row>
    <row r="126" spans="1:19" ht="16.5" customHeight="1" x14ac:dyDescent="0.4">
      <c r="A126" s="3" t="s">
        <v>193</v>
      </c>
      <c r="B126" s="5" t="s">
        <v>121</v>
      </c>
      <c r="C126" s="5" t="b">
        <v>0</v>
      </c>
      <c r="D126" s="5" t="s">
        <v>151</v>
      </c>
      <c r="E126" s="3">
        <v>1126</v>
      </c>
      <c r="F126" s="3" t="s">
        <v>30</v>
      </c>
      <c r="G126" s="5" t="b">
        <v>0</v>
      </c>
      <c r="H126" s="3" t="b">
        <v>0</v>
      </c>
      <c r="I126" s="3"/>
      <c r="J126" s="5" t="s">
        <v>175</v>
      </c>
      <c r="K126" s="5" t="s">
        <v>402</v>
      </c>
      <c r="L126" s="3" t="s">
        <v>121</v>
      </c>
      <c r="M126" s="5" t="s">
        <v>409</v>
      </c>
      <c r="N126" s="5" t="s">
        <v>193</v>
      </c>
      <c r="O126" s="5"/>
      <c r="P126" s="3" t="b">
        <f>L126=B126</f>
        <v>1</v>
      </c>
      <c r="Q126" s="3"/>
      <c r="R126" s="3">
        <v>40</v>
      </c>
      <c r="S126" s="3"/>
    </row>
    <row r="127" spans="1:19" ht="16.5" customHeight="1" x14ac:dyDescent="0.4">
      <c r="A127" s="3" t="s">
        <v>193</v>
      </c>
      <c r="B127" s="5" t="s">
        <v>202</v>
      </c>
      <c r="C127" s="5" t="b">
        <v>0</v>
      </c>
      <c r="D127" s="5" t="s">
        <v>205</v>
      </c>
      <c r="E127" s="3">
        <v>340</v>
      </c>
      <c r="F127" s="3" t="s">
        <v>5</v>
      </c>
      <c r="G127" s="5" t="b">
        <v>0</v>
      </c>
      <c r="H127" s="3" t="b">
        <v>0</v>
      </c>
      <c r="I127" s="3"/>
      <c r="J127" s="5" t="s">
        <v>207</v>
      </c>
      <c r="K127" s="5" t="s">
        <v>402</v>
      </c>
      <c r="L127" s="5" t="s">
        <v>202</v>
      </c>
      <c r="M127" s="5" t="s">
        <v>409</v>
      </c>
      <c r="N127" s="5" t="s">
        <v>193</v>
      </c>
      <c r="O127" s="5"/>
      <c r="P127" s="3" t="b">
        <f>L127=B127</f>
        <v>1</v>
      </c>
      <c r="Q127" s="3"/>
      <c r="R127" s="3">
        <v>40</v>
      </c>
      <c r="S127" s="3"/>
    </row>
    <row r="128" spans="1:19" ht="16.5" customHeight="1" x14ac:dyDescent="0.4">
      <c r="A128" s="3" t="s">
        <v>193</v>
      </c>
      <c r="B128" s="5" t="s">
        <v>22</v>
      </c>
      <c r="C128" s="5" t="b">
        <v>0</v>
      </c>
      <c r="D128" s="5" t="s">
        <v>154</v>
      </c>
      <c r="E128" s="3">
        <v>1450</v>
      </c>
      <c r="F128" s="3" t="s">
        <v>5</v>
      </c>
      <c r="G128" s="3" t="b">
        <v>1</v>
      </c>
      <c r="H128" s="3" t="b">
        <v>0</v>
      </c>
      <c r="I128" s="3"/>
      <c r="J128" s="5" t="s">
        <v>49</v>
      </c>
      <c r="K128" s="5" t="s">
        <v>402</v>
      </c>
      <c r="L128" s="3" t="s">
        <v>475</v>
      </c>
      <c r="M128" s="5" t="s">
        <v>409</v>
      </c>
      <c r="N128" s="5" t="s">
        <v>193</v>
      </c>
      <c r="O128" s="5" t="s">
        <v>478</v>
      </c>
      <c r="P128" s="3" t="b">
        <f>L128=B128</f>
        <v>0</v>
      </c>
      <c r="Q128" s="3"/>
      <c r="R128" s="3">
        <v>40</v>
      </c>
      <c r="S128" s="3"/>
    </row>
    <row r="129" spans="1:19" ht="16.5" customHeight="1" x14ac:dyDescent="0.4">
      <c r="A129" s="3" t="s">
        <v>193</v>
      </c>
      <c r="B129" s="5" t="s">
        <v>112</v>
      </c>
      <c r="C129" s="5" t="b">
        <v>0</v>
      </c>
      <c r="D129" s="5" t="s">
        <v>75</v>
      </c>
      <c r="E129" s="3">
        <v>1035</v>
      </c>
      <c r="F129" s="3" t="s">
        <v>5</v>
      </c>
      <c r="G129" s="5" t="b">
        <v>0</v>
      </c>
      <c r="H129" s="3" t="b">
        <v>1</v>
      </c>
      <c r="I129" s="3"/>
      <c r="J129" s="5" t="s">
        <v>167</v>
      </c>
      <c r="K129" s="5" t="s">
        <v>402</v>
      </c>
      <c r="L129" s="5" t="s">
        <v>112</v>
      </c>
      <c r="M129" s="5" t="s">
        <v>409</v>
      </c>
      <c r="N129" s="5" t="s">
        <v>193</v>
      </c>
      <c r="O129" s="5"/>
      <c r="P129" s="3" t="b">
        <f>L129=B129</f>
        <v>1</v>
      </c>
      <c r="Q129" s="3"/>
      <c r="R129" s="3">
        <v>40</v>
      </c>
      <c r="S129" s="3"/>
    </row>
    <row r="130" spans="1:19" ht="16.5" customHeight="1" x14ac:dyDescent="0.4">
      <c r="A130" s="3" t="s">
        <v>193</v>
      </c>
      <c r="B130" s="5" t="s">
        <v>21</v>
      </c>
      <c r="C130" s="5" t="b">
        <v>0</v>
      </c>
      <c r="D130" s="5" t="s">
        <v>155</v>
      </c>
      <c r="E130" s="3">
        <v>1470</v>
      </c>
      <c r="F130" s="3" t="s">
        <v>30</v>
      </c>
      <c r="G130" s="3" t="b">
        <v>1</v>
      </c>
      <c r="H130" s="3" t="b">
        <v>0</v>
      </c>
      <c r="I130" s="3"/>
      <c r="J130" s="3" t="s">
        <v>48</v>
      </c>
      <c r="K130" s="5" t="s">
        <v>402</v>
      </c>
      <c r="L130" s="3" t="s">
        <v>476</v>
      </c>
      <c r="M130" s="5" t="s">
        <v>409</v>
      </c>
      <c r="N130" s="5" t="s">
        <v>193</v>
      </c>
      <c r="O130" s="5" t="s">
        <v>478</v>
      </c>
      <c r="P130" s="3" t="b">
        <f>L130=B130</f>
        <v>0</v>
      </c>
      <c r="Q130" s="3"/>
      <c r="R130" s="3">
        <v>80</v>
      </c>
      <c r="S130" s="3"/>
    </row>
    <row r="131" spans="1:19" ht="16.5" customHeight="1" x14ac:dyDescent="0.4">
      <c r="A131" s="3" t="s">
        <v>193</v>
      </c>
      <c r="B131" s="5" t="s">
        <v>74</v>
      </c>
      <c r="C131" s="5" t="b">
        <v>0</v>
      </c>
      <c r="D131" s="5" t="s">
        <v>35</v>
      </c>
      <c r="E131" s="3">
        <v>1110</v>
      </c>
      <c r="F131" s="3" t="s">
        <v>30</v>
      </c>
      <c r="G131" s="5" t="b">
        <v>1</v>
      </c>
      <c r="H131" s="3" t="b">
        <v>0</v>
      </c>
      <c r="I131" s="3"/>
      <c r="J131" s="5" t="s">
        <v>172</v>
      </c>
      <c r="K131" s="5" t="s">
        <v>402</v>
      </c>
      <c r="L131" s="3" t="s">
        <v>74</v>
      </c>
      <c r="M131" s="5" t="s">
        <v>409</v>
      </c>
      <c r="N131" s="5" t="s">
        <v>193</v>
      </c>
      <c r="O131" s="5" t="s">
        <v>478</v>
      </c>
      <c r="P131" s="3" t="b">
        <f>L131=B131</f>
        <v>1</v>
      </c>
      <c r="Q131" s="3"/>
      <c r="R131" s="3">
        <v>32000</v>
      </c>
      <c r="S131" s="3"/>
    </row>
    <row r="132" spans="1:19" ht="16.5" customHeight="1" x14ac:dyDescent="0.4">
      <c r="A132" s="3" t="s">
        <v>193</v>
      </c>
      <c r="B132" s="5" t="s">
        <v>115</v>
      </c>
      <c r="C132" s="5" t="b">
        <v>0</v>
      </c>
      <c r="D132" s="5" t="s">
        <v>148</v>
      </c>
      <c r="E132" s="3">
        <v>1060</v>
      </c>
      <c r="F132" s="3" t="s">
        <v>30</v>
      </c>
      <c r="G132" s="5" t="b">
        <v>0</v>
      </c>
      <c r="H132" s="3" t="b">
        <v>0</v>
      </c>
      <c r="I132" s="3"/>
      <c r="J132" s="5" t="s">
        <v>170</v>
      </c>
      <c r="K132" s="5" t="s">
        <v>402</v>
      </c>
      <c r="L132" s="3" t="s">
        <v>115</v>
      </c>
      <c r="M132" s="5" t="s">
        <v>409</v>
      </c>
      <c r="N132" s="5" t="s">
        <v>193</v>
      </c>
      <c r="O132" s="5"/>
      <c r="P132" s="3" t="b">
        <f>L132=B132</f>
        <v>1</v>
      </c>
      <c r="Q132" s="3"/>
      <c r="R132" s="3">
        <v>32000</v>
      </c>
      <c r="S132" s="3"/>
    </row>
    <row r="133" spans="1:19" ht="16.5" customHeight="1" x14ac:dyDescent="0.4">
      <c r="A133" s="3" t="s">
        <v>193</v>
      </c>
      <c r="B133" s="5" t="s">
        <v>116</v>
      </c>
      <c r="C133" s="5" t="b">
        <v>0</v>
      </c>
      <c r="D133" s="5" t="s">
        <v>149</v>
      </c>
      <c r="E133" s="3">
        <v>1100</v>
      </c>
      <c r="F133" s="3" t="s">
        <v>5</v>
      </c>
      <c r="G133" s="5" t="b">
        <v>0</v>
      </c>
      <c r="H133" s="3" t="b">
        <v>0</v>
      </c>
      <c r="I133" s="3"/>
      <c r="J133" s="5" t="s">
        <v>171</v>
      </c>
      <c r="K133" s="5" t="s">
        <v>402</v>
      </c>
      <c r="L133" s="3" t="s">
        <v>116</v>
      </c>
      <c r="M133" s="5" t="s">
        <v>409</v>
      </c>
      <c r="N133" s="5" t="s">
        <v>193</v>
      </c>
      <c r="O133" s="5"/>
      <c r="P133" s="3" t="b">
        <f>L133=B133</f>
        <v>1</v>
      </c>
      <c r="Q133" s="3" t="s">
        <v>506</v>
      </c>
      <c r="R133" s="3"/>
      <c r="S133" s="3"/>
    </row>
    <row r="134" spans="1:19" ht="16.5" customHeight="1" x14ac:dyDescent="0.4">
      <c r="A134" s="3" t="s">
        <v>193</v>
      </c>
      <c r="B134" s="5" t="s">
        <v>128</v>
      </c>
      <c r="C134" s="5" t="b">
        <v>0</v>
      </c>
      <c r="D134" s="5" t="s">
        <v>153</v>
      </c>
      <c r="E134" s="3">
        <v>1400</v>
      </c>
      <c r="F134" s="3" t="s">
        <v>5</v>
      </c>
      <c r="G134" s="3" t="b">
        <v>1</v>
      </c>
      <c r="H134" s="3" t="b">
        <v>0</v>
      </c>
      <c r="I134" s="3"/>
      <c r="J134" s="3" t="s">
        <v>181</v>
      </c>
      <c r="K134" s="5" t="s">
        <v>153</v>
      </c>
      <c r="L134" s="3" t="s">
        <v>453</v>
      </c>
      <c r="M134" s="5" t="s">
        <v>409</v>
      </c>
      <c r="N134" s="5" t="s">
        <v>193</v>
      </c>
      <c r="O134" s="5" t="s">
        <v>478</v>
      </c>
      <c r="P134" s="3" t="b">
        <f>L134=B134</f>
        <v>0</v>
      </c>
      <c r="Q134" s="3"/>
      <c r="R134" s="3"/>
      <c r="S134" s="3"/>
    </row>
    <row r="135" spans="1:19" ht="16.5" customHeight="1" x14ac:dyDescent="0.4">
      <c r="A135" s="3" t="s">
        <v>193</v>
      </c>
      <c r="B135" s="5" t="s">
        <v>126</v>
      </c>
      <c r="C135" s="5" t="b">
        <v>0</v>
      </c>
      <c r="D135" s="5" t="s">
        <v>152</v>
      </c>
      <c r="E135" s="3">
        <v>1200</v>
      </c>
      <c r="F135" s="3" t="s">
        <v>5</v>
      </c>
      <c r="G135" s="3" t="b">
        <v>1</v>
      </c>
      <c r="H135" s="3" t="b">
        <v>0</v>
      </c>
      <c r="I135" s="3"/>
      <c r="J135" s="3" t="s">
        <v>179</v>
      </c>
      <c r="K135" s="5" t="s">
        <v>432</v>
      </c>
      <c r="L135" s="3" t="s">
        <v>126</v>
      </c>
      <c r="M135" s="5" t="s">
        <v>409</v>
      </c>
      <c r="N135" s="5" t="s">
        <v>193</v>
      </c>
      <c r="O135" s="5"/>
      <c r="P135" s="3" t="b">
        <f>L135=B135</f>
        <v>1</v>
      </c>
      <c r="Q135" s="3"/>
      <c r="R135" s="3"/>
      <c r="S135" s="3"/>
    </row>
    <row r="136" spans="1:19" ht="16.5" customHeight="1" x14ac:dyDescent="0.4">
      <c r="A136" s="3" t="s">
        <v>193</v>
      </c>
      <c r="B136" s="5" t="s">
        <v>127</v>
      </c>
      <c r="C136" s="5" t="b">
        <v>0</v>
      </c>
      <c r="D136" s="5" t="s">
        <v>156</v>
      </c>
      <c r="E136" s="3">
        <v>1300</v>
      </c>
      <c r="F136" s="3" t="s">
        <v>5</v>
      </c>
      <c r="G136" s="5" t="b">
        <v>0</v>
      </c>
      <c r="H136" s="3" t="b">
        <v>0</v>
      </c>
      <c r="I136" s="3"/>
      <c r="J136" s="3" t="s">
        <v>180</v>
      </c>
      <c r="K136" s="5" t="s">
        <v>156</v>
      </c>
      <c r="L136" s="3" t="s">
        <v>127</v>
      </c>
      <c r="M136" s="5" t="s">
        <v>409</v>
      </c>
      <c r="N136" s="5" t="s">
        <v>193</v>
      </c>
      <c r="O136" s="5"/>
      <c r="P136" s="3" t="b">
        <f>L136=B136</f>
        <v>1</v>
      </c>
      <c r="Q136" s="3"/>
      <c r="R136" s="3"/>
      <c r="S136" s="3"/>
    </row>
    <row r="137" spans="1:19" ht="16.5" customHeight="1" x14ac:dyDescent="0.4">
      <c r="A137" s="3" t="s">
        <v>193</v>
      </c>
      <c r="B137" s="5" t="s">
        <v>197</v>
      </c>
      <c r="C137" s="5" t="b">
        <v>0</v>
      </c>
      <c r="D137" s="5" t="s">
        <v>205</v>
      </c>
      <c r="E137" s="3">
        <v>330</v>
      </c>
      <c r="F137" s="3" t="s">
        <v>5</v>
      </c>
      <c r="G137" s="5" t="b">
        <v>0</v>
      </c>
      <c r="H137" s="3" t="b">
        <v>0</v>
      </c>
      <c r="I137" s="3"/>
      <c r="J137" s="5" t="s">
        <v>206</v>
      </c>
      <c r="K137" s="5"/>
      <c r="L137" s="5" t="s">
        <v>39</v>
      </c>
      <c r="M137" s="5" t="s">
        <v>39</v>
      </c>
      <c r="N137" s="5" t="s">
        <v>39</v>
      </c>
      <c r="O137" s="5"/>
      <c r="P137" s="3" t="b">
        <f>L137=B137</f>
        <v>0</v>
      </c>
      <c r="Q137" s="3"/>
      <c r="R137" s="3">
        <v>40</v>
      </c>
      <c r="S137" s="3"/>
    </row>
    <row r="138" spans="1:19" ht="16.5" customHeight="1" x14ac:dyDescent="0.4">
      <c r="A138" s="3" t="s">
        <v>362</v>
      </c>
      <c r="B138" s="5" t="s">
        <v>376</v>
      </c>
      <c r="C138" s="5" t="b">
        <v>0</v>
      </c>
      <c r="D138" s="5" t="s">
        <v>380</v>
      </c>
      <c r="E138" s="3">
        <v>3890</v>
      </c>
      <c r="F138" s="3" t="s">
        <v>5</v>
      </c>
      <c r="G138" s="3" t="b">
        <v>1</v>
      </c>
      <c r="H138" s="3" t="b">
        <v>0</v>
      </c>
      <c r="I138" s="3"/>
      <c r="J138" s="5" t="s">
        <v>393</v>
      </c>
      <c r="K138" s="5" t="s">
        <v>446</v>
      </c>
      <c r="L138" s="5" t="s">
        <v>376</v>
      </c>
      <c r="M138" s="5" t="s">
        <v>472</v>
      </c>
      <c r="N138" s="5"/>
      <c r="O138" s="5"/>
      <c r="P138" s="3" t="b">
        <f>L138=B138</f>
        <v>1</v>
      </c>
      <c r="Q138" s="3"/>
      <c r="R138" s="3"/>
      <c r="S138" s="3"/>
    </row>
    <row r="139" spans="1:19" ht="16.5" customHeight="1" x14ac:dyDescent="0.4">
      <c r="A139" s="3" t="s">
        <v>362</v>
      </c>
      <c r="B139" s="5" t="s">
        <v>364</v>
      </c>
      <c r="C139" s="5" t="b">
        <v>0</v>
      </c>
      <c r="D139" s="5" t="s">
        <v>33</v>
      </c>
      <c r="E139" s="3">
        <v>3800</v>
      </c>
      <c r="F139" s="3" t="s">
        <v>30</v>
      </c>
      <c r="G139" s="5" t="b">
        <v>0</v>
      </c>
      <c r="H139" s="3" t="b">
        <v>1</v>
      </c>
      <c r="I139" s="3"/>
      <c r="J139" s="5" t="s">
        <v>381</v>
      </c>
      <c r="K139" s="5" t="s">
        <v>407</v>
      </c>
      <c r="L139" s="5" t="s">
        <v>364</v>
      </c>
      <c r="M139" s="5" t="s">
        <v>472</v>
      </c>
      <c r="N139" s="5"/>
      <c r="O139" s="5">
        <v>3</v>
      </c>
      <c r="P139" s="3" t="b">
        <f>L139=B139</f>
        <v>1</v>
      </c>
      <c r="Q139" s="3"/>
      <c r="R139" s="3"/>
      <c r="S139" s="3"/>
    </row>
    <row r="140" spans="1:19" ht="16.5" customHeight="1" x14ac:dyDescent="0.4">
      <c r="A140" s="3" t="s">
        <v>362</v>
      </c>
      <c r="B140" s="5" t="s">
        <v>366</v>
      </c>
      <c r="C140" s="5" t="b">
        <v>0</v>
      </c>
      <c r="D140" s="5" t="s">
        <v>33</v>
      </c>
      <c r="E140" s="3">
        <v>3810</v>
      </c>
      <c r="F140" s="3" t="s">
        <v>30</v>
      </c>
      <c r="G140" s="5" t="b">
        <v>0</v>
      </c>
      <c r="H140" s="3" t="b">
        <v>1</v>
      </c>
      <c r="I140" s="3"/>
      <c r="J140" s="5" t="s">
        <v>383</v>
      </c>
      <c r="K140" s="5" t="s">
        <v>407</v>
      </c>
      <c r="L140" s="5" t="s">
        <v>366</v>
      </c>
      <c r="M140" s="5" t="s">
        <v>472</v>
      </c>
      <c r="N140" s="5"/>
      <c r="O140" s="5">
        <v>0</v>
      </c>
      <c r="P140" s="3" t="b">
        <f>L140=B140</f>
        <v>1</v>
      </c>
      <c r="Q140" s="3"/>
      <c r="R140" s="3"/>
      <c r="S140" s="3"/>
    </row>
    <row r="141" spans="1:19" ht="16.5" customHeight="1" x14ac:dyDescent="0.4">
      <c r="A141" s="3" t="s">
        <v>362</v>
      </c>
      <c r="B141" s="5" t="s">
        <v>365</v>
      </c>
      <c r="C141" s="5" t="b">
        <v>0</v>
      </c>
      <c r="D141" s="5" t="s">
        <v>33</v>
      </c>
      <c r="E141" s="3">
        <v>3805</v>
      </c>
      <c r="F141" s="3" t="s">
        <v>30</v>
      </c>
      <c r="G141" s="5" t="b">
        <v>0</v>
      </c>
      <c r="H141" s="3" t="b">
        <v>1</v>
      </c>
      <c r="I141" s="3"/>
      <c r="J141" s="5" t="s">
        <v>382</v>
      </c>
      <c r="K141" s="5" t="s">
        <v>407</v>
      </c>
      <c r="L141" s="5" t="s">
        <v>365</v>
      </c>
      <c r="M141" s="5" t="s">
        <v>472</v>
      </c>
      <c r="N141" s="5"/>
      <c r="O141" s="5">
        <v>4</v>
      </c>
      <c r="P141" s="3" t="b">
        <f>L141=B141</f>
        <v>1</v>
      </c>
      <c r="Q141" s="3"/>
      <c r="R141" s="3"/>
      <c r="S141" s="3"/>
    </row>
    <row r="142" spans="1:19" ht="16.5" customHeight="1" x14ac:dyDescent="0.4">
      <c r="A142" s="3" t="s">
        <v>362</v>
      </c>
      <c r="B142" s="5" t="s">
        <v>367</v>
      </c>
      <c r="C142" s="5" t="b">
        <v>0</v>
      </c>
      <c r="D142" s="5" t="s">
        <v>33</v>
      </c>
      <c r="E142" s="3">
        <v>3815</v>
      </c>
      <c r="F142" s="3" t="s">
        <v>30</v>
      </c>
      <c r="G142" s="5" t="b">
        <v>0</v>
      </c>
      <c r="H142" s="3" t="b">
        <v>1</v>
      </c>
      <c r="I142" s="3"/>
      <c r="J142" s="5" t="s">
        <v>384</v>
      </c>
      <c r="K142" s="5" t="s">
        <v>407</v>
      </c>
      <c r="L142" s="5" t="s">
        <v>367</v>
      </c>
      <c r="M142" s="5" t="s">
        <v>472</v>
      </c>
      <c r="N142" s="5"/>
      <c r="O142" s="5">
        <v>1</v>
      </c>
      <c r="P142" s="3" t="b">
        <f>L142=B142</f>
        <v>1</v>
      </c>
      <c r="Q142" s="3"/>
      <c r="R142" s="3"/>
      <c r="S142" s="3"/>
    </row>
    <row r="143" spans="1:19" ht="16.5" customHeight="1" x14ac:dyDescent="0.4">
      <c r="A143" s="3" t="s">
        <v>362</v>
      </c>
      <c r="B143" s="5" t="s">
        <v>374</v>
      </c>
      <c r="C143" s="5" t="b">
        <v>0</v>
      </c>
      <c r="D143" s="5" t="s">
        <v>31</v>
      </c>
      <c r="E143" s="3">
        <v>3880</v>
      </c>
      <c r="F143" s="3" t="s">
        <v>30</v>
      </c>
      <c r="G143" s="5" t="b">
        <v>0</v>
      </c>
      <c r="H143" s="3" t="b">
        <v>0</v>
      </c>
      <c r="I143" s="3"/>
      <c r="J143" s="3" t="s">
        <v>391</v>
      </c>
      <c r="K143" s="5" t="s">
        <v>402</v>
      </c>
      <c r="L143" s="5" t="s">
        <v>374</v>
      </c>
      <c r="M143" s="5" t="s">
        <v>472</v>
      </c>
      <c r="N143" s="5"/>
      <c r="O143" s="5" t="s">
        <v>484</v>
      </c>
      <c r="P143" s="3" t="b">
        <f>L143=B143</f>
        <v>1</v>
      </c>
      <c r="Q143" s="3" t="s">
        <v>461</v>
      </c>
      <c r="R143" s="3">
        <v>36</v>
      </c>
      <c r="S143" s="3"/>
    </row>
    <row r="144" spans="1:19" ht="16.5" customHeight="1" x14ac:dyDescent="0.4">
      <c r="A144" s="3" t="s">
        <v>362</v>
      </c>
      <c r="B144" s="5" t="s">
        <v>375</v>
      </c>
      <c r="C144" s="5" t="b">
        <v>0</v>
      </c>
      <c r="D144" s="5" t="s">
        <v>107</v>
      </c>
      <c r="E144" s="3">
        <v>3885</v>
      </c>
      <c r="F144" s="3" t="s">
        <v>5</v>
      </c>
      <c r="G144" s="5" t="b">
        <v>0</v>
      </c>
      <c r="H144" s="3" t="b">
        <v>0</v>
      </c>
      <c r="I144" s="3"/>
      <c r="J144" s="3" t="s">
        <v>392</v>
      </c>
      <c r="K144" s="5" t="s">
        <v>402</v>
      </c>
      <c r="L144" s="5" t="s">
        <v>375</v>
      </c>
      <c r="M144" s="5" t="s">
        <v>472</v>
      </c>
      <c r="N144" s="5"/>
      <c r="O144" s="5" t="s">
        <v>483</v>
      </c>
      <c r="P144" s="3" t="b">
        <f>L144=B144</f>
        <v>1</v>
      </c>
      <c r="Q144" s="3"/>
      <c r="R144" s="3">
        <v>80</v>
      </c>
      <c r="S144" s="3"/>
    </row>
    <row r="145" spans="1:19" ht="16.5" customHeight="1" x14ac:dyDescent="0.4">
      <c r="A145" s="3" t="s">
        <v>362</v>
      </c>
      <c r="B145" s="5" t="s">
        <v>371</v>
      </c>
      <c r="C145" s="5" t="b">
        <v>0</v>
      </c>
      <c r="D145" s="5" t="s">
        <v>312</v>
      </c>
      <c r="E145" s="3">
        <v>3850</v>
      </c>
      <c r="F145" s="3" t="s">
        <v>30</v>
      </c>
      <c r="G145" s="5" t="b">
        <v>0</v>
      </c>
      <c r="H145" s="3" t="b">
        <v>0</v>
      </c>
      <c r="I145" s="3"/>
      <c r="J145" s="5" t="s">
        <v>388</v>
      </c>
      <c r="K145" s="5" t="s">
        <v>402</v>
      </c>
      <c r="L145" s="5" t="s">
        <v>371</v>
      </c>
      <c r="M145" s="5" t="s">
        <v>472</v>
      </c>
      <c r="N145" s="5"/>
      <c r="O145" s="5" t="s">
        <v>481</v>
      </c>
      <c r="P145" s="3" t="b">
        <f>L145=B145</f>
        <v>1</v>
      </c>
      <c r="Q145" s="3"/>
      <c r="R145" s="3">
        <v>80</v>
      </c>
      <c r="S145" s="3"/>
    </row>
    <row r="146" spans="1:19" ht="16.5" customHeight="1" x14ac:dyDescent="0.4">
      <c r="A146" s="3" t="s">
        <v>362</v>
      </c>
      <c r="B146" s="5" t="s">
        <v>372</v>
      </c>
      <c r="C146" s="5" t="b">
        <v>0</v>
      </c>
      <c r="D146" s="5" t="s">
        <v>379</v>
      </c>
      <c r="E146" s="3">
        <v>3860</v>
      </c>
      <c r="F146" s="3" t="s">
        <v>30</v>
      </c>
      <c r="G146" s="5" t="b">
        <v>0</v>
      </c>
      <c r="H146" s="3" t="b">
        <v>0</v>
      </c>
      <c r="I146" s="3"/>
      <c r="J146" s="5" t="s">
        <v>389</v>
      </c>
      <c r="K146" s="5" t="s">
        <v>402</v>
      </c>
      <c r="L146" s="5" t="s">
        <v>372</v>
      </c>
      <c r="M146" s="5" t="s">
        <v>472</v>
      </c>
      <c r="N146" s="5"/>
      <c r="O146" s="5"/>
      <c r="P146" s="3" t="b">
        <f>L146=B146</f>
        <v>1</v>
      </c>
      <c r="Q146" s="3"/>
      <c r="R146" s="3">
        <v>255</v>
      </c>
      <c r="S146" s="3"/>
    </row>
    <row r="147" spans="1:19" ht="16.5" customHeight="1" x14ac:dyDescent="0.4">
      <c r="A147" s="3" t="s">
        <v>362</v>
      </c>
      <c r="B147" s="5" t="s">
        <v>369</v>
      </c>
      <c r="C147" s="5" t="b">
        <v>0</v>
      </c>
      <c r="D147" s="5" t="s">
        <v>378</v>
      </c>
      <c r="E147" s="3">
        <v>3830</v>
      </c>
      <c r="F147" s="3" t="s">
        <v>30</v>
      </c>
      <c r="G147" s="5" t="b">
        <v>0</v>
      </c>
      <c r="H147" s="3" t="b">
        <v>0</v>
      </c>
      <c r="I147" s="3"/>
      <c r="J147" s="5" t="s">
        <v>386</v>
      </c>
      <c r="K147" s="5" t="s">
        <v>402</v>
      </c>
      <c r="L147" s="5" t="s">
        <v>369</v>
      </c>
      <c r="M147" s="5" t="s">
        <v>472</v>
      </c>
      <c r="N147" s="5"/>
      <c r="O147" s="5"/>
      <c r="P147" s="3" t="b">
        <f>L147=B147</f>
        <v>1</v>
      </c>
      <c r="Q147" s="3"/>
      <c r="R147" s="3"/>
      <c r="S147" s="3"/>
    </row>
    <row r="148" spans="1:19" ht="16.5" customHeight="1" x14ac:dyDescent="0.4">
      <c r="A148" s="3" t="s">
        <v>362</v>
      </c>
      <c r="B148" s="5" t="s">
        <v>368</v>
      </c>
      <c r="C148" s="5" t="b">
        <v>0</v>
      </c>
      <c r="D148" s="5" t="s">
        <v>377</v>
      </c>
      <c r="E148" s="3">
        <v>3820</v>
      </c>
      <c r="F148" s="3" t="s">
        <v>30</v>
      </c>
      <c r="G148" s="5" t="b">
        <v>0</v>
      </c>
      <c r="H148" s="3" t="b">
        <v>0</v>
      </c>
      <c r="I148" s="3"/>
      <c r="J148" s="5" t="s">
        <v>385</v>
      </c>
      <c r="K148" s="5" t="s">
        <v>402</v>
      </c>
      <c r="L148" s="5" t="s">
        <v>368</v>
      </c>
      <c r="M148" s="5" t="s">
        <v>472</v>
      </c>
      <c r="N148" s="5"/>
      <c r="O148" s="5" t="s">
        <v>482</v>
      </c>
      <c r="P148" s="3" t="b">
        <f>L148=B148</f>
        <v>1</v>
      </c>
      <c r="Q148" s="3"/>
      <c r="R148" s="3"/>
      <c r="S148" s="3"/>
    </row>
    <row r="149" spans="1:19" ht="16.5" customHeight="1" x14ac:dyDescent="0.4">
      <c r="A149" s="3" t="s">
        <v>362</v>
      </c>
      <c r="B149" s="5" t="s">
        <v>373</v>
      </c>
      <c r="C149" s="5" t="b">
        <v>0</v>
      </c>
      <c r="D149" s="5" t="s">
        <v>378</v>
      </c>
      <c r="E149" s="3">
        <v>3870</v>
      </c>
      <c r="F149" s="3" t="s">
        <v>30</v>
      </c>
      <c r="G149" s="5" t="b">
        <v>0</v>
      </c>
      <c r="H149" s="3" t="b">
        <v>0</v>
      </c>
      <c r="I149" s="3"/>
      <c r="J149" s="5" t="s">
        <v>390</v>
      </c>
      <c r="K149" s="5" t="s">
        <v>402</v>
      </c>
      <c r="L149" s="5" t="s">
        <v>373</v>
      </c>
      <c r="M149" s="5" t="s">
        <v>472</v>
      </c>
      <c r="N149" s="5"/>
      <c r="O149" s="5"/>
      <c r="P149" s="3" t="b">
        <f>L149=B149</f>
        <v>1</v>
      </c>
      <c r="Q149" s="3"/>
      <c r="R149" s="3"/>
      <c r="S149" s="3"/>
    </row>
    <row r="150" spans="1:19" ht="16.5" customHeight="1" x14ac:dyDescent="0.4">
      <c r="A150" s="3" t="s">
        <v>362</v>
      </c>
      <c r="B150" s="5" t="s">
        <v>370</v>
      </c>
      <c r="C150" s="5" t="b">
        <v>0</v>
      </c>
      <c r="D150" s="5" t="s">
        <v>378</v>
      </c>
      <c r="E150" s="3">
        <v>3840</v>
      </c>
      <c r="F150" s="3" t="s">
        <v>30</v>
      </c>
      <c r="G150" s="5" t="b">
        <v>0</v>
      </c>
      <c r="H150" s="3" t="b">
        <v>0</v>
      </c>
      <c r="I150" s="3"/>
      <c r="J150" s="5" t="s">
        <v>387</v>
      </c>
      <c r="K150" s="5" t="s">
        <v>402</v>
      </c>
      <c r="L150" s="5" t="s">
        <v>370</v>
      </c>
      <c r="M150" s="5" t="s">
        <v>472</v>
      </c>
      <c r="N150" s="5"/>
      <c r="O150" s="5"/>
      <c r="P150" s="3" t="b">
        <f>L150=B150</f>
        <v>1</v>
      </c>
      <c r="Q150" s="3"/>
      <c r="R150" s="3"/>
      <c r="S150" s="3"/>
    </row>
    <row r="151" spans="1:19" ht="16.5" customHeight="1" x14ac:dyDescent="0.4">
      <c r="A151" s="3" t="s">
        <v>108</v>
      </c>
      <c r="B151" s="5" t="s">
        <v>193</v>
      </c>
      <c r="C151" s="5" t="b">
        <v>0</v>
      </c>
      <c r="D151" s="5" t="s">
        <v>39</v>
      </c>
      <c r="F151" s="3" t="s">
        <v>5</v>
      </c>
      <c r="G151" s="3" t="b">
        <v>1</v>
      </c>
      <c r="H151" s="3" t="b">
        <v>0</v>
      </c>
      <c r="K151" s="5" t="s">
        <v>409</v>
      </c>
      <c r="L151" s="5" t="s">
        <v>193</v>
      </c>
      <c r="M151" s="5" t="s">
        <v>39</v>
      </c>
      <c r="N151" s="5"/>
      <c r="O151" s="5"/>
      <c r="P151" s="3" t="b">
        <f>L151=B151</f>
        <v>1</v>
      </c>
      <c r="Q151" s="5"/>
      <c r="R151" s="3"/>
    </row>
    <row r="152" spans="1:19" ht="16.5" customHeight="1" x14ac:dyDescent="0.4">
      <c r="A152" s="3" t="s">
        <v>108</v>
      </c>
      <c r="B152" s="3" t="s">
        <v>429</v>
      </c>
      <c r="C152" s="5" t="b">
        <v>0</v>
      </c>
      <c r="D152" s="5" t="s">
        <v>39</v>
      </c>
      <c r="E152" s="3" t="s">
        <v>39</v>
      </c>
      <c r="F152" s="3" t="s">
        <v>5</v>
      </c>
      <c r="G152" s="3" t="b">
        <v>1</v>
      </c>
      <c r="H152" s="3" t="b">
        <v>1</v>
      </c>
      <c r="I152" s="3"/>
      <c r="J152" s="5" t="s">
        <v>194</v>
      </c>
      <c r="K152" s="5" t="s">
        <v>409</v>
      </c>
      <c r="L152" s="3" t="s">
        <v>429</v>
      </c>
      <c r="M152" s="5" t="s">
        <v>39</v>
      </c>
      <c r="N152" s="3"/>
      <c r="O152" s="3"/>
      <c r="P152" s="3" t="b">
        <f>L152=B152</f>
        <v>1</v>
      </c>
      <c r="Q152" s="5"/>
      <c r="R152" s="3"/>
      <c r="S152" s="3"/>
    </row>
    <row r="153" spans="1:19" ht="16.5" customHeight="1" x14ac:dyDescent="0.4">
      <c r="A153" s="3" t="s">
        <v>108</v>
      </c>
      <c r="B153" s="3" t="s">
        <v>418</v>
      </c>
      <c r="C153" s="5" t="b">
        <v>0</v>
      </c>
      <c r="D153" s="5" t="s">
        <v>39</v>
      </c>
      <c r="E153" s="5" t="s">
        <v>39</v>
      </c>
      <c r="F153" s="3" t="s">
        <v>5</v>
      </c>
      <c r="G153" s="3" t="b">
        <v>1</v>
      </c>
      <c r="H153" s="5" t="b">
        <v>0</v>
      </c>
      <c r="K153" t="s">
        <v>428</v>
      </c>
      <c r="L153" t="s">
        <v>454</v>
      </c>
      <c r="M153" s="5" t="s">
        <v>39</v>
      </c>
      <c r="P153" s="3" t="b">
        <f>L153=B153</f>
        <v>0</v>
      </c>
    </row>
    <row r="154" spans="1:19" ht="16.5" customHeight="1" x14ac:dyDescent="0.4">
      <c r="A154" s="5" t="s">
        <v>223</v>
      </c>
      <c r="B154" s="5" t="s">
        <v>217</v>
      </c>
      <c r="C154" s="5" t="b">
        <v>0</v>
      </c>
      <c r="D154" s="5" t="s">
        <v>146</v>
      </c>
      <c r="E154" s="3">
        <v>2153</v>
      </c>
      <c r="F154" s="3" t="s">
        <v>30</v>
      </c>
      <c r="G154" s="5" t="b">
        <v>0</v>
      </c>
      <c r="H154" s="3" t="b">
        <v>1</v>
      </c>
      <c r="I154" s="3"/>
      <c r="J154" s="5" t="s">
        <v>248</v>
      </c>
      <c r="K154" s="5" t="s">
        <v>410</v>
      </c>
      <c r="L154" s="3" t="str">
        <f>B154</f>
        <v>minValue</v>
      </c>
      <c r="M154" s="3" t="s">
        <v>156</v>
      </c>
      <c r="N154" s="3" t="s">
        <v>223</v>
      </c>
      <c r="O154" s="3"/>
      <c r="P154" s="3" t="b">
        <f>L154=B154</f>
        <v>1</v>
      </c>
      <c r="Q154" s="3"/>
      <c r="R154" s="3"/>
      <c r="S154" s="3"/>
    </row>
    <row r="155" spans="1:19" ht="16.5" customHeight="1" x14ac:dyDescent="0.4">
      <c r="A155" s="5" t="s">
        <v>223</v>
      </c>
      <c r="B155" s="5" t="s">
        <v>225</v>
      </c>
      <c r="C155" s="5" t="b">
        <v>0</v>
      </c>
      <c r="D155" s="5" t="s">
        <v>146</v>
      </c>
      <c r="E155" s="3">
        <v>2152</v>
      </c>
      <c r="F155" s="3" t="s">
        <v>30</v>
      </c>
      <c r="G155" s="5" t="b">
        <v>0</v>
      </c>
      <c r="H155" s="3" t="b">
        <v>1</v>
      </c>
      <c r="I155" s="3"/>
      <c r="J155" s="5" t="s">
        <v>255</v>
      </c>
      <c r="K155" s="5" t="s">
        <v>410</v>
      </c>
      <c r="L155" s="3" t="str">
        <f>B155</f>
        <v>scale</v>
      </c>
      <c r="M155" s="3" t="s">
        <v>156</v>
      </c>
      <c r="N155" s="3" t="s">
        <v>223</v>
      </c>
      <c r="O155" s="3"/>
      <c r="P155" s="3" t="b">
        <f>L155=B155</f>
        <v>1</v>
      </c>
      <c r="Q155" s="3"/>
      <c r="R155" s="3"/>
      <c r="S155" s="3"/>
    </row>
    <row r="156" spans="1:19" ht="16.5" customHeight="1" x14ac:dyDescent="0.4">
      <c r="A156" s="5" t="s">
        <v>223</v>
      </c>
      <c r="B156" s="5" t="s">
        <v>224</v>
      </c>
      <c r="C156" s="5" t="b">
        <v>0</v>
      </c>
      <c r="D156" s="5" t="s">
        <v>146</v>
      </c>
      <c r="E156" s="3">
        <v>2151</v>
      </c>
      <c r="F156" s="3" t="s">
        <v>30</v>
      </c>
      <c r="G156" s="5" t="b">
        <v>0</v>
      </c>
      <c r="H156" s="3" t="b">
        <v>1</v>
      </c>
      <c r="I156" s="3"/>
      <c r="J156" s="5" t="s">
        <v>254</v>
      </c>
      <c r="K156" s="5" t="s">
        <v>410</v>
      </c>
      <c r="L156" s="3" t="str">
        <f>B156</f>
        <v>shape</v>
      </c>
      <c r="M156" s="3" t="s">
        <v>156</v>
      </c>
      <c r="N156" s="3" t="s">
        <v>223</v>
      </c>
      <c r="O156" s="3"/>
      <c r="P156" s="3" t="b">
        <f>L156=B156</f>
        <v>1</v>
      </c>
      <c r="Q156" s="3"/>
      <c r="R156" s="3"/>
      <c r="S156" s="3"/>
    </row>
    <row r="157" spans="1:19" ht="16.5" customHeight="1" x14ac:dyDescent="0.4">
      <c r="A157" s="5" t="s">
        <v>15</v>
      </c>
      <c r="B157" t="s">
        <v>283</v>
      </c>
      <c r="C157" s="5" t="b">
        <v>0</v>
      </c>
      <c r="D157" s="5" t="s">
        <v>37</v>
      </c>
      <c r="E157" s="3">
        <v>3910</v>
      </c>
      <c r="F157" s="3" t="s">
        <v>5</v>
      </c>
      <c r="G157" s="3" t="b">
        <v>1</v>
      </c>
      <c r="H157" s="3" t="b">
        <v>0</v>
      </c>
      <c r="K157" s="5" t="s">
        <v>402</v>
      </c>
      <c r="L157" t="s">
        <v>283</v>
      </c>
      <c r="M157" s="3" t="s">
        <v>34</v>
      </c>
      <c r="N157" s="3"/>
      <c r="O157" s="3"/>
      <c r="P157" s="3" t="b">
        <f>L157=B157</f>
        <v>1</v>
      </c>
    </row>
    <row r="158" spans="1:19" ht="16.5" customHeight="1" x14ac:dyDescent="0.4">
      <c r="A158" s="5" t="s">
        <v>15</v>
      </c>
      <c r="B158" s="5" t="s">
        <v>282</v>
      </c>
      <c r="C158" s="5" t="b">
        <v>0</v>
      </c>
      <c r="D158" s="5" t="s">
        <v>286</v>
      </c>
      <c r="E158" s="3">
        <v>3900</v>
      </c>
      <c r="F158" s="3" t="s">
        <v>5</v>
      </c>
      <c r="G158" s="3" t="b">
        <v>1</v>
      </c>
      <c r="H158" s="3" t="b">
        <v>1</v>
      </c>
      <c r="K158" t="s">
        <v>402</v>
      </c>
      <c r="L158" s="3" t="str">
        <f>B158</f>
        <v>text</v>
      </c>
      <c r="M158" s="3" t="s">
        <v>34</v>
      </c>
      <c r="N158" s="3"/>
      <c r="O158" s="3"/>
      <c r="P158" s="3" t="b">
        <f>L158=B158</f>
        <v>1</v>
      </c>
    </row>
    <row r="159" spans="1:19" ht="16.5" customHeight="1" x14ac:dyDescent="0.4">
      <c r="A159" s="5" t="s">
        <v>15</v>
      </c>
      <c r="B159" s="5" t="s">
        <v>284</v>
      </c>
      <c r="C159" s="5" t="b">
        <v>0</v>
      </c>
      <c r="D159" s="5" t="s">
        <v>287</v>
      </c>
      <c r="E159" s="3">
        <v>3920</v>
      </c>
      <c r="F159" s="3" t="s">
        <v>5</v>
      </c>
      <c r="G159" s="3" t="b">
        <v>1</v>
      </c>
      <c r="H159" s="3" t="b">
        <v>0</v>
      </c>
      <c r="K159" t="s">
        <v>402</v>
      </c>
      <c r="L159" s="5" t="s">
        <v>469</v>
      </c>
      <c r="M159" s="3" t="s">
        <v>34</v>
      </c>
      <c r="N159" s="3"/>
      <c r="O159" s="3"/>
      <c r="P159" s="3" t="b">
        <f>L159=B159</f>
        <v>0</v>
      </c>
      <c r="S159" t="s">
        <v>500</v>
      </c>
    </row>
    <row r="160" spans="1:19" ht="16.5" customHeight="1" x14ac:dyDescent="0.4">
      <c r="A160" s="3" t="s">
        <v>69</v>
      </c>
      <c r="B160" s="5" t="s">
        <v>72</v>
      </c>
      <c r="C160" s="5" t="b">
        <v>0</v>
      </c>
      <c r="D160" s="5" t="s">
        <v>31</v>
      </c>
      <c r="E160" s="3">
        <v>401</v>
      </c>
      <c r="F160" s="3" t="s">
        <v>30</v>
      </c>
      <c r="G160" s="5" t="b">
        <v>0</v>
      </c>
      <c r="H160" s="3" t="b">
        <v>0</v>
      </c>
      <c r="I160" s="3"/>
      <c r="J160" s="3" t="s">
        <v>77</v>
      </c>
      <c r="K160" s="5" t="s">
        <v>402</v>
      </c>
      <c r="L160" s="5" t="s">
        <v>72</v>
      </c>
      <c r="M160" s="3" t="s">
        <v>471</v>
      </c>
      <c r="N160" s="3"/>
      <c r="O160" s="3"/>
      <c r="P160" s="3" t="b">
        <f>L160=B160</f>
        <v>1</v>
      </c>
      <c r="Q160" s="3" t="s">
        <v>461</v>
      </c>
      <c r="R160" s="3">
        <v>36</v>
      </c>
      <c r="S160" s="3"/>
    </row>
    <row r="161" spans="1:20" ht="16.5" customHeight="1" x14ac:dyDescent="0.4">
      <c r="A161" s="3" t="s">
        <v>69</v>
      </c>
      <c r="B161" s="5" t="s">
        <v>71</v>
      </c>
      <c r="C161" s="5" t="b">
        <v>0</v>
      </c>
      <c r="D161" s="5" t="s">
        <v>31</v>
      </c>
      <c r="E161" s="3">
        <v>400</v>
      </c>
      <c r="F161" s="3" t="s">
        <v>30</v>
      </c>
      <c r="G161" s="5" t="b">
        <v>0</v>
      </c>
      <c r="H161" s="3" t="b">
        <v>1</v>
      </c>
      <c r="I161" s="3"/>
      <c r="J161" s="5" t="s">
        <v>76</v>
      </c>
      <c r="K161" s="5" t="s">
        <v>402</v>
      </c>
      <c r="L161" s="5" t="s">
        <v>71</v>
      </c>
      <c r="M161" s="3" t="s">
        <v>471</v>
      </c>
      <c r="N161" s="3"/>
      <c r="O161" s="3"/>
      <c r="P161" s="3" t="b">
        <f>L161=B161</f>
        <v>1</v>
      </c>
      <c r="Q161" s="3" t="s">
        <v>461</v>
      </c>
      <c r="R161" s="3">
        <v>36</v>
      </c>
      <c r="S161" s="3"/>
    </row>
    <row r="162" spans="1:20" ht="16.5" customHeight="1" x14ac:dyDescent="0.4">
      <c r="A162" s="3" t="s">
        <v>69</v>
      </c>
      <c r="B162" s="5" t="s">
        <v>73</v>
      </c>
      <c r="C162" s="5" t="b">
        <v>0</v>
      </c>
      <c r="D162" s="5" t="s">
        <v>75</v>
      </c>
      <c r="E162" s="3">
        <v>410</v>
      </c>
      <c r="F162" s="3" t="s">
        <v>5</v>
      </c>
      <c r="G162" s="5" t="b">
        <v>0</v>
      </c>
      <c r="H162" s="3" t="b">
        <v>1</v>
      </c>
      <c r="I162" s="3"/>
      <c r="J162" s="5" t="s">
        <v>78</v>
      </c>
      <c r="K162" s="5" t="s">
        <v>402</v>
      </c>
      <c r="L162" s="3" t="s">
        <v>69</v>
      </c>
      <c r="M162" s="3" t="s">
        <v>471</v>
      </c>
      <c r="N162" s="3"/>
      <c r="O162" s="3"/>
      <c r="P162" s="3" t="b">
        <f>L162=B162</f>
        <v>0</v>
      </c>
      <c r="Q162" s="3"/>
      <c r="R162" s="3">
        <v>40</v>
      </c>
      <c r="S162" s="3"/>
    </row>
    <row r="163" spans="1:20" ht="16.5" customHeight="1" x14ac:dyDescent="0.4">
      <c r="A163" s="3" t="s">
        <v>69</v>
      </c>
      <c r="B163" s="5" t="s">
        <v>74</v>
      </c>
      <c r="C163" s="5" t="b">
        <v>0</v>
      </c>
      <c r="D163" s="5" t="s">
        <v>34</v>
      </c>
      <c r="E163" s="3">
        <v>420</v>
      </c>
      <c r="F163" s="3" t="s">
        <v>5</v>
      </c>
      <c r="G163" s="5" t="b">
        <v>0</v>
      </c>
      <c r="H163" s="3" t="b">
        <v>0</v>
      </c>
      <c r="I163" s="3"/>
      <c r="J163" s="5" t="s">
        <v>79</v>
      </c>
      <c r="K163" s="5" t="s">
        <v>34</v>
      </c>
      <c r="L163" s="3" t="s">
        <v>404</v>
      </c>
      <c r="M163" s="3" t="s">
        <v>471</v>
      </c>
      <c r="N163" s="3"/>
      <c r="O163" s="3"/>
      <c r="P163" s="3" t="b">
        <f>L163=B163</f>
        <v>0</v>
      </c>
      <c r="Q163" s="3"/>
      <c r="R163" s="3"/>
      <c r="S163" s="3"/>
    </row>
    <row r="164" spans="1:20" ht="16.5" customHeight="1" x14ac:dyDescent="0.4">
      <c r="A164" s="3" t="s">
        <v>429</v>
      </c>
      <c r="B164" s="5" t="s">
        <v>135</v>
      </c>
      <c r="C164" s="5" t="b">
        <v>0</v>
      </c>
      <c r="D164" s="5" t="s">
        <v>36</v>
      </c>
      <c r="E164" s="3">
        <v>1522</v>
      </c>
      <c r="F164" s="3" t="s">
        <v>30</v>
      </c>
      <c r="G164" s="5" t="b">
        <v>0</v>
      </c>
      <c r="H164" s="3" t="b">
        <v>0</v>
      </c>
      <c r="I164" s="3"/>
      <c r="J164" s="5" t="s">
        <v>53</v>
      </c>
      <c r="K164" s="5" t="s">
        <v>435</v>
      </c>
      <c r="L164" s="5" t="s">
        <v>135</v>
      </c>
      <c r="M164" s="5" t="s">
        <v>409</v>
      </c>
      <c r="N164" s="5" t="s">
        <v>429</v>
      </c>
      <c r="O164" s="5"/>
      <c r="P164" s="3" t="b">
        <f>L164=B164</f>
        <v>1</v>
      </c>
      <c r="Q164" s="3"/>
      <c r="R164" s="3"/>
      <c r="S164" s="3"/>
    </row>
    <row r="165" spans="1:20" ht="16.5" customHeight="1" x14ac:dyDescent="0.4">
      <c r="A165" s="3" t="s">
        <v>429</v>
      </c>
      <c r="B165" s="5" t="s">
        <v>114</v>
      </c>
      <c r="C165" s="5" t="b">
        <v>0</v>
      </c>
      <c r="D165" s="5" t="s">
        <v>36</v>
      </c>
      <c r="E165" s="3">
        <v>1050</v>
      </c>
      <c r="F165" s="3" t="s">
        <v>30</v>
      </c>
      <c r="G165" s="5" t="b">
        <v>0</v>
      </c>
      <c r="H165" s="3" t="b">
        <v>0</v>
      </c>
      <c r="I165" s="3"/>
      <c r="J165" s="5" t="s">
        <v>169</v>
      </c>
      <c r="K165" s="5" t="s">
        <v>435</v>
      </c>
      <c r="L165" s="3" t="s">
        <v>114</v>
      </c>
      <c r="M165" s="5" t="s">
        <v>409</v>
      </c>
      <c r="N165" s="5" t="s">
        <v>429</v>
      </c>
      <c r="O165" s="5"/>
      <c r="P165" s="3" t="b">
        <f>L165=B165</f>
        <v>1</v>
      </c>
      <c r="Q165" s="3"/>
      <c r="R165" s="3"/>
      <c r="S165" s="3"/>
    </row>
    <row r="166" spans="1:20" ht="16.5" customHeight="1" x14ac:dyDescent="0.4">
      <c r="A166" s="3" t="s">
        <v>429</v>
      </c>
      <c r="B166" s="5" t="s">
        <v>137</v>
      </c>
      <c r="C166" s="5" t="b">
        <v>0</v>
      </c>
      <c r="D166" s="5" t="s">
        <v>36</v>
      </c>
      <c r="E166" s="3">
        <v>1531</v>
      </c>
      <c r="F166" s="3" t="s">
        <v>30</v>
      </c>
      <c r="G166" s="5" t="b">
        <v>0</v>
      </c>
      <c r="H166" s="3" t="b">
        <v>0</v>
      </c>
      <c r="I166" s="3"/>
      <c r="J166" s="5" t="s">
        <v>53</v>
      </c>
      <c r="K166" s="5" t="s">
        <v>435</v>
      </c>
      <c r="L166" s="3" t="s">
        <v>137</v>
      </c>
      <c r="M166" s="5" t="s">
        <v>409</v>
      </c>
      <c r="N166" s="5" t="s">
        <v>429</v>
      </c>
      <c r="O166" s="5"/>
      <c r="P166" s="3" t="b">
        <f>L166=B166</f>
        <v>1</v>
      </c>
      <c r="Q166" s="3"/>
      <c r="R166" s="3"/>
      <c r="S166" s="3"/>
    </row>
    <row r="167" spans="1:20" ht="16.5" customHeight="1" x14ac:dyDescent="0.4">
      <c r="A167" s="3" t="s">
        <v>429</v>
      </c>
      <c r="B167" s="5" t="s">
        <v>119</v>
      </c>
      <c r="C167" s="5" t="b">
        <v>0</v>
      </c>
      <c r="D167" s="5" t="s">
        <v>36</v>
      </c>
      <c r="E167" s="3">
        <v>1122</v>
      </c>
      <c r="F167" s="3" t="s">
        <v>30</v>
      </c>
      <c r="G167" s="5" t="b">
        <v>0</v>
      </c>
      <c r="H167" s="3" t="b">
        <v>0</v>
      </c>
      <c r="I167" s="3"/>
      <c r="J167" s="5" t="s">
        <v>53</v>
      </c>
      <c r="K167" s="5" t="s">
        <v>435</v>
      </c>
      <c r="L167" s="3" t="s">
        <v>119</v>
      </c>
      <c r="M167" s="5" t="s">
        <v>409</v>
      </c>
      <c r="N167" s="5" t="s">
        <v>429</v>
      </c>
      <c r="O167" s="5"/>
      <c r="P167" s="3" t="b">
        <f>L167=B167</f>
        <v>1</v>
      </c>
      <c r="Q167" s="3"/>
      <c r="R167" s="3"/>
      <c r="S167" s="3"/>
    </row>
    <row r="168" spans="1:20" ht="16.5" customHeight="1" x14ac:dyDescent="0.4">
      <c r="A168" s="3" t="s">
        <v>429</v>
      </c>
      <c r="B168" s="5" t="s">
        <v>125</v>
      </c>
      <c r="C168" s="5" t="b">
        <v>0</v>
      </c>
      <c r="D168" s="5" t="s">
        <v>36</v>
      </c>
      <c r="E168" s="3">
        <v>1152</v>
      </c>
      <c r="F168" s="3" t="s">
        <v>30</v>
      </c>
      <c r="G168" s="5" t="b">
        <v>0</v>
      </c>
      <c r="H168" s="3" t="b">
        <v>0</v>
      </c>
      <c r="I168" s="3"/>
      <c r="J168" s="5" t="s">
        <v>53</v>
      </c>
      <c r="K168" s="5" t="s">
        <v>435</v>
      </c>
      <c r="L168" s="3" t="s">
        <v>125</v>
      </c>
      <c r="M168" s="5" t="s">
        <v>409</v>
      </c>
      <c r="N168" s="5" t="s">
        <v>429</v>
      </c>
      <c r="O168" s="5"/>
      <c r="P168" s="3" t="b">
        <f>L168=B168</f>
        <v>1</v>
      </c>
      <c r="Q168" s="3"/>
      <c r="R168" s="3"/>
      <c r="S168" s="3"/>
    </row>
    <row r="169" spans="1:20" ht="16.5" customHeight="1" x14ac:dyDescent="0.4">
      <c r="A169" s="3" t="s">
        <v>429</v>
      </c>
      <c r="B169" t="s">
        <v>503</v>
      </c>
      <c r="C169" s="5" t="b">
        <v>0</v>
      </c>
      <c r="D169" s="5" t="s">
        <v>36</v>
      </c>
      <c r="F169" s="3" t="s">
        <v>5</v>
      </c>
      <c r="G169" s="5" t="b">
        <v>0</v>
      </c>
      <c r="H169" s="3" t="b">
        <v>0</v>
      </c>
      <c r="J169" s="3" t="s">
        <v>504</v>
      </c>
      <c r="K169" s="5" t="s">
        <v>435</v>
      </c>
      <c r="L169" t="s">
        <v>503</v>
      </c>
      <c r="M169" s="5" t="s">
        <v>409</v>
      </c>
      <c r="N169" s="5" t="s">
        <v>429</v>
      </c>
      <c r="P169" s="3" t="b">
        <f>L169=B169</f>
        <v>1</v>
      </c>
    </row>
    <row r="170" spans="1:20" ht="16.5" customHeight="1" x14ac:dyDescent="0.4">
      <c r="A170" s="3" t="s">
        <v>429</v>
      </c>
      <c r="B170" s="5" t="s">
        <v>109</v>
      </c>
      <c r="C170" s="5" t="b">
        <v>0</v>
      </c>
      <c r="D170" s="5" t="s">
        <v>146</v>
      </c>
      <c r="E170" s="3">
        <v>1020</v>
      </c>
      <c r="F170" s="3" t="s">
        <v>30</v>
      </c>
      <c r="G170" s="5" t="b">
        <v>0</v>
      </c>
      <c r="H170" s="3" t="b">
        <v>1</v>
      </c>
      <c r="I170" s="3"/>
      <c r="J170" s="5" t="s">
        <v>163</v>
      </c>
      <c r="K170" s="5" t="s">
        <v>410</v>
      </c>
      <c r="L170" s="5" t="s">
        <v>109</v>
      </c>
      <c r="M170" s="5" t="s">
        <v>409</v>
      </c>
      <c r="N170" s="5" t="s">
        <v>429</v>
      </c>
      <c r="O170" s="5"/>
      <c r="P170" s="3" t="b">
        <f>L170=B170</f>
        <v>1</v>
      </c>
      <c r="Q170" s="3"/>
      <c r="R170" s="3"/>
      <c r="S170" s="3"/>
    </row>
    <row r="171" spans="1:20" ht="16.5" customHeight="1" x14ac:dyDescent="0.4">
      <c r="A171" s="3" t="s">
        <v>429</v>
      </c>
      <c r="B171" s="5" t="s">
        <v>136</v>
      </c>
      <c r="C171" s="5" t="b">
        <v>0</v>
      </c>
      <c r="D171" s="5" t="s">
        <v>146</v>
      </c>
      <c r="E171" s="3">
        <v>1530</v>
      </c>
      <c r="F171" s="3" t="s">
        <v>30</v>
      </c>
      <c r="G171" s="5" t="b">
        <v>0</v>
      </c>
      <c r="H171" s="3" t="b">
        <v>0</v>
      </c>
      <c r="I171" s="3"/>
      <c r="J171" s="5" t="s">
        <v>188</v>
      </c>
      <c r="K171" s="5" t="s">
        <v>410</v>
      </c>
      <c r="L171" s="3" t="s">
        <v>136</v>
      </c>
      <c r="M171" s="5" t="s">
        <v>409</v>
      </c>
      <c r="N171" s="5" t="s">
        <v>429</v>
      </c>
      <c r="O171" s="5"/>
      <c r="P171" s="3" t="b">
        <f>L171=B171</f>
        <v>1</v>
      </c>
      <c r="Q171" s="3"/>
      <c r="R171" s="3"/>
      <c r="S171" s="3"/>
    </row>
    <row r="172" spans="1:20" ht="16.5" customHeight="1" x14ac:dyDescent="0.4">
      <c r="A172" s="3" t="s">
        <v>429</v>
      </c>
      <c r="B172" s="5" t="s">
        <v>113</v>
      </c>
      <c r="C172" s="5" t="b">
        <v>0</v>
      </c>
      <c r="D172" s="5" t="s">
        <v>147</v>
      </c>
      <c r="E172" s="3">
        <v>1040</v>
      </c>
      <c r="F172" s="3" t="s">
        <v>30</v>
      </c>
      <c r="G172" s="5" t="b">
        <v>0</v>
      </c>
      <c r="H172" s="3" t="b">
        <v>0</v>
      </c>
      <c r="I172" s="3"/>
      <c r="J172" s="5" t="s">
        <v>168</v>
      </c>
      <c r="K172" s="5" t="s">
        <v>402</v>
      </c>
      <c r="L172" s="3" t="s">
        <v>113</v>
      </c>
      <c r="M172" s="5" t="s">
        <v>409</v>
      </c>
      <c r="N172" s="5" t="s">
        <v>429</v>
      </c>
      <c r="O172" s="5"/>
      <c r="P172" s="3" t="b">
        <f>L172=B172</f>
        <v>1</v>
      </c>
      <c r="Q172" s="3"/>
      <c r="R172" s="3">
        <v>40</v>
      </c>
      <c r="S172" s="3"/>
      <c r="T172" t="s">
        <v>500</v>
      </c>
    </row>
    <row r="173" spans="1:20" ht="16.5" customHeight="1" x14ac:dyDescent="0.4">
      <c r="A173" s="3" t="s">
        <v>429</v>
      </c>
      <c r="B173" s="5" t="s">
        <v>138</v>
      </c>
      <c r="C173" s="5" t="b">
        <v>0</v>
      </c>
      <c r="D173" s="5" t="s">
        <v>147</v>
      </c>
      <c r="E173" s="3">
        <v>1532</v>
      </c>
      <c r="F173" s="3" t="s">
        <v>30</v>
      </c>
      <c r="G173" s="5" t="b">
        <v>0</v>
      </c>
      <c r="H173" s="3" t="b">
        <v>0</v>
      </c>
      <c r="I173" s="3"/>
      <c r="J173" s="5" t="s">
        <v>189</v>
      </c>
      <c r="K173" s="5" t="s">
        <v>402</v>
      </c>
      <c r="L173" s="3" t="s">
        <v>138</v>
      </c>
      <c r="M173" s="5" t="s">
        <v>409</v>
      </c>
      <c r="N173" s="5" t="s">
        <v>429</v>
      </c>
      <c r="O173" s="5"/>
      <c r="P173" s="3" t="b">
        <f>L173=B173</f>
        <v>1</v>
      </c>
      <c r="Q173" s="3"/>
      <c r="R173" s="3">
        <v>40</v>
      </c>
      <c r="S173" s="3"/>
      <c r="T173" t="s">
        <v>500</v>
      </c>
    </row>
    <row r="174" spans="1:20" ht="16.5" customHeight="1" x14ac:dyDescent="0.4">
      <c r="A174" s="3" t="s">
        <v>429</v>
      </c>
      <c r="B174" s="5" t="s">
        <v>102</v>
      </c>
      <c r="C174" s="5" t="b">
        <v>0</v>
      </c>
      <c r="D174" s="5" t="s">
        <v>9</v>
      </c>
      <c r="E174" s="3">
        <v>1000</v>
      </c>
      <c r="F174" s="3" t="s">
        <v>5</v>
      </c>
      <c r="G174" s="5" t="b">
        <v>0</v>
      </c>
      <c r="H174" s="3" t="b">
        <v>1</v>
      </c>
      <c r="I174" s="3"/>
      <c r="J174" s="5" t="s">
        <v>161</v>
      </c>
      <c r="K174" s="5" t="s">
        <v>402</v>
      </c>
      <c r="L174" s="3" t="s">
        <v>102</v>
      </c>
      <c r="M174" s="5" t="s">
        <v>409</v>
      </c>
      <c r="N174" s="5" t="s">
        <v>429</v>
      </c>
      <c r="O174" s="5"/>
      <c r="P174" s="3" t="b">
        <f>L174=B174</f>
        <v>1</v>
      </c>
      <c r="Q174" s="3"/>
      <c r="R174" s="3">
        <v>120</v>
      </c>
      <c r="S174" s="3"/>
      <c r="T174" t="s">
        <v>500</v>
      </c>
    </row>
    <row r="175" spans="1:20" ht="16.5" customHeight="1" x14ac:dyDescent="0.4">
      <c r="A175" s="3" t="s">
        <v>429</v>
      </c>
      <c r="B175" s="5" t="s">
        <v>122</v>
      </c>
      <c r="C175" s="5" t="b">
        <v>0</v>
      </c>
      <c r="D175" s="5" t="s">
        <v>150</v>
      </c>
      <c r="E175" s="3">
        <v>1130</v>
      </c>
      <c r="F175" s="3" t="s">
        <v>30</v>
      </c>
      <c r="G175" s="5" t="b">
        <v>0</v>
      </c>
      <c r="H175" s="3" t="b">
        <v>0</v>
      </c>
      <c r="I175" s="3"/>
      <c r="J175" s="5" t="s">
        <v>176</v>
      </c>
      <c r="K175" s="5" t="s">
        <v>402</v>
      </c>
      <c r="L175" s="3" t="s">
        <v>122</v>
      </c>
      <c r="M175" s="5" t="s">
        <v>409</v>
      </c>
      <c r="N175" s="5" t="s">
        <v>429</v>
      </c>
      <c r="O175" s="5"/>
      <c r="P175" s="3" t="b">
        <f>L175=B175</f>
        <v>1</v>
      </c>
      <c r="Q175" s="3"/>
      <c r="R175" s="3">
        <v>30</v>
      </c>
      <c r="S175" s="3"/>
    </row>
    <row r="176" spans="1:20" ht="16.5" customHeight="1" x14ac:dyDescent="0.4">
      <c r="A176" s="3" t="s">
        <v>429</v>
      </c>
      <c r="B176" s="5" t="s">
        <v>143</v>
      </c>
      <c r="C176" s="5" t="b">
        <v>0</v>
      </c>
      <c r="D176" s="5" t="s">
        <v>150</v>
      </c>
      <c r="E176" s="3">
        <v>1537</v>
      </c>
      <c r="F176" s="3" t="s">
        <v>30</v>
      </c>
      <c r="G176" s="5" t="b">
        <v>0</v>
      </c>
      <c r="H176" s="3" t="b">
        <v>0</v>
      </c>
      <c r="I176" s="3"/>
      <c r="J176" s="5" t="s">
        <v>174</v>
      </c>
      <c r="K176" s="5" t="s">
        <v>402</v>
      </c>
      <c r="L176" s="3" t="s">
        <v>143</v>
      </c>
      <c r="M176" s="5" t="s">
        <v>409</v>
      </c>
      <c r="N176" s="5" t="s">
        <v>429</v>
      </c>
      <c r="O176" s="5"/>
      <c r="P176" s="3" t="b">
        <f>L176=B176</f>
        <v>1</v>
      </c>
      <c r="Q176" s="3"/>
      <c r="R176" s="3">
        <v>30</v>
      </c>
      <c r="S176" s="3"/>
    </row>
    <row r="177" spans="1:19" ht="16.5" customHeight="1" x14ac:dyDescent="0.4">
      <c r="A177" s="3" t="s">
        <v>429</v>
      </c>
      <c r="B177" s="5" t="s">
        <v>120</v>
      </c>
      <c r="C177" s="5" t="b">
        <v>0</v>
      </c>
      <c r="D177" s="5" t="s">
        <v>150</v>
      </c>
      <c r="E177" s="3">
        <v>1125</v>
      </c>
      <c r="F177" s="3" t="s">
        <v>30</v>
      </c>
      <c r="G177" s="5" t="b">
        <v>0</v>
      </c>
      <c r="H177" s="3" t="b">
        <v>0</v>
      </c>
      <c r="I177" s="3"/>
      <c r="J177" s="5" t="s">
        <v>174</v>
      </c>
      <c r="K177" s="5" t="s">
        <v>402</v>
      </c>
      <c r="L177" s="3" t="s">
        <v>120</v>
      </c>
      <c r="M177" s="5" t="s">
        <v>409</v>
      </c>
      <c r="N177" s="5" t="s">
        <v>429</v>
      </c>
      <c r="O177" s="5"/>
      <c r="P177" s="3" t="b">
        <f>L177=B177</f>
        <v>1</v>
      </c>
      <c r="Q177" s="3"/>
      <c r="R177" s="3">
        <v>30</v>
      </c>
      <c r="S177" s="3"/>
    </row>
    <row r="178" spans="1:19" ht="16.5" customHeight="1" x14ac:dyDescent="0.4">
      <c r="A178" s="3" t="s">
        <v>429</v>
      </c>
      <c r="B178" s="5" t="s">
        <v>134</v>
      </c>
      <c r="C178" s="5" t="b">
        <v>0</v>
      </c>
      <c r="D178" s="5" t="s">
        <v>31</v>
      </c>
      <c r="E178" s="3">
        <v>1521</v>
      </c>
      <c r="F178" s="3" t="s">
        <v>30</v>
      </c>
      <c r="G178" s="5" t="b">
        <v>0</v>
      </c>
      <c r="H178" s="3" t="b">
        <v>0</v>
      </c>
      <c r="I178" s="3"/>
      <c r="J178" s="3" t="s">
        <v>187</v>
      </c>
      <c r="K178" s="5" t="s">
        <v>402</v>
      </c>
      <c r="L178" s="5" t="s">
        <v>134</v>
      </c>
      <c r="M178" s="5" t="s">
        <v>409</v>
      </c>
      <c r="N178" s="5" t="s">
        <v>429</v>
      </c>
      <c r="O178" s="5"/>
      <c r="P178" s="3" t="b">
        <f>L178=B178</f>
        <v>1</v>
      </c>
      <c r="Q178" s="3" t="s">
        <v>461</v>
      </c>
      <c r="R178" s="3">
        <v>36</v>
      </c>
      <c r="S178" s="3"/>
    </row>
    <row r="179" spans="1:19" ht="16.5" customHeight="1" x14ac:dyDescent="0.4">
      <c r="A179" s="3" t="s">
        <v>429</v>
      </c>
      <c r="B179" s="5" t="s">
        <v>29</v>
      </c>
      <c r="C179" s="5" t="b">
        <v>0</v>
      </c>
      <c r="D179" s="5" t="s">
        <v>31</v>
      </c>
      <c r="E179" s="3">
        <v>1005</v>
      </c>
      <c r="F179" s="3" t="s">
        <v>30</v>
      </c>
      <c r="G179" s="5" t="b">
        <v>0</v>
      </c>
      <c r="H179" s="3" t="b">
        <v>1</v>
      </c>
      <c r="I179" s="3"/>
      <c r="J179" s="5" t="s">
        <v>162</v>
      </c>
      <c r="K179" s="5" t="s">
        <v>402</v>
      </c>
      <c r="L179" s="5" t="s">
        <v>29</v>
      </c>
      <c r="M179" s="5" t="s">
        <v>409</v>
      </c>
      <c r="N179" s="5" t="s">
        <v>429</v>
      </c>
      <c r="O179" s="5"/>
      <c r="P179" s="3" t="b">
        <f>L179=B179</f>
        <v>1</v>
      </c>
      <c r="Q179" s="3" t="s">
        <v>461</v>
      </c>
      <c r="R179" s="3">
        <v>36</v>
      </c>
      <c r="S179" s="3"/>
    </row>
    <row r="180" spans="1:19" ht="16.5" customHeight="1" x14ac:dyDescent="0.4">
      <c r="A180" s="3" t="s">
        <v>429</v>
      </c>
      <c r="B180" s="5" t="s">
        <v>132</v>
      </c>
      <c r="C180" s="5" t="b">
        <v>0</v>
      </c>
      <c r="D180" s="5" t="s">
        <v>31</v>
      </c>
      <c r="E180" s="3">
        <v>1516</v>
      </c>
      <c r="F180" s="3" t="s">
        <v>30</v>
      </c>
      <c r="G180" s="5" t="b">
        <v>0</v>
      </c>
      <c r="H180" s="3" t="b">
        <v>0</v>
      </c>
      <c r="I180" s="3"/>
      <c r="J180" s="3" t="s">
        <v>185</v>
      </c>
      <c r="K180" s="5" t="s">
        <v>402</v>
      </c>
      <c r="L180" s="5" t="s">
        <v>132</v>
      </c>
      <c r="M180" s="5" t="s">
        <v>409</v>
      </c>
      <c r="N180" s="5" t="s">
        <v>429</v>
      </c>
      <c r="O180" s="5"/>
      <c r="P180" s="3" t="b">
        <f>L180=B180</f>
        <v>1</v>
      </c>
      <c r="Q180" s="3" t="s">
        <v>461</v>
      </c>
      <c r="R180" s="3">
        <v>36</v>
      </c>
      <c r="S180" s="3"/>
    </row>
    <row r="181" spans="1:19" ht="16.5" customHeight="1" x14ac:dyDescent="0.4">
      <c r="A181" s="3" t="s">
        <v>429</v>
      </c>
      <c r="B181" s="5" t="s">
        <v>131</v>
      </c>
      <c r="C181" s="5" t="b">
        <v>0</v>
      </c>
      <c r="D181" s="5" t="s">
        <v>31</v>
      </c>
      <c r="E181" s="3">
        <v>1515</v>
      </c>
      <c r="F181" s="3" t="s">
        <v>30</v>
      </c>
      <c r="G181" s="5" t="b">
        <v>0</v>
      </c>
      <c r="H181" s="3" t="b">
        <v>0</v>
      </c>
      <c r="I181" s="3"/>
      <c r="J181" s="5" t="s">
        <v>184</v>
      </c>
      <c r="K181" s="5" t="s">
        <v>402</v>
      </c>
      <c r="L181" s="5" t="s">
        <v>131</v>
      </c>
      <c r="M181" s="5" t="s">
        <v>409</v>
      </c>
      <c r="N181" s="5" t="s">
        <v>429</v>
      </c>
      <c r="O181" s="5"/>
      <c r="P181" s="3" t="b">
        <f>L181=B181</f>
        <v>1</v>
      </c>
      <c r="Q181" s="3" t="s">
        <v>461</v>
      </c>
      <c r="R181" s="3">
        <v>36</v>
      </c>
      <c r="S181" s="3"/>
    </row>
    <row r="182" spans="1:19" ht="16.5" customHeight="1" x14ac:dyDescent="0.4">
      <c r="A182" s="3" t="s">
        <v>429</v>
      </c>
      <c r="B182" s="5" t="s">
        <v>142</v>
      </c>
      <c r="C182" s="5" t="b">
        <v>0</v>
      </c>
      <c r="D182" s="5" t="s">
        <v>31</v>
      </c>
      <c r="E182" s="3">
        <v>1536</v>
      </c>
      <c r="F182" s="3" t="s">
        <v>30</v>
      </c>
      <c r="G182" s="5" t="b">
        <v>0</v>
      </c>
      <c r="H182" s="3" t="b">
        <v>0</v>
      </c>
      <c r="I182" s="3"/>
      <c r="J182" s="3" t="s">
        <v>166</v>
      </c>
      <c r="K182" s="5" t="s">
        <v>402</v>
      </c>
      <c r="L182" s="3" t="s">
        <v>142</v>
      </c>
      <c r="M182" s="5" t="s">
        <v>409</v>
      </c>
      <c r="N182" s="5" t="s">
        <v>429</v>
      </c>
      <c r="O182" s="5"/>
      <c r="P182" s="3" t="b">
        <f>L182=B182</f>
        <v>1</v>
      </c>
      <c r="Q182" s="3" t="s">
        <v>461</v>
      </c>
      <c r="R182" s="3">
        <v>36</v>
      </c>
      <c r="S182" s="3"/>
    </row>
    <row r="183" spans="1:19" ht="16.5" customHeight="1" x14ac:dyDescent="0.4">
      <c r="A183" s="3" t="s">
        <v>429</v>
      </c>
      <c r="B183" s="5" t="s">
        <v>118</v>
      </c>
      <c r="C183" s="5" t="b">
        <v>0</v>
      </c>
      <c r="D183" s="5" t="s">
        <v>31</v>
      </c>
      <c r="E183" s="3">
        <v>1121</v>
      </c>
      <c r="F183" s="3" t="s">
        <v>30</v>
      </c>
      <c r="G183" s="5" t="b">
        <v>0</v>
      </c>
      <c r="H183" s="3" t="b">
        <v>0</v>
      </c>
      <c r="I183" s="3"/>
      <c r="J183" s="3" t="s">
        <v>166</v>
      </c>
      <c r="K183" s="5" t="s">
        <v>402</v>
      </c>
      <c r="L183" s="3" t="s">
        <v>118</v>
      </c>
      <c r="M183" s="5" t="s">
        <v>409</v>
      </c>
      <c r="N183" s="5" t="s">
        <v>429</v>
      </c>
      <c r="O183" s="5"/>
      <c r="P183" s="3" t="b">
        <f>L183=B183</f>
        <v>1</v>
      </c>
      <c r="Q183" s="3" t="s">
        <v>461</v>
      </c>
      <c r="R183" s="3">
        <v>36</v>
      </c>
      <c r="S183" s="3"/>
    </row>
    <row r="184" spans="1:19" ht="16.5" customHeight="1" x14ac:dyDescent="0.4">
      <c r="A184" s="3" t="s">
        <v>429</v>
      </c>
      <c r="B184" s="5" t="s">
        <v>124</v>
      </c>
      <c r="C184" s="5" t="b">
        <v>0</v>
      </c>
      <c r="D184" s="5" t="s">
        <v>31</v>
      </c>
      <c r="E184" s="3">
        <v>1151</v>
      </c>
      <c r="F184" s="3" t="s">
        <v>30</v>
      </c>
      <c r="G184" s="5" t="b">
        <v>0</v>
      </c>
      <c r="H184" s="3" t="b">
        <v>0</v>
      </c>
      <c r="I184" s="3"/>
      <c r="J184" s="3" t="s">
        <v>178</v>
      </c>
      <c r="K184" s="5" t="s">
        <v>402</v>
      </c>
      <c r="L184" s="3" t="s">
        <v>124</v>
      </c>
      <c r="M184" s="5" t="s">
        <v>409</v>
      </c>
      <c r="N184" s="5" t="s">
        <v>429</v>
      </c>
      <c r="O184" s="5"/>
      <c r="P184" s="3" t="b">
        <f>L184=B184</f>
        <v>1</v>
      </c>
      <c r="Q184" s="3" t="s">
        <v>461</v>
      </c>
      <c r="R184" s="3">
        <v>36</v>
      </c>
      <c r="S184" s="3"/>
    </row>
    <row r="185" spans="1:19" ht="16.5" customHeight="1" x14ac:dyDescent="0.4">
      <c r="A185" s="3" t="s">
        <v>429</v>
      </c>
      <c r="B185" s="5" t="s">
        <v>123</v>
      </c>
      <c r="C185" s="5" t="b">
        <v>0</v>
      </c>
      <c r="D185" s="5" t="s">
        <v>31</v>
      </c>
      <c r="E185" s="3">
        <v>1150</v>
      </c>
      <c r="F185" s="3" t="s">
        <v>30</v>
      </c>
      <c r="G185" s="5" t="b">
        <v>0</v>
      </c>
      <c r="H185" s="3" t="b">
        <v>0</v>
      </c>
      <c r="I185" s="3"/>
      <c r="J185" s="5" t="s">
        <v>177</v>
      </c>
      <c r="K185" s="5" t="s">
        <v>402</v>
      </c>
      <c r="L185" s="3" t="s">
        <v>123</v>
      </c>
      <c r="M185" s="5" t="s">
        <v>409</v>
      </c>
      <c r="N185" s="5" t="s">
        <v>429</v>
      </c>
      <c r="O185" s="5"/>
      <c r="P185" s="3" t="b">
        <f>L185=B185</f>
        <v>1</v>
      </c>
      <c r="Q185" s="3" t="s">
        <v>461</v>
      </c>
      <c r="R185" s="3">
        <v>36</v>
      </c>
      <c r="S185" s="3"/>
    </row>
    <row r="186" spans="1:19" ht="16.5" customHeight="1" x14ac:dyDescent="0.4">
      <c r="A186" s="3" t="s">
        <v>429</v>
      </c>
      <c r="B186" s="5" t="s">
        <v>111</v>
      </c>
      <c r="C186" s="5" t="b">
        <v>0</v>
      </c>
      <c r="D186" s="5" t="s">
        <v>31</v>
      </c>
      <c r="E186" s="3">
        <v>1031</v>
      </c>
      <c r="F186" s="3" t="s">
        <v>5</v>
      </c>
      <c r="G186" s="5" t="b">
        <v>0</v>
      </c>
      <c r="H186" s="3" t="b">
        <v>0</v>
      </c>
      <c r="I186" s="3"/>
      <c r="J186" s="5" t="s">
        <v>165</v>
      </c>
      <c r="K186" s="5" t="s">
        <v>402</v>
      </c>
      <c r="L186" s="5" t="s">
        <v>111</v>
      </c>
      <c r="M186" s="5" t="s">
        <v>409</v>
      </c>
      <c r="N186" s="5" t="s">
        <v>429</v>
      </c>
      <c r="O186" s="5"/>
      <c r="P186" s="3" t="b">
        <f>L186=B186</f>
        <v>1</v>
      </c>
      <c r="Q186" s="3" t="s">
        <v>461</v>
      </c>
      <c r="R186" s="3">
        <v>36</v>
      </c>
      <c r="S186" s="3"/>
    </row>
    <row r="187" spans="1:19" ht="16.5" customHeight="1" x14ac:dyDescent="0.4">
      <c r="A187" s="3" t="s">
        <v>429</v>
      </c>
      <c r="B187" s="5" t="s">
        <v>110</v>
      </c>
      <c r="C187" s="5" t="b">
        <v>0</v>
      </c>
      <c r="D187" s="5" t="s">
        <v>31</v>
      </c>
      <c r="E187" s="3">
        <v>1030</v>
      </c>
      <c r="F187" s="3" t="s">
        <v>30</v>
      </c>
      <c r="G187" s="5" t="b">
        <v>0</v>
      </c>
      <c r="H187" s="3" t="b">
        <v>1</v>
      </c>
      <c r="I187" s="3"/>
      <c r="J187" s="5" t="s">
        <v>164</v>
      </c>
      <c r="K187" s="5" t="s">
        <v>402</v>
      </c>
      <c r="L187" s="5" t="s">
        <v>110</v>
      </c>
      <c r="M187" s="5" t="s">
        <v>409</v>
      </c>
      <c r="N187" s="5" t="s">
        <v>429</v>
      </c>
      <c r="O187" s="5"/>
      <c r="P187" s="3" t="b">
        <f>L187=B187</f>
        <v>1</v>
      </c>
      <c r="Q187" s="3" t="s">
        <v>461</v>
      </c>
      <c r="R187" s="3">
        <v>36</v>
      </c>
      <c r="S187" s="3"/>
    </row>
    <row r="188" spans="1:19" ht="16.5" customHeight="1" x14ac:dyDescent="0.4">
      <c r="A188" s="3" t="s">
        <v>429</v>
      </c>
      <c r="B188" s="5" t="s">
        <v>501</v>
      </c>
      <c r="C188" s="5" t="b">
        <v>0</v>
      </c>
      <c r="D188" s="5" t="s">
        <v>31</v>
      </c>
      <c r="F188" s="3" t="s">
        <v>5</v>
      </c>
      <c r="G188" s="5" t="b">
        <v>0</v>
      </c>
      <c r="H188" s="3" t="b">
        <v>0</v>
      </c>
      <c r="J188" s="3" t="s">
        <v>502</v>
      </c>
      <c r="K188" s="5" t="s">
        <v>402</v>
      </c>
      <c r="L188" s="3" t="s">
        <v>501</v>
      </c>
      <c r="M188" s="5" t="s">
        <v>409</v>
      </c>
      <c r="N188" s="5" t="s">
        <v>429</v>
      </c>
      <c r="P188" s="3" t="b">
        <f>L188=B188</f>
        <v>1</v>
      </c>
      <c r="Q188" s="3" t="s">
        <v>461</v>
      </c>
      <c r="R188" s="3">
        <v>36</v>
      </c>
    </row>
    <row r="189" spans="1:19" x14ac:dyDescent="0.4">
      <c r="A189" s="3" t="s">
        <v>429</v>
      </c>
      <c r="B189" s="5" t="s">
        <v>198</v>
      </c>
      <c r="C189" s="5" t="b">
        <v>0</v>
      </c>
      <c r="D189" s="5" t="s">
        <v>151</v>
      </c>
      <c r="E189" s="3">
        <v>1670</v>
      </c>
      <c r="F189" s="3" t="s">
        <v>30</v>
      </c>
      <c r="G189" s="5" t="b">
        <v>0</v>
      </c>
      <c r="H189" s="3" t="b">
        <v>0</v>
      </c>
      <c r="I189" s="3"/>
      <c r="J189" s="5" t="s">
        <v>201</v>
      </c>
      <c r="K189" s="5" t="s">
        <v>402</v>
      </c>
      <c r="L189" s="5" t="s">
        <v>198</v>
      </c>
      <c r="M189" s="5" t="s">
        <v>409</v>
      </c>
      <c r="N189" s="5" t="s">
        <v>429</v>
      </c>
      <c r="O189" s="5"/>
      <c r="P189" s="3" t="b">
        <f>L189=B189</f>
        <v>1</v>
      </c>
      <c r="Q189" s="3"/>
      <c r="R189" s="3">
        <v>40</v>
      </c>
      <c r="S189" s="3"/>
    </row>
    <row r="190" spans="1:19" x14ac:dyDescent="0.4">
      <c r="A190" s="3" t="s">
        <v>429</v>
      </c>
      <c r="B190" s="5" t="s">
        <v>144</v>
      </c>
      <c r="C190" s="5" t="b">
        <v>0</v>
      </c>
      <c r="D190" s="5" t="s">
        <v>151</v>
      </c>
      <c r="E190" s="3">
        <v>1538</v>
      </c>
      <c r="F190" s="3" t="s">
        <v>30</v>
      </c>
      <c r="G190" s="5" t="b">
        <v>0</v>
      </c>
      <c r="H190" s="3" t="b">
        <v>0</v>
      </c>
      <c r="I190" s="3"/>
      <c r="J190" s="5" t="s">
        <v>175</v>
      </c>
      <c r="K190" s="5" t="s">
        <v>402</v>
      </c>
      <c r="L190" s="3" t="s">
        <v>144</v>
      </c>
      <c r="M190" s="5" t="s">
        <v>409</v>
      </c>
      <c r="N190" s="5" t="s">
        <v>429</v>
      </c>
      <c r="O190" s="5"/>
      <c r="P190" s="3" t="b">
        <f>L190=B190</f>
        <v>1</v>
      </c>
      <c r="Q190" s="3"/>
      <c r="R190" s="3">
        <v>40</v>
      </c>
      <c r="S190" s="3"/>
    </row>
    <row r="191" spans="1:19" x14ac:dyDescent="0.4">
      <c r="A191" s="3" t="s">
        <v>429</v>
      </c>
      <c r="B191" s="5" t="s">
        <v>121</v>
      </c>
      <c r="C191" s="5" t="b">
        <v>0</v>
      </c>
      <c r="D191" s="5" t="s">
        <v>151</v>
      </c>
      <c r="E191" s="3">
        <v>1126</v>
      </c>
      <c r="F191" s="3" t="s">
        <v>30</v>
      </c>
      <c r="G191" s="5" t="b">
        <v>0</v>
      </c>
      <c r="H191" s="3" t="b">
        <v>0</v>
      </c>
      <c r="I191" s="3"/>
      <c r="J191" s="5" t="s">
        <v>175</v>
      </c>
      <c r="K191" s="5" t="s">
        <v>402</v>
      </c>
      <c r="L191" s="3" t="s">
        <v>121</v>
      </c>
      <c r="M191" s="5" t="s">
        <v>409</v>
      </c>
      <c r="N191" s="5" t="s">
        <v>429</v>
      </c>
      <c r="O191" s="5"/>
      <c r="P191" s="3" t="b">
        <f>L191=B191</f>
        <v>1</v>
      </c>
      <c r="Q191" s="3"/>
      <c r="R191" s="3">
        <v>40</v>
      </c>
      <c r="S191" s="3"/>
    </row>
    <row r="192" spans="1:19" x14ac:dyDescent="0.4">
      <c r="A192" s="3" t="s">
        <v>429</v>
      </c>
      <c r="B192" s="5" t="s">
        <v>22</v>
      </c>
      <c r="C192" s="5" t="b">
        <v>0</v>
      </c>
      <c r="D192" s="5" t="s">
        <v>154</v>
      </c>
      <c r="E192" s="3">
        <v>1450</v>
      </c>
      <c r="F192" s="3" t="s">
        <v>5</v>
      </c>
      <c r="G192" s="3" t="b">
        <v>1</v>
      </c>
      <c r="H192" s="3" t="b">
        <v>0</v>
      </c>
      <c r="I192" s="3"/>
      <c r="J192" s="5" t="s">
        <v>49</v>
      </c>
      <c r="K192" s="5" t="s">
        <v>402</v>
      </c>
      <c r="L192" s="3" t="s">
        <v>475</v>
      </c>
      <c r="M192" s="5" t="s">
        <v>409</v>
      </c>
      <c r="N192" s="5" t="s">
        <v>429</v>
      </c>
      <c r="O192" s="5" t="s">
        <v>478</v>
      </c>
      <c r="P192" s="3" t="b">
        <f>L192=B192</f>
        <v>0</v>
      </c>
      <c r="Q192" s="3"/>
      <c r="R192" s="3">
        <v>40</v>
      </c>
      <c r="S192" s="3"/>
    </row>
    <row r="193" spans="1:19" x14ac:dyDescent="0.4">
      <c r="A193" s="3" t="s">
        <v>429</v>
      </c>
      <c r="B193" s="5" t="s">
        <v>112</v>
      </c>
      <c r="C193" s="5" t="b">
        <v>0</v>
      </c>
      <c r="D193" s="5" t="s">
        <v>75</v>
      </c>
      <c r="E193" s="3">
        <v>1035</v>
      </c>
      <c r="F193" s="3" t="s">
        <v>5</v>
      </c>
      <c r="G193" s="5" t="b">
        <v>0</v>
      </c>
      <c r="H193" s="3" t="b">
        <v>1</v>
      </c>
      <c r="I193" s="3"/>
      <c r="J193" s="5" t="s">
        <v>167</v>
      </c>
      <c r="K193" s="5" t="s">
        <v>402</v>
      </c>
      <c r="L193" s="5" t="s">
        <v>112</v>
      </c>
      <c r="M193" s="5" t="s">
        <v>409</v>
      </c>
      <c r="N193" s="5" t="s">
        <v>429</v>
      </c>
      <c r="O193" s="5"/>
      <c r="P193" s="3" t="b">
        <f>L193=B193</f>
        <v>1</v>
      </c>
      <c r="Q193" s="3"/>
      <c r="R193" s="3">
        <v>40</v>
      </c>
      <c r="S193" s="3"/>
    </row>
    <row r="194" spans="1:19" x14ac:dyDescent="0.4">
      <c r="A194" s="3" t="s">
        <v>429</v>
      </c>
      <c r="B194" s="5" t="s">
        <v>21</v>
      </c>
      <c r="C194" s="5" t="b">
        <v>0</v>
      </c>
      <c r="D194" s="5" t="s">
        <v>155</v>
      </c>
      <c r="E194" s="3">
        <v>1470</v>
      </c>
      <c r="F194" s="3" t="s">
        <v>30</v>
      </c>
      <c r="G194" s="3" t="b">
        <v>1</v>
      </c>
      <c r="H194" s="3" t="b">
        <v>0</v>
      </c>
      <c r="I194" s="3"/>
      <c r="J194" s="3" t="s">
        <v>48</v>
      </c>
      <c r="K194" s="5" t="s">
        <v>402</v>
      </c>
      <c r="L194" s="3" t="s">
        <v>476</v>
      </c>
      <c r="M194" s="5" t="s">
        <v>409</v>
      </c>
      <c r="N194" s="5" t="s">
        <v>429</v>
      </c>
      <c r="O194" s="5" t="s">
        <v>478</v>
      </c>
      <c r="P194" s="3" t="b">
        <f>L194=B194</f>
        <v>0</v>
      </c>
      <c r="Q194" s="3"/>
      <c r="R194" s="3">
        <v>80</v>
      </c>
      <c r="S194" s="3"/>
    </row>
    <row r="195" spans="1:19" x14ac:dyDescent="0.4">
      <c r="A195" s="3" t="s">
        <v>429</v>
      </c>
      <c r="B195" s="5" t="s">
        <v>74</v>
      </c>
      <c r="C195" s="5" t="b">
        <v>0</v>
      </c>
      <c r="D195" s="5" t="s">
        <v>35</v>
      </c>
      <c r="E195" s="3">
        <v>1110</v>
      </c>
      <c r="F195" s="3" t="s">
        <v>30</v>
      </c>
      <c r="G195" s="5" t="b">
        <v>1</v>
      </c>
      <c r="H195" s="3" t="b">
        <v>0</v>
      </c>
      <c r="I195" s="3"/>
      <c r="J195" s="5" t="s">
        <v>172</v>
      </c>
      <c r="K195" s="5" t="s">
        <v>402</v>
      </c>
      <c r="L195" s="3" t="s">
        <v>74</v>
      </c>
      <c r="M195" s="5" t="s">
        <v>409</v>
      </c>
      <c r="N195" s="5" t="s">
        <v>429</v>
      </c>
      <c r="O195" s="5" t="s">
        <v>478</v>
      </c>
      <c r="P195" s="3" t="b">
        <f>L195=B195</f>
        <v>1</v>
      </c>
      <c r="Q195" s="3"/>
      <c r="R195" s="3">
        <v>32000</v>
      </c>
      <c r="S195" s="3"/>
    </row>
    <row r="196" spans="1:19" x14ac:dyDescent="0.4">
      <c r="A196" s="3" t="s">
        <v>429</v>
      </c>
      <c r="B196" s="5" t="s">
        <v>115</v>
      </c>
      <c r="C196" s="5" t="b">
        <v>0</v>
      </c>
      <c r="D196" s="5" t="s">
        <v>148</v>
      </c>
      <c r="E196" s="3">
        <v>1060</v>
      </c>
      <c r="F196" s="3" t="s">
        <v>30</v>
      </c>
      <c r="G196" s="5" t="b">
        <v>0</v>
      </c>
      <c r="H196" s="3" t="b">
        <v>0</v>
      </c>
      <c r="I196" s="3"/>
      <c r="J196" s="5" t="s">
        <v>170</v>
      </c>
      <c r="K196" s="5" t="s">
        <v>402</v>
      </c>
      <c r="L196" s="3" t="s">
        <v>115</v>
      </c>
      <c r="M196" s="5" t="s">
        <v>409</v>
      </c>
      <c r="N196" s="5" t="s">
        <v>429</v>
      </c>
      <c r="O196" s="5"/>
      <c r="P196" s="3" t="b">
        <f>L196=B196</f>
        <v>1</v>
      </c>
      <c r="Q196" s="3"/>
      <c r="R196" s="3">
        <v>32000</v>
      </c>
      <c r="S196" s="3"/>
    </row>
    <row r="197" spans="1:19" x14ac:dyDescent="0.4">
      <c r="A197" s="3" t="s">
        <v>429</v>
      </c>
      <c r="B197" s="5" t="s">
        <v>140</v>
      </c>
      <c r="C197" s="5" t="b">
        <v>0</v>
      </c>
      <c r="D197" s="5" t="s">
        <v>148</v>
      </c>
      <c r="E197" s="3">
        <v>1534</v>
      </c>
      <c r="F197" s="3" t="s">
        <v>30</v>
      </c>
      <c r="G197" s="5" t="b">
        <v>0</v>
      </c>
      <c r="H197" s="3" t="b">
        <v>0</v>
      </c>
      <c r="I197" s="3"/>
      <c r="J197" s="3" t="s">
        <v>190</v>
      </c>
      <c r="K197" s="5" t="s">
        <v>402</v>
      </c>
      <c r="L197" s="3" t="s">
        <v>140</v>
      </c>
      <c r="M197" s="5" t="s">
        <v>409</v>
      </c>
      <c r="N197" s="5" t="s">
        <v>429</v>
      </c>
      <c r="O197" s="5"/>
      <c r="P197" s="3" t="b">
        <f>L197=B197</f>
        <v>1</v>
      </c>
      <c r="Q197" s="3"/>
      <c r="R197" s="3">
        <v>32000</v>
      </c>
      <c r="S197" s="3"/>
    </row>
    <row r="198" spans="1:19" x14ac:dyDescent="0.4">
      <c r="A198" s="3" t="s">
        <v>429</v>
      </c>
      <c r="B198" s="5" t="s">
        <v>141</v>
      </c>
      <c r="C198" s="5" t="b">
        <v>0</v>
      </c>
      <c r="D198" s="5" t="s">
        <v>35</v>
      </c>
      <c r="E198" s="3">
        <v>1535</v>
      </c>
      <c r="F198" s="3" t="s">
        <v>5</v>
      </c>
      <c r="G198" s="5" t="b">
        <v>0</v>
      </c>
      <c r="H198" s="3" t="b">
        <v>0</v>
      </c>
      <c r="I198" s="3"/>
      <c r="J198" s="5" t="s">
        <v>191</v>
      </c>
      <c r="K198" s="5" t="s">
        <v>402</v>
      </c>
      <c r="L198" s="3" t="s">
        <v>141</v>
      </c>
      <c r="M198" s="5" t="s">
        <v>409</v>
      </c>
      <c r="N198" s="5" t="s">
        <v>429</v>
      </c>
      <c r="O198" s="5"/>
      <c r="P198" s="3" t="b">
        <f>L198=B198</f>
        <v>1</v>
      </c>
      <c r="Q198" s="3"/>
      <c r="R198" s="3">
        <v>32000</v>
      </c>
      <c r="S198" s="3"/>
    </row>
    <row r="199" spans="1:19" x14ac:dyDescent="0.4">
      <c r="A199" s="3" t="s">
        <v>429</v>
      </c>
      <c r="B199" s="5" t="s">
        <v>116</v>
      </c>
      <c r="C199" s="5" t="b">
        <v>0</v>
      </c>
      <c r="D199" s="5" t="s">
        <v>149</v>
      </c>
      <c r="E199" s="3">
        <v>1100</v>
      </c>
      <c r="F199" s="3" t="s">
        <v>5</v>
      </c>
      <c r="G199" s="5" t="b">
        <v>0</v>
      </c>
      <c r="H199" s="3" t="b">
        <v>0</v>
      </c>
      <c r="I199" s="3"/>
      <c r="J199" s="5" t="s">
        <v>171</v>
      </c>
      <c r="K199" s="5" t="s">
        <v>402</v>
      </c>
      <c r="L199" s="3" t="s">
        <v>116</v>
      </c>
      <c r="M199" s="5" t="s">
        <v>409</v>
      </c>
      <c r="N199" s="5" t="s">
        <v>429</v>
      </c>
      <c r="O199" s="5"/>
      <c r="P199" s="3" t="b">
        <f>L199=B199</f>
        <v>1</v>
      </c>
      <c r="Q199" s="3" t="s">
        <v>506</v>
      </c>
      <c r="R199" s="3"/>
      <c r="S199" s="3"/>
    </row>
    <row r="200" spans="1:19" x14ac:dyDescent="0.4">
      <c r="A200" s="3" t="s">
        <v>429</v>
      </c>
      <c r="B200" s="5" t="s">
        <v>57</v>
      </c>
      <c r="C200" s="5" t="b">
        <v>0</v>
      </c>
      <c r="D200" s="5" t="s">
        <v>157</v>
      </c>
      <c r="E200" s="3">
        <v>1540</v>
      </c>
      <c r="F200" s="3" t="s">
        <v>5</v>
      </c>
      <c r="G200" s="3" t="b">
        <v>1</v>
      </c>
      <c r="H200" s="3" t="b">
        <v>0</v>
      </c>
      <c r="I200" s="3"/>
      <c r="J200" s="5" t="s">
        <v>192</v>
      </c>
      <c r="K200" s="5" t="s">
        <v>157</v>
      </c>
      <c r="L200" s="3" t="s">
        <v>444</v>
      </c>
      <c r="M200" s="5" t="s">
        <v>409</v>
      </c>
      <c r="N200" s="5" t="s">
        <v>429</v>
      </c>
      <c r="O200" s="5" t="s">
        <v>478</v>
      </c>
      <c r="P200" s="3" t="b">
        <f>L200=B200</f>
        <v>0</v>
      </c>
      <c r="Q200" s="3"/>
      <c r="R200" s="3"/>
      <c r="S200" s="3"/>
    </row>
    <row r="201" spans="1:19" x14ac:dyDescent="0.4">
      <c r="A201" s="3" t="s">
        <v>429</v>
      </c>
      <c r="B201" s="5" t="s">
        <v>128</v>
      </c>
      <c r="C201" s="5" t="b">
        <v>0</v>
      </c>
      <c r="D201" s="5" t="s">
        <v>153</v>
      </c>
      <c r="E201" s="3">
        <v>1400</v>
      </c>
      <c r="F201" s="3" t="s">
        <v>5</v>
      </c>
      <c r="G201" s="3" t="b">
        <v>1</v>
      </c>
      <c r="H201" s="3" t="b">
        <v>0</v>
      </c>
      <c r="I201" s="3"/>
      <c r="J201" s="3" t="s">
        <v>181</v>
      </c>
      <c r="K201" s="5" t="s">
        <v>153</v>
      </c>
      <c r="L201" s="3" t="s">
        <v>453</v>
      </c>
      <c r="M201" s="5" t="s">
        <v>409</v>
      </c>
      <c r="N201" s="5" t="s">
        <v>429</v>
      </c>
      <c r="O201" s="5" t="s">
        <v>478</v>
      </c>
      <c r="P201" s="3" t="b">
        <f>L201=B201</f>
        <v>0</v>
      </c>
      <c r="Q201" s="3"/>
      <c r="R201" s="3"/>
      <c r="S201" s="3"/>
    </row>
    <row r="202" spans="1:19" x14ac:dyDescent="0.4">
      <c r="A202" s="3" t="s">
        <v>429</v>
      </c>
      <c r="B202" s="5" t="s">
        <v>126</v>
      </c>
      <c r="C202" s="5" t="b">
        <v>0</v>
      </c>
      <c r="D202" s="5" t="s">
        <v>152</v>
      </c>
      <c r="E202" s="3">
        <v>1200</v>
      </c>
      <c r="F202" s="3" t="s">
        <v>5</v>
      </c>
      <c r="G202" s="3" t="b">
        <v>1</v>
      </c>
      <c r="H202" s="3" t="b">
        <v>0</v>
      </c>
      <c r="I202" s="3"/>
      <c r="J202" s="3" t="s">
        <v>179</v>
      </c>
      <c r="K202" s="5" t="s">
        <v>432</v>
      </c>
      <c r="L202" s="3" t="s">
        <v>126</v>
      </c>
      <c r="M202" s="5" t="s">
        <v>409</v>
      </c>
      <c r="N202" s="5" t="s">
        <v>429</v>
      </c>
      <c r="O202" s="5"/>
      <c r="P202" s="3" t="b">
        <f>L202=B202</f>
        <v>1</v>
      </c>
      <c r="Q202" s="3"/>
      <c r="R202" s="3"/>
      <c r="S202" s="3"/>
    </row>
    <row r="203" spans="1:19" x14ac:dyDescent="0.4">
      <c r="A203" t="s">
        <v>429</v>
      </c>
      <c r="B203" t="s">
        <v>512</v>
      </c>
      <c r="C203" s="5" t="b">
        <v>0</v>
      </c>
      <c r="D203" s="5" t="s">
        <v>34</v>
      </c>
      <c r="F203" s="3" t="s">
        <v>5</v>
      </c>
      <c r="G203" s="5" t="b">
        <v>0</v>
      </c>
      <c r="H203" s="3" t="b">
        <v>0</v>
      </c>
      <c r="I203" s="3"/>
      <c r="J203" s="5" t="s">
        <v>97</v>
      </c>
      <c r="K203" s="5" t="s">
        <v>34</v>
      </c>
      <c r="L203" s="3" t="s">
        <v>512</v>
      </c>
      <c r="M203" s="5" t="s">
        <v>513</v>
      </c>
      <c r="P203" t="b">
        <v>1</v>
      </c>
      <c r="R203" s="3">
        <v>32000</v>
      </c>
    </row>
    <row r="204" spans="1:19" x14ac:dyDescent="0.4">
      <c r="A204" s="3" t="s">
        <v>429</v>
      </c>
      <c r="B204" s="5" t="s">
        <v>145</v>
      </c>
      <c r="C204" s="5" t="b">
        <v>0</v>
      </c>
      <c r="D204" s="5" t="s">
        <v>156</v>
      </c>
      <c r="E204" s="3">
        <v>1539</v>
      </c>
      <c r="F204" s="3" t="s">
        <v>5</v>
      </c>
      <c r="G204" s="5" t="b">
        <v>0</v>
      </c>
      <c r="H204" s="3" t="b">
        <v>0</v>
      </c>
      <c r="I204" s="3"/>
      <c r="J204" s="3" t="s">
        <v>180</v>
      </c>
      <c r="K204" s="5" t="s">
        <v>156</v>
      </c>
      <c r="L204" s="3" t="s">
        <v>145</v>
      </c>
      <c r="M204" s="5" t="s">
        <v>409</v>
      </c>
      <c r="N204" s="5" t="s">
        <v>429</v>
      </c>
      <c r="O204" s="5"/>
      <c r="P204" s="3" t="b">
        <f>L204=B204</f>
        <v>1</v>
      </c>
      <c r="Q204" s="3"/>
      <c r="R204" s="3"/>
      <c r="S204" s="3"/>
    </row>
    <row r="205" spans="1:19" x14ac:dyDescent="0.4">
      <c r="A205" s="3" t="s">
        <v>429</v>
      </c>
      <c r="B205" s="5" t="s">
        <v>127</v>
      </c>
      <c r="C205" s="5" t="b">
        <v>0</v>
      </c>
      <c r="D205" s="5" t="s">
        <v>156</v>
      </c>
      <c r="E205" s="3">
        <v>1300</v>
      </c>
      <c r="F205" s="3" t="s">
        <v>5</v>
      </c>
      <c r="G205" s="5" t="b">
        <v>0</v>
      </c>
      <c r="H205" s="3" t="b">
        <v>0</v>
      </c>
      <c r="I205" s="3"/>
      <c r="J205" s="3" t="s">
        <v>180</v>
      </c>
      <c r="K205" s="5" t="s">
        <v>156</v>
      </c>
      <c r="L205" s="3" t="s">
        <v>127</v>
      </c>
      <c r="M205" s="5" t="s">
        <v>409</v>
      </c>
      <c r="N205" s="5" t="s">
        <v>429</v>
      </c>
      <c r="O205" s="5"/>
      <c r="P205" s="3" t="b">
        <f>L205=B205</f>
        <v>1</v>
      </c>
      <c r="Q205" s="3"/>
      <c r="R205" s="3"/>
      <c r="S205" s="3"/>
    </row>
    <row r="206" spans="1:19" x14ac:dyDescent="0.4">
      <c r="A206" s="3" t="s">
        <v>210</v>
      </c>
      <c r="B206" s="5" t="s">
        <v>211</v>
      </c>
      <c r="C206" s="5" t="b">
        <v>0</v>
      </c>
      <c r="D206" s="5" t="s">
        <v>146</v>
      </c>
      <c r="E206" s="3">
        <v>2101</v>
      </c>
      <c r="F206" s="3" t="s">
        <v>30</v>
      </c>
      <c r="G206" s="5" t="b">
        <v>0</v>
      </c>
      <c r="H206" s="3" t="b">
        <v>1</v>
      </c>
      <c r="I206" s="3"/>
      <c r="J206" s="5" t="s">
        <v>239</v>
      </c>
      <c r="K206" s="5" t="s">
        <v>410</v>
      </c>
      <c r="L206" s="3" t="str">
        <f>B206</f>
        <v>meanValue</v>
      </c>
      <c r="M206" s="5" t="s">
        <v>156</v>
      </c>
      <c r="N206" s="5" t="s">
        <v>210</v>
      </c>
      <c r="O206" s="5"/>
      <c r="P206" s="3" t="b">
        <f>L206=B206</f>
        <v>1</v>
      </c>
      <c r="Q206" s="3"/>
      <c r="R206" s="3"/>
      <c r="S206" s="3"/>
    </row>
    <row r="207" spans="1:19" x14ac:dyDescent="0.4">
      <c r="A207" s="3" t="s">
        <v>210</v>
      </c>
      <c r="B207" s="5" t="s">
        <v>213</v>
      </c>
      <c r="C207" s="5" t="b">
        <v>0</v>
      </c>
      <c r="D207" s="5" t="s">
        <v>146</v>
      </c>
      <c r="E207" s="3">
        <v>2103</v>
      </c>
      <c r="F207" s="3" t="s">
        <v>30</v>
      </c>
      <c r="G207" s="5" t="b">
        <v>0</v>
      </c>
      <c r="H207" s="3" t="b">
        <v>0</v>
      </c>
      <c r="I207" s="3"/>
      <c r="J207" s="5" t="s">
        <v>241</v>
      </c>
      <c r="K207" s="5" t="s">
        <v>410</v>
      </c>
      <c r="L207" s="3" t="str">
        <f>B207</f>
        <v>variance</v>
      </c>
      <c r="M207" s="5" t="s">
        <v>156</v>
      </c>
      <c r="N207" s="5" t="s">
        <v>210</v>
      </c>
      <c r="O207" s="5"/>
      <c r="P207" s="3" t="b">
        <f>L207=B207</f>
        <v>1</v>
      </c>
      <c r="Q207" s="3"/>
      <c r="R207" s="3"/>
      <c r="S207" s="3"/>
    </row>
    <row r="208" spans="1:19" x14ac:dyDescent="0.4">
      <c r="A208" s="3" t="s">
        <v>210</v>
      </c>
      <c r="B208" s="5" t="s">
        <v>214</v>
      </c>
      <c r="C208" s="5" t="b">
        <v>0</v>
      </c>
      <c r="D208" s="5" t="s">
        <v>146</v>
      </c>
      <c r="E208" s="3">
        <v>2104</v>
      </c>
      <c r="F208" s="3" t="s">
        <v>30</v>
      </c>
      <c r="G208" s="5" t="b">
        <v>0</v>
      </c>
      <c r="H208" s="3" t="b">
        <v>1</v>
      </c>
      <c r="I208" s="3"/>
      <c r="J208" s="5" t="s">
        <v>242</v>
      </c>
      <c r="K208" s="5" t="s">
        <v>410</v>
      </c>
      <c r="L208" s="3" t="str">
        <f>B208</f>
        <v>varianceWithPedigreeUncertainty</v>
      </c>
      <c r="M208" s="5" t="s">
        <v>156</v>
      </c>
      <c r="N208" s="5" t="s">
        <v>210</v>
      </c>
      <c r="O208" s="5"/>
      <c r="P208" s="3" t="b">
        <f>L208=B208</f>
        <v>1</v>
      </c>
      <c r="Q208" s="3"/>
      <c r="R208" s="3"/>
      <c r="S208" s="3"/>
    </row>
    <row r="209" spans="1:20" x14ac:dyDescent="0.4">
      <c r="A209" s="3" t="s">
        <v>210</v>
      </c>
      <c r="B209" s="5" t="s">
        <v>212</v>
      </c>
      <c r="C209" s="5" t="b">
        <v>0</v>
      </c>
      <c r="D209" s="5" t="s">
        <v>146</v>
      </c>
      <c r="E209" s="3">
        <v>2102</v>
      </c>
      <c r="F209" s="3" t="s">
        <v>30</v>
      </c>
      <c r="G209" s="5" t="b">
        <v>0</v>
      </c>
      <c r="H209" s="3" t="b">
        <v>1</v>
      </c>
      <c r="I209" s="3"/>
      <c r="J209" s="5" t="s">
        <v>240</v>
      </c>
      <c r="K209" s="5" t="s">
        <v>410</v>
      </c>
      <c r="L209" s="3" t="str">
        <f>B209</f>
        <v>mu</v>
      </c>
      <c r="M209" s="5" t="s">
        <v>156</v>
      </c>
      <c r="N209" s="5" t="s">
        <v>210</v>
      </c>
      <c r="O209" s="5"/>
      <c r="P209" s="3" t="b">
        <f>L209=B209</f>
        <v>1</v>
      </c>
      <c r="Q209" s="3"/>
      <c r="R209" s="3"/>
      <c r="S209" s="3"/>
    </row>
    <row r="210" spans="1:20" x14ac:dyDescent="0.4">
      <c r="A210" s="3" t="s">
        <v>98</v>
      </c>
      <c r="B210" s="5" t="s">
        <v>101</v>
      </c>
      <c r="C210" s="5" t="b">
        <v>0</v>
      </c>
      <c r="D210" s="5" t="s">
        <v>31</v>
      </c>
      <c r="E210" s="3">
        <v>701</v>
      </c>
      <c r="F210" s="3" t="s">
        <v>30</v>
      </c>
      <c r="G210" s="5" t="b">
        <v>0</v>
      </c>
      <c r="H210" s="3" t="b">
        <v>0</v>
      </c>
      <c r="I210" s="3"/>
      <c r="J210" s="5" t="s">
        <v>104</v>
      </c>
      <c r="K210" s="5" t="s">
        <v>402</v>
      </c>
      <c r="L210" t="s">
        <v>101</v>
      </c>
      <c r="M210" s="5" t="s">
        <v>471</v>
      </c>
      <c r="N210" s="5"/>
      <c r="O210" s="5"/>
      <c r="P210" s="3" t="b">
        <f>L210=B210</f>
        <v>1</v>
      </c>
      <c r="Q210" s="3" t="s">
        <v>461</v>
      </c>
      <c r="R210" s="3">
        <v>36</v>
      </c>
      <c r="S210" s="3"/>
    </row>
    <row r="211" spans="1:20" x14ac:dyDescent="0.4">
      <c r="A211" s="3" t="s">
        <v>98</v>
      </c>
      <c r="B211" s="5" t="s">
        <v>100</v>
      </c>
      <c r="C211" s="5" t="b">
        <v>0</v>
      </c>
      <c r="D211" s="5" t="s">
        <v>31</v>
      </c>
      <c r="E211" s="3">
        <v>700</v>
      </c>
      <c r="F211" s="3" t="s">
        <v>30</v>
      </c>
      <c r="G211" s="5" t="b">
        <v>0</v>
      </c>
      <c r="H211" s="3" t="b">
        <v>1</v>
      </c>
      <c r="I211" s="3"/>
      <c r="J211" s="5" t="s">
        <v>103</v>
      </c>
      <c r="K211" s="5" t="s">
        <v>402</v>
      </c>
      <c r="L211" s="5" t="s">
        <v>100</v>
      </c>
      <c r="M211" s="5" t="s">
        <v>471</v>
      </c>
      <c r="N211" s="5"/>
      <c r="O211" s="5" t="s">
        <v>479</v>
      </c>
      <c r="P211" s="3" t="b">
        <f>L211=B211</f>
        <v>1</v>
      </c>
      <c r="Q211" s="3" t="s">
        <v>461</v>
      </c>
      <c r="R211" s="3">
        <v>36</v>
      </c>
      <c r="S211" s="3"/>
    </row>
    <row r="212" spans="1:20" x14ac:dyDescent="0.4">
      <c r="A212" s="3" t="s">
        <v>98</v>
      </c>
      <c r="B212" s="5" t="s">
        <v>102</v>
      </c>
      <c r="C212" s="5" t="b">
        <v>0</v>
      </c>
      <c r="D212" s="5" t="s">
        <v>107</v>
      </c>
      <c r="E212" s="3">
        <v>720</v>
      </c>
      <c r="F212" s="3" t="s">
        <v>5</v>
      </c>
      <c r="G212" s="5" t="b">
        <v>0</v>
      </c>
      <c r="H212" s="3" t="b">
        <v>1</v>
      </c>
      <c r="I212" s="3"/>
      <c r="J212" s="5" t="s">
        <v>105</v>
      </c>
      <c r="K212" s="5" t="s">
        <v>402</v>
      </c>
      <c r="L212" s="5" t="s">
        <v>458</v>
      </c>
      <c r="M212" s="5" t="s">
        <v>471</v>
      </c>
      <c r="N212" s="5"/>
      <c r="O212" s="5" t="s">
        <v>480</v>
      </c>
      <c r="P212" s="3" t="b">
        <f>L212=B212</f>
        <v>0</v>
      </c>
      <c r="Q212" s="3"/>
      <c r="R212" s="3">
        <v>80</v>
      </c>
      <c r="S212" s="3"/>
    </row>
    <row r="213" spans="1:20" x14ac:dyDescent="0.4">
      <c r="A213" s="3" t="s">
        <v>98</v>
      </c>
      <c r="B213" s="5" t="s">
        <v>74</v>
      </c>
      <c r="C213" s="5" t="b">
        <v>0</v>
      </c>
      <c r="D213" s="5" t="s">
        <v>35</v>
      </c>
      <c r="E213" s="3">
        <v>740</v>
      </c>
      <c r="F213" s="3" t="s">
        <v>5</v>
      </c>
      <c r="G213" s="5" t="b">
        <v>0</v>
      </c>
      <c r="H213" s="3" t="b">
        <v>0</v>
      </c>
      <c r="I213" s="3"/>
      <c r="J213" s="5" t="s">
        <v>106</v>
      </c>
      <c r="K213" s="5" t="s">
        <v>402</v>
      </c>
      <c r="L213" s="5" t="s">
        <v>459</v>
      </c>
      <c r="M213" s="5" t="s">
        <v>471</v>
      </c>
      <c r="N213" s="5"/>
      <c r="O213" s="5"/>
      <c r="P213" s="3" t="b">
        <f>L213=B213</f>
        <v>0</v>
      </c>
      <c r="Q213" s="3"/>
      <c r="R213" s="3">
        <v>32000</v>
      </c>
      <c r="S213" s="3"/>
    </row>
    <row r="214" spans="1:20" x14ac:dyDescent="0.4">
      <c r="A214" s="3" t="s">
        <v>288</v>
      </c>
      <c r="B214" s="5" t="s">
        <v>299</v>
      </c>
      <c r="C214" s="5" t="b">
        <v>0</v>
      </c>
      <c r="D214" s="5" t="s">
        <v>39</v>
      </c>
      <c r="E214" s="5" t="s">
        <v>39</v>
      </c>
      <c r="F214" s="3" t="s">
        <v>5</v>
      </c>
      <c r="G214" s="3" t="b">
        <v>1</v>
      </c>
      <c r="H214" s="3" t="b">
        <v>0</v>
      </c>
      <c r="I214" s="3"/>
      <c r="J214" s="3" t="s">
        <v>300</v>
      </c>
      <c r="K214" s="5" t="s">
        <v>431</v>
      </c>
      <c r="L214" s="5" t="s">
        <v>457</v>
      </c>
      <c r="M214" s="5" t="s">
        <v>443</v>
      </c>
      <c r="N214" s="5"/>
      <c r="O214" s="5"/>
      <c r="P214" s="3" t="b">
        <f>L214=B214</f>
        <v>0</v>
      </c>
      <c r="Q214" s="5"/>
      <c r="R214" s="3"/>
      <c r="S214" s="3"/>
    </row>
    <row r="215" spans="1:20" x14ac:dyDescent="0.4">
      <c r="A215" s="3" t="s">
        <v>288</v>
      </c>
      <c r="B215" s="5" t="s">
        <v>290</v>
      </c>
      <c r="C215" s="5" t="b">
        <v>0</v>
      </c>
      <c r="D215" s="5" t="s">
        <v>31</v>
      </c>
      <c r="E215" s="3">
        <v>3001</v>
      </c>
      <c r="F215" s="3" t="s">
        <v>30</v>
      </c>
      <c r="G215" s="5" t="b">
        <v>0</v>
      </c>
      <c r="H215" s="3" t="b">
        <v>0</v>
      </c>
      <c r="I215" s="3"/>
      <c r="J215" s="3" t="s">
        <v>297</v>
      </c>
      <c r="K215" s="5" t="s">
        <v>402</v>
      </c>
      <c r="L215" s="5" t="s">
        <v>290</v>
      </c>
      <c r="M215" s="5" t="s">
        <v>443</v>
      </c>
      <c r="N215" s="5"/>
      <c r="O215" s="5"/>
      <c r="P215" s="3" t="b">
        <f>L215=B215</f>
        <v>1</v>
      </c>
      <c r="Q215" s="3" t="s">
        <v>461</v>
      </c>
      <c r="R215" s="3">
        <v>36</v>
      </c>
      <c r="S215" s="3"/>
    </row>
    <row r="216" spans="1:20" x14ac:dyDescent="0.4">
      <c r="A216" s="3" t="s">
        <v>288</v>
      </c>
      <c r="B216" s="5" t="s">
        <v>464</v>
      </c>
      <c r="C216" s="5" t="b">
        <v>0</v>
      </c>
      <c r="F216" s="3" t="s">
        <v>5</v>
      </c>
      <c r="G216" s="5" t="b">
        <v>0</v>
      </c>
      <c r="H216" s="3" t="b">
        <v>0</v>
      </c>
      <c r="K216" s="5"/>
      <c r="L216" s="3"/>
      <c r="M216" s="5" t="s">
        <v>39</v>
      </c>
      <c r="N216" s="5"/>
      <c r="O216" s="5"/>
      <c r="P216" s="3" t="b">
        <f>L216=B216</f>
        <v>0</v>
      </c>
    </row>
    <row r="217" spans="1:20" x14ac:dyDescent="0.4">
      <c r="A217" s="3" t="s">
        <v>215</v>
      </c>
      <c r="B217" s="5" t="s">
        <v>211</v>
      </c>
      <c r="C217" s="5" t="b">
        <v>0</v>
      </c>
      <c r="D217" s="5" t="s">
        <v>146</v>
      </c>
      <c r="E217" s="3">
        <v>2111</v>
      </c>
      <c r="F217" s="3" t="s">
        <v>30</v>
      </c>
      <c r="G217" s="5" t="b">
        <v>0</v>
      </c>
      <c r="H217" s="3" t="b">
        <v>1</v>
      </c>
      <c r="I217" s="3"/>
      <c r="J217" s="5" t="s">
        <v>244</v>
      </c>
      <c r="K217" s="5" t="s">
        <v>410</v>
      </c>
      <c r="L217" s="3" t="str">
        <f>B217</f>
        <v>meanValue</v>
      </c>
      <c r="M217" s="5" t="s">
        <v>156</v>
      </c>
      <c r="N217" s="5" t="s">
        <v>215</v>
      </c>
      <c r="O217" s="5"/>
      <c r="P217" s="3" t="b">
        <f>L217=B217</f>
        <v>1</v>
      </c>
      <c r="Q217" s="3"/>
      <c r="R217" s="3"/>
      <c r="S217" s="3"/>
    </row>
    <row r="218" spans="1:20" x14ac:dyDescent="0.4">
      <c r="A218" s="3" t="s">
        <v>215</v>
      </c>
      <c r="B218" s="5" t="s">
        <v>213</v>
      </c>
      <c r="C218" s="5" t="b">
        <v>0</v>
      </c>
      <c r="D218" s="5" t="s">
        <v>146</v>
      </c>
      <c r="E218" s="3">
        <v>2112</v>
      </c>
      <c r="F218" s="3" t="s">
        <v>30</v>
      </c>
      <c r="G218" s="5" t="b">
        <v>0</v>
      </c>
      <c r="H218" s="3" t="b">
        <v>0</v>
      </c>
      <c r="I218" s="3"/>
      <c r="J218" s="5" t="s">
        <v>245</v>
      </c>
      <c r="K218" s="5" t="s">
        <v>410</v>
      </c>
      <c r="L218" s="3" t="str">
        <f>B218</f>
        <v>variance</v>
      </c>
      <c r="M218" s="5" t="s">
        <v>156</v>
      </c>
      <c r="N218" s="5" t="s">
        <v>215</v>
      </c>
      <c r="O218" s="5"/>
      <c r="P218" s="3" t="b">
        <f>L218=B218</f>
        <v>1</v>
      </c>
      <c r="Q218" s="3"/>
      <c r="R218" s="3"/>
      <c r="S218" s="3"/>
    </row>
    <row r="219" spans="1:20" x14ac:dyDescent="0.4">
      <c r="A219" s="3" t="s">
        <v>215</v>
      </c>
      <c r="B219" s="5" t="s">
        <v>214</v>
      </c>
      <c r="C219" s="5" t="b">
        <v>0</v>
      </c>
      <c r="D219" s="5" t="s">
        <v>146</v>
      </c>
      <c r="E219" s="3">
        <v>2113</v>
      </c>
      <c r="F219" s="3" t="s">
        <v>30</v>
      </c>
      <c r="G219" s="5" t="b">
        <v>0</v>
      </c>
      <c r="H219" s="3" t="b">
        <v>1</v>
      </c>
      <c r="I219" s="3"/>
      <c r="J219" s="5" t="s">
        <v>246</v>
      </c>
      <c r="K219" s="5" t="s">
        <v>410</v>
      </c>
      <c r="L219" s="3" t="str">
        <f>B219</f>
        <v>varianceWithPedigreeUncertainty</v>
      </c>
      <c r="M219" s="5" t="s">
        <v>156</v>
      </c>
      <c r="N219" s="5" t="s">
        <v>215</v>
      </c>
      <c r="O219" s="5"/>
      <c r="P219" s="3" t="b">
        <f>L219=B219</f>
        <v>1</v>
      </c>
      <c r="Q219" s="3"/>
      <c r="R219" s="3"/>
      <c r="S219" s="3"/>
    </row>
    <row r="220" spans="1:20" x14ac:dyDescent="0.4">
      <c r="A220" t="s">
        <v>466</v>
      </c>
      <c r="B220" t="s">
        <v>467</v>
      </c>
      <c r="C220" s="5" t="b">
        <v>0</v>
      </c>
      <c r="F220" t="s">
        <v>30</v>
      </c>
      <c r="G220" t="b">
        <v>0</v>
      </c>
      <c r="H220" t="b">
        <v>0</v>
      </c>
      <c r="K220" t="s">
        <v>402</v>
      </c>
      <c r="L220" t="s">
        <v>467</v>
      </c>
      <c r="M220" s="5" t="s">
        <v>39</v>
      </c>
      <c r="N220" s="5"/>
      <c r="O220" s="5"/>
      <c r="P220" s="3" t="b">
        <f>L220=B220</f>
        <v>1</v>
      </c>
    </row>
    <row r="221" spans="1:20" x14ac:dyDescent="0.4">
      <c r="A221" t="s">
        <v>466</v>
      </c>
      <c r="B221" t="s">
        <v>466</v>
      </c>
      <c r="C221" s="5" t="b">
        <v>0</v>
      </c>
      <c r="F221" t="s">
        <v>5</v>
      </c>
      <c r="G221" t="b">
        <v>0</v>
      </c>
      <c r="H221" t="b">
        <v>0</v>
      </c>
      <c r="L221" s="3" t="s">
        <v>39</v>
      </c>
      <c r="M221" s="5" t="s">
        <v>39</v>
      </c>
      <c r="N221" s="5"/>
      <c r="O221" s="5"/>
      <c r="P221" s="3" t="s">
        <v>39</v>
      </c>
    </row>
    <row r="222" spans="1:20" x14ac:dyDescent="0.4">
      <c r="A222" s="5" t="s">
        <v>418</v>
      </c>
      <c r="B222" s="5" t="s">
        <v>114</v>
      </c>
      <c r="C222" s="5" t="b">
        <v>0</v>
      </c>
      <c r="D222" s="5" t="s">
        <v>36</v>
      </c>
      <c r="E222" s="3">
        <v>1725</v>
      </c>
      <c r="F222" s="3" t="s">
        <v>30</v>
      </c>
      <c r="G222" s="5" t="b">
        <v>0</v>
      </c>
      <c r="H222" s="3" t="b">
        <v>0</v>
      </c>
      <c r="I222" s="3"/>
      <c r="J222" s="5" t="s">
        <v>270</v>
      </c>
      <c r="K222" s="5" t="s">
        <v>435</v>
      </c>
      <c r="L222" s="5" t="s">
        <v>114</v>
      </c>
      <c r="M222" s="5" t="s">
        <v>428</v>
      </c>
      <c r="N222" s="5"/>
      <c r="O222" s="5"/>
      <c r="P222" s="3" t="b">
        <f>L222=B222</f>
        <v>1</v>
      </c>
      <c r="Q222" s="3"/>
      <c r="R222" s="3"/>
      <c r="S222" s="3"/>
    </row>
    <row r="223" spans="1:20" x14ac:dyDescent="0.4">
      <c r="A223" s="5" t="s">
        <v>418</v>
      </c>
      <c r="B223" s="5" t="s">
        <v>109</v>
      </c>
      <c r="C223" s="5" t="b">
        <v>0</v>
      </c>
      <c r="D223" s="5" t="s">
        <v>146</v>
      </c>
      <c r="E223" s="3">
        <v>1710</v>
      </c>
      <c r="F223" s="3" t="s">
        <v>30</v>
      </c>
      <c r="G223" s="5" t="b">
        <v>0</v>
      </c>
      <c r="H223" s="3" t="b">
        <v>1</v>
      </c>
      <c r="I223" s="3"/>
      <c r="J223" s="5" t="s">
        <v>422</v>
      </c>
      <c r="K223" s="5" t="s">
        <v>410</v>
      </c>
      <c r="L223" s="5" t="s">
        <v>109</v>
      </c>
      <c r="M223" s="5" t="s">
        <v>428</v>
      </c>
      <c r="N223" s="5"/>
      <c r="O223" s="5"/>
      <c r="P223" s="3" t="b">
        <f>L223=B223</f>
        <v>1</v>
      </c>
      <c r="Q223" s="3"/>
      <c r="R223" s="3"/>
      <c r="S223" s="3"/>
    </row>
    <row r="224" spans="1:20" x14ac:dyDescent="0.4">
      <c r="A224" s="5" t="s">
        <v>418</v>
      </c>
      <c r="B224" s="5" t="s">
        <v>113</v>
      </c>
      <c r="C224" s="5" t="b">
        <v>0</v>
      </c>
      <c r="D224" s="5" t="s">
        <v>147</v>
      </c>
      <c r="E224" s="3">
        <v>1715</v>
      </c>
      <c r="F224" s="3" t="s">
        <v>30</v>
      </c>
      <c r="G224" s="5" t="b">
        <v>0</v>
      </c>
      <c r="H224" s="3" t="b">
        <v>0</v>
      </c>
      <c r="I224" s="3"/>
      <c r="J224" s="5" t="s">
        <v>168</v>
      </c>
      <c r="K224" s="5" t="s">
        <v>402</v>
      </c>
      <c r="L224" s="5" t="s">
        <v>113</v>
      </c>
      <c r="M224" s="5" t="s">
        <v>428</v>
      </c>
      <c r="N224" s="5"/>
      <c r="O224" s="5"/>
      <c r="P224" s="3" t="b">
        <f>L224=B224</f>
        <v>1</v>
      </c>
      <c r="Q224" s="3"/>
      <c r="R224" s="3">
        <v>40</v>
      </c>
      <c r="S224" s="3"/>
      <c r="T224" t="s">
        <v>500</v>
      </c>
    </row>
    <row r="225" spans="1:20" x14ac:dyDescent="0.4">
      <c r="A225" s="5" t="s">
        <v>418</v>
      </c>
      <c r="B225" s="5" t="s">
        <v>102</v>
      </c>
      <c r="C225" s="5" t="b">
        <v>0</v>
      </c>
      <c r="D225" s="5" t="s">
        <v>107</v>
      </c>
      <c r="E225" s="3">
        <v>1700</v>
      </c>
      <c r="F225" s="3" t="s">
        <v>5</v>
      </c>
      <c r="G225" s="5" t="b">
        <v>0</v>
      </c>
      <c r="H225" s="3" t="b">
        <v>1</v>
      </c>
      <c r="I225" s="3"/>
      <c r="J225" s="5" t="s">
        <v>419</v>
      </c>
      <c r="K225" s="5" t="s">
        <v>402</v>
      </c>
      <c r="L225" s="5" t="s">
        <v>102</v>
      </c>
      <c r="M225" s="5" t="s">
        <v>428</v>
      </c>
      <c r="N225" s="5"/>
      <c r="O225" s="5"/>
      <c r="P225" s="3" t="b">
        <f>L225=B225</f>
        <v>1</v>
      </c>
      <c r="Q225" s="3"/>
      <c r="R225" s="3">
        <v>80</v>
      </c>
      <c r="S225" s="3"/>
      <c r="T225" t="s">
        <v>500</v>
      </c>
    </row>
    <row r="226" spans="1:20" x14ac:dyDescent="0.4">
      <c r="A226" s="5" t="s">
        <v>418</v>
      </c>
      <c r="B226" s="5" t="s">
        <v>417</v>
      </c>
      <c r="C226" s="5" t="b">
        <v>0</v>
      </c>
      <c r="D226" s="5" t="s">
        <v>31</v>
      </c>
      <c r="E226" s="3">
        <v>1706</v>
      </c>
      <c r="F226" s="3" t="s">
        <v>30</v>
      </c>
      <c r="G226" s="5" t="b">
        <v>0</v>
      </c>
      <c r="H226" s="3" t="b">
        <v>0</v>
      </c>
      <c r="I226" s="3"/>
      <c r="J226" s="3" t="s">
        <v>421</v>
      </c>
      <c r="K226" s="5" t="s">
        <v>402</v>
      </c>
      <c r="L226" s="5" t="s">
        <v>417</v>
      </c>
      <c r="M226" s="5" t="s">
        <v>428</v>
      </c>
      <c r="N226" s="5"/>
      <c r="O226" s="5"/>
      <c r="P226" s="3" t="b">
        <f>L226=B226</f>
        <v>1</v>
      </c>
      <c r="Q226" s="3" t="s">
        <v>461</v>
      </c>
      <c r="R226" s="3">
        <v>36</v>
      </c>
      <c r="S226" s="3"/>
    </row>
    <row r="227" spans="1:20" x14ac:dyDescent="0.4">
      <c r="A227" s="5" t="s">
        <v>418</v>
      </c>
      <c r="B227" s="5" t="s">
        <v>416</v>
      </c>
      <c r="C227" s="5" t="b">
        <v>0</v>
      </c>
      <c r="D227" s="5" t="s">
        <v>31</v>
      </c>
      <c r="E227" s="3">
        <v>1705</v>
      </c>
      <c r="F227" s="3" t="s">
        <v>30</v>
      </c>
      <c r="G227" s="5" t="b">
        <v>0</v>
      </c>
      <c r="H227" s="3" t="b">
        <v>1</v>
      </c>
      <c r="I227" s="3"/>
      <c r="J227" s="5" t="s">
        <v>420</v>
      </c>
      <c r="K227" s="5" t="s">
        <v>402</v>
      </c>
      <c r="L227" s="5" t="s">
        <v>416</v>
      </c>
      <c r="M227" s="5" t="s">
        <v>428</v>
      </c>
      <c r="N227" s="5"/>
      <c r="O227" s="5"/>
      <c r="P227" s="3" t="b">
        <f>L227=B227</f>
        <v>1</v>
      </c>
      <c r="Q227" s="3" t="s">
        <v>461</v>
      </c>
      <c r="R227" s="3">
        <v>36</v>
      </c>
      <c r="S227" s="3"/>
    </row>
    <row r="228" spans="1:20" x14ac:dyDescent="0.4">
      <c r="A228" s="5" t="s">
        <v>418</v>
      </c>
      <c r="B228" s="5" t="s">
        <v>111</v>
      </c>
      <c r="C228" s="5" t="b">
        <v>0</v>
      </c>
      <c r="D228" s="5" t="s">
        <v>31</v>
      </c>
      <c r="E228" s="3">
        <v>1713</v>
      </c>
      <c r="F228" s="3" t="s">
        <v>30</v>
      </c>
      <c r="G228" s="5" t="b">
        <v>0</v>
      </c>
      <c r="H228" s="3" t="b">
        <v>0</v>
      </c>
      <c r="I228" s="3"/>
      <c r="J228" s="5" t="s">
        <v>424</v>
      </c>
      <c r="K228" s="5" t="s">
        <v>402</v>
      </c>
      <c r="L228" s="5" t="s">
        <v>111</v>
      </c>
      <c r="M228" s="5" t="s">
        <v>428</v>
      </c>
      <c r="N228" s="5"/>
      <c r="O228" s="5"/>
      <c r="P228" s="3" t="b">
        <f>L228=B228</f>
        <v>1</v>
      </c>
      <c r="Q228" s="3" t="s">
        <v>461</v>
      </c>
      <c r="R228" s="3">
        <v>36</v>
      </c>
      <c r="S228" s="3"/>
    </row>
    <row r="229" spans="1:20" x14ac:dyDescent="0.4">
      <c r="A229" s="5" t="s">
        <v>418</v>
      </c>
      <c r="B229" s="5" t="s">
        <v>110</v>
      </c>
      <c r="C229" s="5" t="b">
        <v>0</v>
      </c>
      <c r="D229" s="5" t="s">
        <v>31</v>
      </c>
      <c r="E229" s="3">
        <v>1712</v>
      </c>
      <c r="F229" s="3" t="s">
        <v>30</v>
      </c>
      <c r="G229" s="5" t="b">
        <v>0</v>
      </c>
      <c r="H229" s="3" t="b">
        <v>0</v>
      </c>
      <c r="I229" s="3"/>
      <c r="J229" s="5" t="s">
        <v>423</v>
      </c>
      <c r="K229" s="5" t="s">
        <v>402</v>
      </c>
      <c r="L229" s="5" t="s">
        <v>110</v>
      </c>
      <c r="M229" s="5" t="s">
        <v>428</v>
      </c>
      <c r="N229" s="5"/>
      <c r="O229" s="5"/>
      <c r="P229" s="3" t="b">
        <f>L229=B229</f>
        <v>1</v>
      </c>
      <c r="Q229" s="3" t="s">
        <v>461</v>
      </c>
      <c r="R229" s="3">
        <v>36</v>
      </c>
      <c r="S229" s="3"/>
    </row>
    <row r="230" spans="1:20" x14ac:dyDescent="0.4">
      <c r="A230" s="5" t="s">
        <v>418</v>
      </c>
      <c r="B230" s="5" t="s">
        <v>112</v>
      </c>
      <c r="C230" s="5" t="b">
        <v>0</v>
      </c>
      <c r="D230" s="5" t="s">
        <v>75</v>
      </c>
      <c r="E230" s="3">
        <v>1714</v>
      </c>
      <c r="F230" s="3" t="s">
        <v>5</v>
      </c>
      <c r="G230" s="5" t="b">
        <v>0</v>
      </c>
      <c r="H230" s="3" t="b">
        <v>0</v>
      </c>
      <c r="I230" s="3"/>
      <c r="J230" s="5" t="s">
        <v>425</v>
      </c>
      <c r="K230" s="5" t="s">
        <v>402</v>
      </c>
      <c r="L230" s="5" t="s">
        <v>112</v>
      </c>
      <c r="M230" s="5" t="s">
        <v>428</v>
      </c>
      <c r="N230" s="5"/>
      <c r="O230" s="5"/>
      <c r="P230" s="3" t="b">
        <f>L230=B230</f>
        <v>1</v>
      </c>
      <c r="Q230" s="3"/>
      <c r="R230" s="3">
        <v>40</v>
      </c>
      <c r="S230" s="3"/>
    </row>
    <row r="231" spans="1:20" x14ac:dyDescent="0.4">
      <c r="A231" s="5" t="s">
        <v>418</v>
      </c>
      <c r="B231" s="5" t="s">
        <v>74</v>
      </c>
      <c r="C231" s="5" t="b">
        <v>0</v>
      </c>
      <c r="D231" s="3" t="s">
        <v>35</v>
      </c>
      <c r="E231" s="3">
        <v>1740</v>
      </c>
      <c r="F231" s="3" t="s">
        <v>5</v>
      </c>
      <c r="G231" s="5" t="b">
        <v>1</v>
      </c>
      <c r="H231" s="3" t="b">
        <v>0</v>
      </c>
      <c r="I231" s="3"/>
      <c r="J231" s="5" t="s">
        <v>427</v>
      </c>
      <c r="K231" s="5" t="s">
        <v>402</v>
      </c>
      <c r="L231" s="5" t="s">
        <v>74</v>
      </c>
      <c r="M231" s="5" t="s">
        <v>428</v>
      </c>
      <c r="N231" s="5"/>
      <c r="O231" s="5" t="s">
        <v>478</v>
      </c>
      <c r="P231" s="3" t="b">
        <f>L231=B231</f>
        <v>1</v>
      </c>
      <c r="Q231" s="3"/>
      <c r="R231" s="3">
        <v>32000</v>
      </c>
      <c r="S231" s="3"/>
    </row>
    <row r="232" spans="1:20" x14ac:dyDescent="0.4">
      <c r="A232" s="5" t="s">
        <v>418</v>
      </c>
      <c r="B232" s="5" t="s">
        <v>115</v>
      </c>
      <c r="C232" s="5" t="b">
        <v>0</v>
      </c>
      <c r="D232" s="5" t="s">
        <v>148</v>
      </c>
      <c r="E232" s="3">
        <v>1720</v>
      </c>
      <c r="F232" s="3" t="s">
        <v>30</v>
      </c>
      <c r="G232" s="5" t="b">
        <v>0</v>
      </c>
      <c r="H232" s="3" t="b">
        <v>0</v>
      </c>
      <c r="I232" s="3"/>
      <c r="J232" s="3" t="s">
        <v>170</v>
      </c>
      <c r="K232" s="5" t="s">
        <v>402</v>
      </c>
      <c r="L232" s="5" t="s">
        <v>115</v>
      </c>
      <c r="M232" s="5" t="s">
        <v>428</v>
      </c>
      <c r="N232" s="5"/>
      <c r="O232" s="5"/>
      <c r="P232" s="3" t="b">
        <f>L232=B232</f>
        <v>1</v>
      </c>
      <c r="Q232" s="3"/>
      <c r="R232" s="3">
        <v>32000</v>
      </c>
      <c r="S232" s="3"/>
    </row>
    <row r="233" spans="1:20" x14ac:dyDescent="0.4">
      <c r="A233" s="5" t="s">
        <v>418</v>
      </c>
      <c r="B233" s="5" t="s">
        <v>127</v>
      </c>
      <c r="C233" s="5" t="b">
        <v>0</v>
      </c>
      <c r="D233" s="3" t="s">
        <v>156</v>
      </c>
      <c r="E233" s="3">
        <v>1730</v>
      </c>
      <c r="F233" s="3" t="s">
        <v>5</v>
      </c>
      <c r="G233" s="5" t="b">
        <v>0</v>
      </c>
      <c r="H233" s="3" t="b">
        <v>0</v>
      </c>
      <c r="I233" s="3"/>
      <c r="J233" s="5" t="s">
        <v>426</v>
      </c>
      <c r="K233" s="5" t="s">
        <v>156</v>
      </c>
      <c r="L233" s="5" t="s">
        <v>127</v>
      </c>
      <c r="M233" s="5" t="s">
        <v>428</v>
      </c>
      <c r="N233" s="5"/>
      <c r="O233" s="5"/>
      <c r="P233" s="3" t="b">
        <f>L233=B233</f>
        <v>1</v>
      </c>
      <c r="Q233" s="3"/>
      <c r="R233" s="3"/>
      <c r="S233" s="3"/>
    </row>
    <row r="234" spans="1:20" x14ac:dyDescent="0.4">
      <c r="A234" s="5" t="s">
        <v>512</v>
      </c>
      <c r="B234" t="s">
        <v>283</v>
      </c>
      <c r="C234" s="5" t="b">
        <v>0</v>
      </c>
      <c r="D234" s="5" t="s">
        <v>37</v>
      </c>
      <c r="E234" s="3"/>
      <c r="F234" s="3" t="s">
        <v>5</v>
      </c>
      <c r="G234" s="3" t="b">
        <v>1</v>
      </c>
      <c r="H234" s="3" t="b">
        <v>0</v>
      </c>
      <c r="K234" s="5" t="s">
        <v>402</v>
      </c>
      <c r="L234" t="s">
        <v>283</v>
      </c>
      <c r="M234" s="3" t="s">
        <v>34</v>
      </c>
      <c r="N234" s="3"/>
      <c r="O234" s="3"/>
      <c r="P234" s="3" t="b">
        <v>1</v>
      </c>
    </row>
    <row r="235" spans="1:20" x14ac:dyDescent="0.4">
      <c r="A235" s="5" t="s">
        <v>512</v>
      </c>
      <c r="B235" s="5" t="s">
        <v>282</v>
      </c>
      <c r="C235" s="5" t="b">
        <v>0</v>
      </c>
      <c r="D235" s="5" t="s">
        <v>286</v>
      </c>
      <c r="E235" s="3"/>
      <c r="F235" s="3" t="s">
        <v>5</v>
      </c>
      <c r="G235" s="3" t="b">
        <v>1</v>
      </c>
      <c r="H235" s="3" t="b">
        <v>1</v>
      </c>
      <c r="K235" t="s">
        <v>402</v>
      </c>
      <c r="L235" s="3" t="s">
        <v>282</v>
      </c>
      <c r="M235" s="3" t="s">
        <v>34</v>
      </c>
      <c r="N235" s="3"/>
      <c r="O235" s="3"/>
      <c r="P235" s="3" t="b">
        <v>1</v>
      </c>
    </row>
    <row r="236" spans="1:20" x14ac:dyDescent="0.4">
      <c r="A236" s="5" t="s">
        <v>512</v>
      </c>
      <c r="B236" s="5" t="s">
        <v>284</v>
      </c>
      <c r="C236" s="5" t="b">
        <v>0</v>
      </c>
      <c r="D236" s="5" t="s">
        <v>287</v>
      </c>
      <c r="E236" s="3"/>
      <c r="F236" s="3" t="s">
        <v>5</v>
      </c>
      <c r="G236" s="3" t="b">
        <v>1</v>
      </c>
      <c r="H236" s="3" t="b">
        <v>0</v>
      </c>
      <c r="K236" t="s">
        <v>402</v>
      </c>
      <c r="L236" s="5" t="s">
        <v>469</v>
      </c>
      <c r="M236" s="3" t="s">
        <v>34</v>
      </c>
      <c r="N236" s="3"/>
      <c r="O236" s="3"/>
      <c r="P236" s="3" t="b">
        <v>0</v>
      </c>
      <c r="S236" t="s">
        <v>500</v>
      </c>
    </row>
    <row r="237" spans="1:20" x14ac:dyDescent="0.4">
      <c r="A237" t="s">
        <v>145</v>
      </c>
      <c r="B237" s="5" t="s">
        <v>74</v>
      </c>
      <c r="C237" s="5" t="b">
        <v>0</v>
      </c>
      <c r="D237" s="5" t="s">
        <v>35</v>
      </c>
      <c r="E237" s="3">
        <v>2010</v>
      </c>
      <c r="F237" s="3" t="s">
        <v>5</v>
      </c>
      <c r="G237" s="3" t="b">
        <v>1</v>
      </c>
      <c r="H237" s="3" t="b">
        <v>0</v>
      </c>
      <c r="K237" t="s">
        <v>402</v>
      </c>
      <c r="L237" s="5" t="s">
        <v>74</v>
      </c>
      <c r="M237" s="5" t="s">
        <v>156</v>
      </c>
      <c r="N237" s="5" t="s">
        <v>429</v>
      </c>
      <c r="O237" s="5"/>
      <c r="P237" s="3" t="b">
        <f>L237=B237</f>
        <v>1</v>
      </c>
    </row>
    <row r="238" spans="1:20" x14ac:dyDescent="0.4">
      <c r="A238" t="s">
        <v>145</v>
      </c>
      <c r="B238" s="5" t="s">
        <v>221</v>
      </c>
      <c r="C238" s="5" t="b">
        <v>0</v>
      </c>
      <c r="D238" s="5" t="s">
        <v>39</v>
      </c>
      <c r="E238" s="3">
        <v>2140</v>
      </c>
      <c r="F238" s="3" t="s">
        <v>5</v>
      </c>
      <c r="G238" s="5" t="b">
        <v>0</v>
      </c>
      <c r="H238" s="3" t="b">
        <v>1</v>
      </c>
      <c r="K238" s="5"/>
      <c r="L238" s="3" t="s">
        <v>6</v>
      </c>
      <c r="M238" s="5" t="s">
        <v>39</v>
      </c>
      <c r="N238" s="5" t="s">
        <v>221</v>
      </c>
      <c r="O238" s="5"/>
      <c r="P238" s="3" t="s">
        <v>39</v>
      </c>
    </row>
    <row r="239" spans="1:20" x14ac:dyDescent="0.4">
      <c r="A239" t="s">
        <v>145</v>
      </c>
      <c r="B239" s="5" t="s">
        <v>226</v>
      </c>
      <c r="C239" s="5" t="b">
        <v>0</v>
      </c>
      <c r="D239" s="5" t="s">
        <v>39</v>
      </c>
      <c r="E239" s="3">
        <v>2160</v>
      </c>
      <c r="F239" s="3" t="s">
        <v>5</v>
      </c>
      <c r="G239" s="5" t="b">
        <v>0</v>
      </c>
      <c r="H239" s="3" t="b">
        <v>1</v>
      </c>
      <c r="K239" s="5"/>
      <c r="L239" s="3" t="s">
        <v>6</v>
      </c>
      <c r="M239" s="5" t="s">
        <v>39</v>
      </c>
      <c r="N239" s="5" t="s">
        <v>226</v>
      </c>
      <c r="O239" s="5"/>
      <c r="P239" s="3" t="s">
        <v>39</v>
      </c>
    </row>
    <row r="240" spans="1:20" x14ac:dyDescent="0.4">
      <c r="A240" t="s">
        <v>145</v>
      </c>
      <c r="B240" s="5" t="s">
        <v>223</v>
      </c>
      <c r="C240" s="5" t="b">
        <v>0</v>
      </c>
      <c r="D240" s="5" t="s">
        <v>39</v>
      </c>
      <c r="E240" s="3">
        <v>2150</v>
      </c>
      <c r="F240" s="3" t="s">
        <v>5</v>
      </c>
      <c r="G240" s="5" t="b">
        <v>0</v>
      </c>
      <c r="H240" s="3" t="b">
        <v>1</v>
      </c>
      <c r="K240" s="5"/>
      <c r="L240" s="3" t="s">
        <v>6</v>
      </c>
      <c r="M240" s="5" t="s">
        <v>39</v>
      </c>
      <c r="N240" s="5" t="s">
        <v>223</v>
      </c>
      <c r="O240" s="5"/>
      <c r="P240" s="3" t="s">
        <v>39</v>
      </c>
    </row>
    <row r="241" spans="1:20" x14ac:dyDescent="0.4">
      <c r="A241" t="s">
        <v>145</v>
      </c>
      <c r="B241" s="5" t="s">
        <v>210</v>
      </c>
      <c r="C241" s="5" t="b">
        <v>0</v>
      </c>
      <c r="D241" s="5" t="s">
        <v>146</v>
      </c>
      <c r="E241" s="3">
        <v>2100</v>
      </c>
      <c r="F241" s="3" t="s">
        <v>5</v>
      </c>
      <c r="G241" s="5" t="b">
        <v>0</v>
      </c>
      <c r="H241" s="3" t="b">
        <v>0</v>
      </c>
      <c r="K241" s="5"/>
      <c r="L241" s="3" t="s">
        <v>6</v>
      </c>
      <c r="M241" s="5" t="s">
        <v>39</v>
      </c>
      <c r="N241" s="5" t="s">
        <v>210</v>
      </c>
      <c r="O241" s="5"/>
      <c r="P241" s="3" t="s">
        <v>39</v>
      </c>
    </row>
    <row r="242" spans="1:20" x14ac:dyDescent="0.4">
      <c r="A242" t="s">
        <v>145</v>
      </c>
      <c r="B242" s="3" t="s">
        <v>215</v>
      </c>
      <c r="C242" s="5" t="b">
        <v>0</v>
      </c>
      <c r="D242" s="5" t="s">
        <v>39</v>
      </c>
      <c r="E242" s="3">
        <v>2110</v>
      </c>
      <c r="F242" s="3" t="s">
        <v>5</v>
      </c>
      <c r="G242" s="5" t="b">
        <v>0</v>
      </c>
      <c r="H242" s="3" t="b">
        <v>0</v>
      </c>
      <c r="K242" s="5"/>
      <c r="L242" s="3" t="s">
        <v>6</v>
      </c>
      <c r="M242" s="5" t="s">
        <v>39</v>
      </c>
      <c r="N242" s="3" t="s">
        <v>215</v>
      </c>
      <c r="O242" s="5"/>
      <c r="P242" s="3" t="s">
        <v>39</v>
      </c>
    </row>
    <row r="243" spans="1:20" x14ac:dyDescent="0.4">
      <c r="A243" t="s">
        <v>145</v>
      </c>
      <c r="B243" s="5" t="s">
        <v>231</v>
      </c>
      <c r="C243" s="5" t="b">
        <v>0</v>
      </c>
      <c r="D243" s="5" t="s">
        <v>39</v>
      </c>
      <c r="E243" s="3">
        <v>2270</v>
      </c>
      <c r="F243" s="3" t="s">
        <v>5</v>
      </c>
      <c r="G243" s="5" t="b">
        <v>0</v>
      </c>
      <c r="H243" s="3" t="b">
        <v>1</v>
      </c>
      <c r="L243" s="3" t="s">
        <v>39</v>
      </c>
      <c r="M243" s="5" t="s">
        <v>409</v>
      </c>
      <c r="N243" s="5" t="s">
        <v>429</v>
      </c>
      <c r="O243" s="5"/>
      <c r="P243" s="3" t="s">
        <v>39</v>
      </c>
    </row>
    <row r="244" spans="1:20" x14ac:dyDescent="0.4">
      <c r="A244" t="s">
        <v>145</v>
      </c>
      <c r="B244" s="3" t="s">
        <v>216</v>
      </c>
      <c r="C244" s="5" t="b">
        <v>0</v>
      </c>
      <c r="D244" s="5" t="s">
        <v>39</v>
      </c>
      <c r="E244" s="3">
        <v>2120</v>
      </c>
      <c r="F244" s="3" t="s">
        <v>5</v>
      </c>
      <c r="G244" s="5" t="b">
        <v>0</v>
      </c>
      <c r="H244" s="3" t="b">
        <v>0</v>
      </c>
      <c r="K244" s="5"/>
      <c r="L244" s="3" t="s">
        <v>6</v>
      </c>
      <c r="M244" s="5" t="s">
        <v>39</v>
      </c>
      <c r="N244" s="3" t="s">
        <v>216</v>
      </c>
      <c r="O244" s="5"/>
      <c r="P244" s="3" t="s">
        <v>39</v>
      </c>
    </row>
    <row r="245" spans="1:20" x14ac:dyDescent="0.4">
      <c r="A245" t="s">
        <v>145</v>
      </c>
      <c r="B245" s="5" t="s">
        <v>229</v>
      </c>
      <c r="C245" s="5" t="b">
        <v>0</v>
      </c>
      <c r="D245" s="5" t="s">
        <v>39</v>
      </c>
      <c r="E245" s="3">
        <v>2170</v>
      </c>
      <c r="F245" s="3" t="s">
        <v>5</v>
      </c>
      <c r="G245" s="5" t="b">
        <v>0</v>
      </c>
      <c r="H245" s="3" t="b">
        <v>1</v>
      </c>
      <c r="K245" s="5"/>
      <c r="L245" s="3" t="s">
        <v>6</v>
      </c>
      <c r="M245" s="5" t="s">
        <v>39</v>
      </c>
      <c r="N245" s="5" t="s">
        <v>229</v>
      </c>
      <c r="O245" s="5"/>
      <c r="P245" s="3" t="s">
        <v>39</v>
      </c>
    </row>
    <row r="246" spans="1:20" x14ac:dyDescent="0.4">
      <c r="A246" t="s">
        <v>145</v>
      </c>
      <c r="B246" s="3" t="s">
        <v>220</v>
      </c>
      <c r="C246" s="5" t="b">
        <v>0</v>
      </c>
      <c r="D246" s="5" t="s">
        <v>39</v>
      </c>
      <c r="E246" s="3">
        <v>2130</v>
      </c>
      <c r="F246" s="3" t="s">
        <v>5</v>
      </c>
      <c r="G246" s="5" t="b">
        <v>0</v>
      </c>
      <c r="H246" s="3" t="b">
        <v>0</v>
      </c>
      <c r="K246" s="5"/>
      <c r="L246" s="3" t="s">
        <v>6</v>
      </c>
      <c r="M246" s="5" t="s">
        <v>39</v>
      </c>
      <c r="N246" s="3" t="s">
        <v>220</v>
      </c>
      <c r="O246" s="5"/>
      <c r="P246" s="3" t="s">
        <v>39</v>
      </c>
    </row>
    <row r="247" spans="1:20" x14ac:dyDescent="0.4">
      <c r="A247" s="5" t="s">
        <v>128</v>
      </c>
      <c r="B247" s="5" t="s">
        <v>114</v>
      </c>
      <c r="C247" s="5" t="b">
        <v>0</v>
      </c>
      <c r="D247" s="5" t="s">
        <v>36</v>
      </c>
      <c r="E247" s="3">
        <v>2345</v>
      </c>
      <c r="F247" s="3" t="s">
        <v>30</v>
      </c>
      <c r="G247" s="5" t="b">
        <v>0</v>
      </c>
      <c r="H247" s="3" t="b">
        <v>0</v>
      </c>
      <c r="I247" s="3"/>
      <c r="J247" s="5" t="s">
        <v>270</v>
      </c>
      <c r="K247" s="5" t="s">
        <v>435</v>
      </c>
      <c r="L247" s="3" t="str">
        <f>B247</f>
        <v>isCalculatedAmount</v>
      </c>
      <c r="M247" s="5" t="s">
        <v>153</v>
      </c>
      <c r="N247" s="3"/>
      <c r="O247" s="3"/>
      <c r="P247" s="3" t="b">
        <f>L247=B247</f>
        <v>1</v>
      </c>
      <c r="Q247" s="3"/>
      <c r="R247" s="3"/>
      <c r="S247" s="3"/>
    </row>
    <row r="248" spans="1:20" x14ac:dyDescent="0.4">
      <c r="A248" s="5" t="s">
        <v>128</v>
      </c>
      <c r="B248" s="5" t="s">
        <v>264</v>
      </c>
      <c r="C248" s="5" t="b">
        <v>0</v>
      </c>
      <c r="D248" s="5" t="s">
        <v>36</v>
      </c>
      <c r="E248" s="3">
        <v>2335</v>
      </c>
      <c r="F248" s="3" t="s">
        <v>30</v>
      </c>
      <c r="G248" s="5" t="b">
        <v>0</v>
      </c>
      <c r="H248" s="3" t="b">
        <v>0</v>
      </c>
      <c r="I248" s="3"/>
      <c r="J248" s="5" t="s">
        <v>269</v>
      </c>
      <c r="K248" s="5" t="s">
        <v>435</v>
      </c>
      <c r="L248" s="3" t="str">
        <f>B248</f>
        <v>isDefiningValue</v>
      </c>
      <c r="M248" s="5" t="s">
        <v>153</v>
      </c>
      <c r="N248" s="3"/>
      <c r="O248" s="3" t="b">
        <v>0</v>
      </c>
      <c r="P248" s="3" t="b">
        <f>L248=B248</f>
        <v>1</v>
      </c>
      <c r="Q248" s="3"/>
      <c r="R248" s="3"/>
      <c r="S248" s="3"/>
    </row>
    <row r="249" spans="1:20" x14ac:dyDescent="0.4">
      <c r="A249" s="5" t="s">
        <v>128</v>
      </c>
      <c r="B249" s="5" t="s">
        <v>119</v>
      </c>
      <c r="C249" s="5" t="b">
        <v>0</v>
      </c>
      <c r="D249" s="5" t="s">
        <v>36</v>
      </c>
      <c r="E249" s="3">
        <v>2372</v>
      </c>
      <c r="F249" s="3" t="s">
        <v>30</v>
      </c>
      <c r="G249" s="5" t="b">
        <v>0</v>
      </c>
      <c r="H249" s="3" t="b">
        <v>0</v>
      </c>
      <c r="I249" s="3"/>
      <c r="J249" s="5" t="s">
        <v>53</v>
      </c>
      <c r="K249" s="5" t="s">
        <v>435</v>
      </c>
      <c r="L249" s="3" t="str">
        <f>B249</f>
        <v>sourceIdOverwrittenByChild</v>
      </c>
      <c r="M249" s="5" t="s">
        <v>153</v>
      </c>
      <c r="N249" s="3"/>
      <c r="O249" s="3"/>
      <c r="P249" s="3" t="b">
        <f>L249=B249</f>
        <v>1</v>
      </c>
      <c r="Q249" s="3"/>
      <c r="R249" s="3"/>
      <c r="S249" s="3"/>
    </row>
    <row r="250" spans="1:20" x14ac:dyDescent="0.4">
      <c r="A250" s="5" t="s">
        <v>128</v>
      </c>
      <c r="B250" s="5" t="s">
        <v>109</v>
      </c>
      <c r="C250" s="5" t="b">
        <v>0</v>
      </c>
      <c r="D250" s="5" t="s">
        <v>146</v>
      </c>
      <c r="E250" s="3">
        <v>2330</v>
      </c>
      <c r="F250" s="3" t="s">
        <v>30</v>
      </c>
      <c r="G250" s="5" t="b">
        <v>0</v>
      </c>
      <c r="H250" s="3" t="b">
        <v>1</v>
      </c>
      <c r="I250" s="3"/>
      <c r="J250" s="5" t="s">
        <v>268</v>
      </c>
      <c r="K250" s="5" t="s">
        <v>410</v>
      </c>
      <c r="L250" s="3" t="str">
        <f>B250</f>
        <v>amount</v>
      </c>
      <c r="M250" s="5" t="s">
        <v>153</v>
      </c>
      <c r="N250" s="3"/>
      <c r="O250" s="3"/>
      <c r="P250" s="3" t="b">
        <f>L250=B250</f>
        <v>1</v>
      </c>
      <c r="Q250" s="3"/>
      <c r="R250" s="3"/>
      <c r="S250" s="3"/>
    </row>
    <row r="251" spans="1:20" x14ac:dyDescent="0.4">
      <c r="A251" s="5" t="s">
        <v>128</v>
      </c>
      <c r="B251" s="5" t="s">
        <v>113</v>
      </c>
      <c r="C251" s="5" t="b">
        <v>0</v>
      </c>
      <c r="D251" s="5" t="s">
        <v>147</v>
      </c>
      <c r="E251" s="3">
        <v>2350</v>
      </c>
      <c r="F251" s="3" t="s">
        <v>30</v>
      </c>
      <c r="G251" s="5" t="b">
        <v>0</v>
      </c>
      <c r="H251" s="3" t="b">
        <v>0</v>
      </c>
      <c r="I251" s="3"/>
      <c r="J251" s="3" t="s">
        <v>271</v>
      </c>
      <c r="K251" s="5" t="s">
        <v>402</v>
      </c>
      <c r="L251" s="3" t="str">
        <f>B251</f>
        <v>variableName</v>
      </c>
      <c r="M251" s="5" t="s">
        <v>153</v>
      </c>
      <c r="N251" s="3"/>
      <c r="O251" s="3"/>
      <c r="P251" s="3" t="b">
        <f>L251=B251</f>
        <v>1</v>
      </c>
      <c r="Q251" s="3"/>
      <c r="R251" s="3">
        <v>40</v>
      </c>
      <c r="S251" s="3"/>
      <c r="T251" t="s">
        <v>500</v>
      </c>
    </row>
    <row r="252" spans="1:20" x14ac:dyDescent="0.4">
      <c r="A252" s="5" t="s">
        <v>128</v>
      </c>
      <c r="B252" s="5" t="s">
        <v>120</v>
      </c>
      <c r="C252" s="5" t="b">
        <v>0</v>
      </c>
      <c r="D252" s="5" t="s">
        <v>150</v>
      </c>
      <c r="E252" s="3">
        <v>2375</v>
      </c>
      <c r="F252" s="3" t="s">
        <v>30</v>
      </c>
      <c r="G252" s="5" t="b">
        <v>0</v>
      </c>
      <c r="H252" s="3" t="b">
        <v>0</v>
      </c>
      <c r="I252" s="3"/>
      <c r="J252" s="5" t="s">
        <v>174</v>
      </c>
      <c r="K252" s="5" t="s">
        <v>402</v>
      </c>
      <c r="L252" s="3" t="str">
        <f>B252</f>
        <v>sourceYear</v>
      </c>
      <c r="M252" s="5" t="s">
        <v>153</v>
      </c>
      <c r="N252" s="3"/>
      <c r="O252" s="3"/>
      <c r="P252" s="3" t="b">
        <f>L252=B252</f>
        <v>1</v>
      </c>
      <c r="Q252" s="3"/>
      <c r="R252" s="3">
        <v>30</v>
      </c>
      <c r="S252" s="3"/>
    </row>
    <row r="253" spans="1:20" x14ac:dyDescent="0.4">
      <c r="A253" s="5" t="s">
        <v>128</v>
      </c>
      <c r="B253" s="5" t="s">
        <v>263</v>
      </c>
      <c r="C253" s="5" t="b">
        <v>0</v>
      </c>
      <c r="D253" s="5" t="s">
        <v>31</v>
      </c>
      <c r="E253" s="3">
        <v>2301</v>
      </c>
      <c r="F253" s="3" t="s">
        <v>30</v>
      </c>
      <c r="G253" s="5" t="b">
        <v>0</v>
      </c>
      <c r="H253" s="3" t="b">
        <v>0</v>
      </c>
      <c r="I253" s="3"/>
      <c r="J253" s="3" t="s">
        <v>178</v>
      </c>
      <c r="K253" s="5" t="s">
        <v>402</v>
      </c>
      <c r="L253" s="3" t="str">
        <f>B253</f>
        <v>propertyContextId</v>
      </c>
      <c r="M253" s="5" t="s">
        <v>153</v>
      </c>
      <c r="N253" s="3"/>
      <c r="O253" s="3"/>
      <c r="P253" s="3" t="b">
        <f>L253=B253</f>
        <v>1</v>
      </c>
      <c r="Q253" s="3" t="s">
        <v>461</v>
      </c>
      <c r="R253" s="3">
        <v>36</v>
      </c>
      <c r="S253" s="3"/>
    </row>
    <row r="254" spans="1:20" x14ac:dyDescent="0.4">
      <c r="A254" s="5" t="s">
        <v>128</v>
      </c>
      <c r="B254" s="5" t="s">
        <v>262</v>
      </c>
      <c r="C254" s="5" t="b">
        <v>0</v>
      </c>
      <c r="D254" s="5" t="s">
        <v>31</v>
      </c>
      <c r="E254" s="3">
        <v>2300</v>
      </c>
      <c r="F254" s="3" t="s">
        <v>30</v>
      </c>
      <c r="G254" s="5" t="b">
        <v>0</v>
      </c>
      <c r="H254" s="3" t="b">
        <v>1</v>
      </c>
      <c r="I254" s="3"/>
      <c r="J254" s="5" t="s">
        <v>265</v>
      </c>
      <c r="K254" s="5" t="s">
        <v>402</v>
      </c>
      <c r="L254" s="3" t="str">
        <f>B254</f>
        <v>propertyId</v>
      </c>
      <c r="M254" s="5" t="s">
        <v>153</v>
      </c>
      <c r="N254" s="3"/>
      <c r="O254" s="3"/>
      <c r="P254" s="3" t="b">
        <f>L254=B254</f>
        <v>1</v>
      </c>
      <c r="Q254" s="3" t="s">
        <v>461</v>
      </c>
      <c r="R254" s="3">
        <v>36</v>
      </c>
      <c r="S254" s="3"/>
    </row>
    <row r="255" spans="1:20" x14ac:dyDescent="0.4">
      <c r="A255" s="5" t="s">
        <v>128</v>
      </c>
      <c r="B255" s="5" t="s">
        <v>118</v>
      </c>
      <c r="C255" s="5" t="b">
        <v>0</v>
      </c>
      <c r="D255" s="5" t="s">
        <v>31</v>
      </c>
      <c r="E255" s="3">
        <v>2371</v>
      </c>
      <c r="F255" s="3" t="s">
        <v>30</v>
      </c>
      <c r="G255" s="5" t="b">
        <v>0</v>
      </c>
      <c r="H255" s="3" t="b">
        <v>0</v>
      </c>
      <c r="I255" s="3"/>
      <c r="J255" s="3" t="s">
        <v>166</v>
      </c>
      <c r="K255" s="5" t="s">
        <v>402</v>
      </c>
      <c r="L255" s="3" t="str">
        <f>B255</f>
        <v>sourceContextId</v>
      </c>
      <c r="M255" s="5" t="s">
        <v>153</v>
      </c>
      <c r="N255" s="3"/>
      <c r="O255" s="3"/>
      <c r="P255" s="3" t="b">
        <f>L255=B255</f>
        <v>1</v>
      </c>
      <c r="Q255" s="3" t="s">
        <v>461</v>
      </c>
      <c r="R255" s="3">
        <v>36</v>
      </c>
      <c r="S255" s="3"/>
    </row>
    <row r="256" spans="1:20" x14ac:dyDescent="0.4">
      <c r="A256" s="5" t="s">
        <v>128</v>
      </c>
      <c r="B256" s="5" t="s">
        <v>117</v>
      </c>
      <c r="C256" s="5" t="b">
        <v>0</v>
      </c>
      <c r="D256" s="5" t="s">
        <v>31</v>
      </c>
      <c r="E256" s="3">
        <v>2370</v>
      </c>
      <c r="F256" s="3" t="s">
        <v>30</v>
      </c>
      <c r="G256" s="5" t="b">
        <v>0</v>
      </c>
      <c r="H256" s="3" t="b">
        <v>0</v>
      </c>
      <c r="I256" s="3"/>
      <c r="J256" s="5" t="s">
        <v>273</v>
      </c>
      <c r="K256" s="5" t="s">
        <v>402</v>
      </c>
      <c r="L256" s="3" t="str">
        <f>B256</f>
        <v>sourceId</v>
      </c>
      <c r="M256" s="5" t="s">
        <v>153</v>
      </c>
      <c r="N256" s="3"/>
      <c r="O256" s="3"/>
      <c r="P256" s="3" t="b">
        <f>L256=B256</f>
        <v>1</v>
      </c>
      <c r="Q256" s="3" t="s">
        <v>461</v>
      </c>
      <c r="R256" s="3">
        <v>36</v>
      </c>
      <c r="S256" s="3"/>
    </row>
    <row r="257" spans="1:19" x14ac:dyDescent="0.4">
      <c r="A257" s="5" t="s">
        <v>128</v>
      </c>
      <c r="B257" s="5" t="s">
        <v>111</v>
      </c>
      <c r="C257" s="5" t="b">
        <v>0</v>
      </c>
      <c r="D257" s="5" t="s">
        <v>31</v>
      </c>
      <c r="E257" s="3">
        <v>2321</v>
      </c>
      <c r="F257" s="3" t="s">
        <v>30</v>
      </c>
      <c r="G257" s="5" t="b">
        <v>0</v>
      </c>
      <c r="H257" s="3" t="b">
        <v>0</v>
      </c>
      <c r="I257" s="3"/>
      <c r="J257" s="3" t="s">
        <v>165</v>
      </c>
      <c r="K257" s="5" t="s">
        <v>402</v>
      </c>
      <c r="L257" s="3" t="str">
        <f>B257</f>
        <v>unitContextId</v>
      </c>
      <c r="M257" s="5" t="s">
        <v>153</v>
      </c>
      <c r="N257" s="3"/>
      <c r="O257" s="3"/>
      <c r="P257" s="3" t="b">
        <f>L257=B257</f>
        <v>1</v>
      </c>
      <c r="Q257" s="3" t="s">
        <v>461</v>
      </c>
      <c r="R257" s="3">
        <v>36</v>
      </c>
      <c r="S257" s="3"/>
    </row>
    <row r="258" spans="1:19" x14ac:dyDescent="0.4">
      <c r="A258" s="5" t="s">
        <v>128</v>
      </c>
      <c r="B258" s="5" t="s">
        <v>110</v>
      </c>
      <c r="C258" s="5" t="b">
        <v>0</v>
      </c>
      <c r="D258" s="5" t="s">
        <v>31</v>
      </c>
      <c r="E258" s="3">
        <v>2320</v>
      </c>
      <c r="F258" s="3" t="s">
        <v>30</v>
      </c>
      <c r="G258" s="5" t="b">
        <v>0</v>
      </c>
      <c r="H258" s="3" t="b">
        <v>0</v>
      </c>
      <c r="I258" s="3"/>
      <c r="J258" s="5" t="s">
        <v>164</v>
      </c>
      <c r="K258" s="5" t="s">
        <v>402</v>
      </c>
      <c r="L258" s="3" t="str">
        <f>B258</f>
        <v>unitId</v>
      </c>
      <c r="M258" s="5" t="s">
        <v>153</v>
      </c>
      <c r="N258" s="3"/>
      <c r="O258" s="3"/>
      <c r="P258" s="3" t="b">
        <f>L258=B258</f>
        <v>1</v>
      </c>
      <c r="Q258" s="3" t="s">
        <v>461</v>
      </c>
      <c r="R258" s="3">
        <v>36</v>
      </c>
      <c r="S258" s="3"/>
    </row>
    <row r="259" spans="1:19" x14ac:dyDescent="0.4">
      <c r="A259" s="5" t="s">
        <v>128</v>
      </c>
      <c r="B259" s="5" t="s">
        <v>121</v>
      </c>
      <c r="C259" s="5" t="b">
        <v>0</v>
      </c>
      <c r="D259" s="5" t="s">
        <v>151</v>
      </c>
      <c r="E259" s="3">
        <v>2376</v>
      </c>
      <c r="F259" s="3" t="s">
        <v>30</v>
      </c>
      <c r="G259" s="5" t="b">
        <v>0</v>
      </c>
      <c r="H259" s="3" t="b">
        <v>0</v>
      </c>
      <c r="I259" s="3"/>
      <c r="J259" s="5" t="s">
        <v>175</v>
      </c>
      <c r="K259" s="5" t="s">
        <v>402</v>
      </c>
      <c r="L259" s="3" t="str">
        <f>B259</f>
        <v>sourceFirstAuthor</v>
      </c>
      <c r="M259" s="5" t="s">
        <v>153</v>
      </c>
      <c r="N259" s="3"/>
      <c r="O259" s="3"/>
      <c r="P259" s="3" t="b">
        <f>L259=B259</f>
        <v>1</v>
      </c>
      <c r="Q259" s="3"/>
      <c r="R259" s="3">
        <v>40</v>
      </c>
      <c r="S259" s="3"/>
    </row>
    <row r="260" spans="1:19" x14ac:dyDescent="0.4">
      <c r="A260" s="5" t="s">
        <v>128</v>
      </c>
      <c r="B260" s="5" t="s">
        <v>112</v>
      </c>
      <c r="C260" s="5" t="b">
        <v>0</v>
      </c>
      <c r="D260" s="5" t="s">
        <v>75</v>
      </c>
      <c r="E260" s="3">
        <v>2324</v>
      </c>
      <c r="F260" s="3" t="s">
        <v>5</v>
      </c>
      <c r="G260" s="5" t="b">
        <v>0</v>
      </c>
      <c r="H260" s="3" t="b">
        <v>0</v>
      </c>
      <c r="I260" s="3"/>
      <c r="J260" s="5" t="s">
        <v>267</v>
      </c>
      <c r="K260" s="5" t="s">
        <v>402</v>
      </c>
      <c r="L260" s="3" t="str">
        <f>B260</f>
        <v>unitName</v>
      </c>
      <c r="M260" s="5" t="s">
        <v>153</v>
      </c>
      <c r="N260" s="3"/>
      <c r="O260" s="3"/>
      <c r="P260" s="3" t="b">
        <f>L260=B260</f>
        <v>1</v>
      </c>
      <c r="Q260" s="3"/>
      <c r="R260" s="3">
        <v>40</v>
      </c>
      <c r="S260" s="3"/>
    </row>
    <row r="261" spans="1:19" x14ac:dyDescent="0.4">
      <c r="A261" s="5" t="s">
        <v>128</v>
      </c>
      <c r="B261" s="5" t="s">
        <v>102</v>
      </c>
      <c r="C261" s="5" t="b">
        <v>0</v>
      </c>
      <c r="D261" s="5" t="s">
        <v>107</v>
      </c>
      <c r="E261" s="3">
        <v>2310</v>
      </c>
      <c r="F261" s="3" t="s">
        <v>5</v>
      </c>
      <c r="G261" s="5" t="b">
        <v>0</v>
      </c>
      <c r="H261" s="3" t="b">
        <v>1</v>
      </c>
      <c r="I261" s="3"/>
      <c r="J261" s="5" t="s">
        <v>266</v>
      </c>
      <c r="K261" s="5" t="s">
        <v>402</v>
      </c>
      <c r="L261" s="3" t="str">
        <f>B261</f>
        <v>name</v>
      </c>
      <c r="M261" s="5" t="s">
        <v>153</v>
      </c>
      <c r="N261" s="3"/>
      <c r="O261" s="3"/>
      <c r="P261" s="3" t="b">
        <f>L261=B261</f>
        <v>1</v>
      </c>
      <c r="Q261" s="3"/>
      <c r="R261" s="3">
        <v>80</v>
      </c>
      <c r="S261" s="3"/>
    </row>
    <row r="262" spans="1:19" x14ac:dyDescent="0.4">
      <c r="A262" s="5" t="s">
        <v>128</v>
      </c>
      <c r="B262" s="5" t="s">
        <v>74</v>
      </c>
      <c r="C262" s="5" t="b">
        <v>0</v>
      </c>
      <c r="D262" s="5" t="s">
        <v>35</v>
      </c>
      <c r="E262" s="3">
        <v>2380</v>
      </c>
      <c r="F262" s="3" t="s">
        <v>5</v>
      </c>
      <c r="G262" s="5" t="b">
        <v>1</v>
      </c>
      <c r="H262" s="3" t="b">
        <v>0</v>
      </c>
      <c r="I262" s="3"/>
      <c r="J262" s="5" t="s">
        <v>274</v>
      </c>
      <c r="K262" s="5" t="s">
        <v>402</v>
      </c>
      <c r="L262" s="3" t="str">
        <f>B262</f>
        <v>comment</v>
      </c>
      <c r="M262" s="5" t="s">
        <v>153</v>
      </c>
      <c r="N262" s="3"/>
      <c r="O262" s="5" t="s">
        <v>478</v>
      </c>
      <c r="P262" s="3" t="b">
        <f>L262=B262</f>
        <v>1</v>
      </c>
      <c r="Q262" s="3"/>
      <c r="R262" s="3">
        <v>32000</v>
      </c>
      <c r="S262" s="3"/>
    </row>
    <row r="263" spans="1:19" x14ac:dyDescent="0.4">
      <c r="A263" s="5" t="s">
        <v>128</v>
      </c>
      <c r="B263" s="5" t="s">
        <v>115</v>
      </c>
      <c r="C263" s="5" t="b">
        <v>0</v>
      </c>
      <c r="D263" s="5" t="s">
        <v>148</v>
      </c>
      <c r="E263" s="3">
        <v>2340</v>
      </c>
      <c r="F263" s="3" t="s">
        <v>30</v>
      </c>
      <c r="G263" s="5" t="b">
        <v>0</v>
      </c>
      <c r="H263" s="3" t="b">
        <v>0</v>
      </c>
      <c r="I263" s="3"/>
      <c r="J263" s="3" t="s">
        <v>170</v>
      </c>
      <c r="K263" s="5" t="s">
        <v>402</v>
      </c>
      <c r="L263" s="3" t="str">
        <f>B263</f>
        <v>mathematicalRelation</v>
      </c>
      <c r="M263" s="5" t="s">
        <v>153</v>
      </c>
      <c r="N263" s="3"/>
      <c r="O263" s="3"/>
      <c r="P263" s="3" t="b">
        <f>L263=B263</f>
        <v>1</v>
      </c>
      <c r="Q263" s="3"/>
      <c r="R263" s="3">
        <v>32000</v>
      </c>
      <c r="S263" s="3"/>
    </row>
    <row r="264" spans="1:19" x14ac:dyDescent="0.4">
      <c r="A264" s="5" t="s">
        <v>128</v>
      </c>
      <c r="B264" s="5" t="s">
        <v>127</v>
      </c>
      <c r="C264" s="5" t="b">
        <v>0</v>
      </c>
      <c r="D264" s="5" t="s">
        <v>156</v>
      </c>
      <c r="E264" s="3">
        <v>2360</v>
      </c>
      <c r="F264" s="3" t="s">
        <v>5</v>
      </c>
      <c r="G264" s="5" t="b">
        <v>0</v>
      </c>
      <c r="H264" s="3" t="b">
        <v>0</v>
      </c>
      <c r="I264" s="3"/>
      <c r="J264" s="5" t="s">
        <v>272</v>
      </c>
      <c r="K264" s="5" t="s">
        <v>156</v>
      </c>
      <c r="L264" s="3" t="str">
        <f>B264</f>
        <v>uncertainty</v>
      </c>
      <c r="M264" s="5" t="s">
        <v>153</v>
      </c>
      <c r="N264" s="3"/>
      <c r="O264" s="3"/>
      <c r="P264" s="3" t="b">
        <f>L264=B264</f>
        <v>1</v>
      </c>
      <c r="Q264" s="3"/>
      <c r="R264" s="3"/>
      <c r="S264" s="3"/>
    </row>
    <row r="265" spans="1:19" x14ac:dyDescent="0.4">
      <c r="A265" s="5" t="s">
        <v>464</v>
      </c>
      <c r="B265" s="5" t="s">
        <v>291</v>
      </c>
      <c r="C265" s="5" t="b">
        <v>0</v>
      </c>
      <c r="D265" s="5" t="s">
        <v>9</v>
      </c>
      <c r="E265" s="3">
        <v>3005</v>
      </c>
      <c r="F265" s="3" t="s">
        <v>5</v>
      </c>
      <c r="G265" s="5" t="b">
        <v>0</v>
      </c>
      <c r="H265" s="3" t="b">
        <v>1</v>
      </c>
      <c r="I265" s="3"/>
      <c r="K265" t="s">
        <v>402</v>
      </c>
      <c r="L265" t="s">
        <v>291</v>
      </c>
      <c r="M265" s="5" t="s">
        <v>443</v>
      </c>
      <c r="O265" t="s">
        <v>486</v>
      </c>
      <c r="P265" s="3" t="b">
        <f>L265=B265</f>
        <v>1</v>
      </c>
    </row>
    <row r="266" spans="1:19" x14ac:dyDescent="0.4">
      <c r="A266" s="5" t="s">
        <v>464</v>
      </c>
      <c r="B266" t="s">
        <v>294</v>
      </c>
      <c r="C266" s="5" t="b">
        <v>0</v>
      </c>
      <c r="D266" s="5" t="s">
        <v>39</v>
      </c>
      <c r="E266" s="5" t="s">
        <v>39</v>
      </c>
      <c r="F266" s="5" t="s">
        <v>5</v>
      </c>
      <c r="G266" s="3" t="b">
        <v>0</v>
      </c>
      <c r="H266" s="3" t="b">
        <v>0</v>
      </c>
      <c r="K266" t="s">
        <v>402</v>
      </c>
      <c r="L266" t="s">
        <v>294</v>
      </c>
      <c r="M266" s="5" t="s">
        <v>443</v>
      </c>
      <c r="P266" s="3" t="b">
        <f>L266=B266</f>
        <v>1</v>
      </c>
    </row>
    <row r="267" spans="1:19" x14ac:dyDescent="0.4">
      <c r="A267" s="5" t="s">
        <v>464</v>
      </c>
      <c r="B267" t="s">
        <v>293</v>
      </c>
      <c r="C267" s="5" t="b">
        <v>0</v>
      </c>
      <c r="D267" s="5" t="s">
        <v>39</v>
      </c>
      <c r="E267" s="5" t="s">
        <v>39</v>
      </c>
      <c r="F267" s="5" t="s">
        <v>5</v>
      </c>
      <c r="G267" s="3" t="b">
        <v>0</v>
      </c>
      <c r="H267" s="3" t="b">
        <v>0</v>
      </c>
      <c r="K267" t="s">
        <v>402</v>
      </c>
      <c r="L267" t="s">
        <v>293</v>
      </c>
      <c r="M267" s="5" t="s">
        <v>443</v>
      </c>
      <c r="P267" s="3" t="b">
        <f>L267=B267</f>
        <v>1</v>
      </c>
    </row>
    <row r="268" spans="1:19" x14ac:dyDescent="0.4">
      <c r="A268" s="5" t="s">
        <v>464</v>
      </c>
      <c r="B268" s="5" t="s">
        <v>289</v>
      </c>
      <c r="C268" s="5" t="b">
        <v>0</v>
      </c>
      <c r="D268" t="s">
        <v>31</v>
      </c>
      <c r="G268" s="5" t="b">
        <v>0</v>
      </c>
      <c r="H268" s="3" t="b">
        <v>1</v>
      </c>
      <c r="K268" t="s">
        <v>402</v>
      </c>
      <c r="L268" t="s">
        <v>289</v>
      </c>
      <c r="M268" s="5" t="s">
        <v>443</v>
      </c>
      <c r="O268" t="s">
        <v>485</v>
      </c>
      <c r="P268" s="3" t="b">
        <f>L268=B268</f>
        <v>1</v>
      </c>
    </row>
    <row r="269" spans="1:19" x14ac:dyDescent="0.4">
      <c r="A269" s="5" t="s">
        <v>376</v>
      </c>
      <c r="B269" s="5" t="s">
        <v>364</v>
      </c>
      <c r="C269" s="5" t="b">
        <v>0</v>
      </c>
      <c r="D269" s="5" t="s">
        <v>33</v>
      </c>
      <c r="E269" s="3">
        <v>7810</v>
      </c>
      <c r="F269" s="3" t="s">
        <v>5</v>
      </c>
      <c r="G269" s="5" t="b">
        <v>0</v>
      </c>
      <c r="H269" s="3" t="b">
        <v>0</v>
      </c>
      <c r="I269" s="3"/>
      <c r="J269" s="5" t="s">
        <v>397</v>
      </c>
      <c r="K269" s="5" t="s">
        <v>407</v>
      </c>
      <c r="L269" s="5" t="s">
        <v>364</v>
      </c>
      <c r="M269" s="5"/>
      <c r="N269" s="5"/>
      <c r="O269" s="5"/>
      <c r="P269" s="3" t="b">
        <f>L269=B269</f>
        <v>1</v>
      </c>
      <c r="Q269" s="3"/>
      <c r="R269" s="3"/>
      <c r="S269" s="3"/>
    </row>
    <row r="270" spans="1:19" x14ac:dyDescent="0.4">
      <c r="A270" s="5" t="s">
        <v>376</v>
      </c>
      <c r="B270" s="5" t="s">
        <v>366</v>
      </c>
      <c r="C270" s="5" t="b">
        <v>0</v>
      </c>
      <c r="D270" s="5" t="s">
        <v>33</v>
      </c>
      <c r="E270" s="3">
        <v>7830</v>
      </c>
      <c r="F270" s="3" t="s">
        <v>5</v>
      </c>
      <c r="G270" s="5" t="b">
        <v>0</v>
      </c>
      <c r="H270" s="3" t="b">
        <v>0</v>
      </c>
      <c r="I270" s="3"/>
      <c r="J270" s="5" t="s">
        <v>397</v>
      </c>
      <c r="K270" s="5" t="s">
        <v>407</v>
      </c>
      <c r="L270" s="5" t="s">
        <v>366</v>
      </c>
      <c r="M270" s="5"/>
      <c r="N270" s="5"/>
      <c r="O270" s="5"/>
      <c r="P270" s="3" t="b">
        <f>L270=B270</f>
        <v>1</v>
      </c>
      <c r="Q270" s="3"/>
      <c r="R270" s="3"/>
      <c r="S270" s="3"/>
    </row>
    <row r="271" spans="1:19" x14ac:dyDescent="0.4">
      <c r="A271" s="5" t="s">
        <v>376</v>
      </c>
      <c r="B271" s="5" t="s">
        <v>365</v>
      </c>
      <c r="C271" s="5" t="b">
        <v>0</v>
      </c>
      <c r="D271" s="5" t="s">
        <v>33</v>
      </c>
      <c r="E271" s="3">
        <v>7820</v>
      </c>
      <c r="F271" s="3" t="s">
        <v>5</v>
      </c>
      <c r="G271" s="5" t="b">
        <v>0</v>
      </c>
      <c r="H271" s="3" t="b">
        <v>0</v>
      </c>
      <c r="I271" s="3"/>
      <c r="J271" s="5" t="s">
        <v>397</v>
      </c>
      <c r="K271" s="5" t="s">
        <v>407</v>
      </c>
      <c r="L271" s="5" t="s">
        <v>365</v>
      </c>
      <c r="M271" s="5"/>
      <c r="N271" s="5"/>
      <c r="O271" s="5"/>
      <c r="P271" s="3" t="b">
        <f>L271=B271</f>
        <v>1</v>
      </c>
      <c r="Q271" s="3"/>
      <c r="R271" s="3"/>
      <c r="S271" s="3"/>
    </row>
    <row r="272" spans="1:19" x14ac:dyDescent="0.4">
      <c r="A272" s="5" t="s">
        <v>376</v>
      </c>
      <c r="B272" s="5" t="s">
        <v>367</v>
      </c>
      <c r="C272" s="5" t="b">
        <v>0</v>
      </c>
      <c r="D272" s="5" t="s">
        <v>33</v>
      </c>
      <c r="E272" s="3">
        <v>7840</v>
      </c>
      <c r="F272" s="3" t="s">
        <v>5</v>
      </c>
      <c r="G272" s="5" t="b">
        <v>0</v>
      </c>
      <c r="H272" s="3" t="b">
        <v>0</v>
      </c>
      <c r="I272" s="3"/>
      <c r="J272" s="5" t="s">
        <v>397</v>
      </c>
      <c r="K272" s="5" t="s">
        <v>407</v>
      </c>
      <c r="L272" s="5" t="s">
        <v>367</v>
      </c>
      <c r="M272" s="5"/>
      <c r="N272" s="5"/>
      <c r="O272" s="5"/>
      <c r="P272" s="3" t="b">
        <f>L272=B272</f>
        <v>1</v>
      </c>
      <c r="Q272" s="3"/>
      <c r="R272" s="3"/>
      <c r="S272" s="3"/>
    </row>
    <row r="273" spans="1:19" x14ac:dyDescent="0.4">
      <c r="A273" s="5" t="s">
        <v>376</v>
      </c>
      <c r="B273" s="5" t="s">
        <v>394</v>
      </c>
      <c r="C273" s="5" t="b">
        <v>0</v>
      </c>
      <c r="D273" s="5" t="s">
        <v>31</v>
      </c>
      <c r="E273" s="3">
        <v>7850</v>
      </c>
      <c r="F273" s="3" t="s">
        <v>5</v>
      </c>
      <c r="G273" s="5" t="b">
        <v>0</v>
      </c>
      <c r="H273" s="3" t="b">
        <v>0</v>
      </c>
      <c r="I273" s="3"/>
      <c r="J273" s="3" t="s">
        <v>398</v>
      </c>
      <c r="K273" s="5" t="s">
        <v>402</v>
      </c>
      <c r="L273" s="5" t="s">
        <v>394</v>
      </c>
      <c r="M273" s="5"/>
      <c r="N273" s="5"/>
      <c r="O273" s="5"/>
      <c r="P273" s="3" t="b">
        <f>L273=B273</f>
        <v>1</v>
      </c>
      <c r="Q273" s="3" t="s">
        <v>461</v>
      </c>
      <c r="R273" s="3">
        <v>36</v>
      </c>
      <c r="S273" s="3"/>
    </row>
    <row r="274" spans="1:19" x14ac:dyDescent="0.4">
      <c r="A274" s="5" t="s">
        <v>376</v>
      </c>
      <c r="B274" s="5" t="s">
        <v>395</v>
      </c>
      <c r="C274" s="5" t="b">
        <v>0</v>
      </c>
      <c r="D274" s="5" t="s">
        <v>107</v>
      </c>
      <c r="E274" s="3">
        <v>7855</v>
      </c>
      <c r="F274" s="3" t="s">
        <v>30</v>
      </c>
      <c r="G274" s="5" t="b">
        <v>0</v>
      </c>
      <c r="H274" s="3" t="b">
        <v>0</v>
      </c>
      <c r="I274" s="3"/>
      <c r="J274" s="5" t="s">
        <v>399</v>
      </c>
      <c r="K274" s="5" t="s">
        <v>402</v>
      </c>
      <c r="L274" s="5" t="s">
        <v>395</v>
      </c>
      <c r="M274" s="5"/>
      <c r="N274" s="5"/>
      <c r="O274" s="5"/>
      <c r="P274" s="3" t="b">
        <f>L274=B274</f>
        <v>1</v>
      </c>
      <c r="Q274" s="3"/>
      <c r="R274" s="3">
        <v>80</v>
      </c>
      <c r="S274" s="3"/>
    </row>
    <row r="275" spans="1:19" x14ac:dyDescent="0.4">
      <c r="A275" s="5" t="s">
        <v>376</v>
      </c>
      <c r="B275" s="5" t="s">
        <v>396</v>
      </c>
      <c r="C275" s="5" t="b">
        <v>0</v>
      </c>
      <c r="D275" s="5" t="s">
        <v>37</v>
      </c>
      <c r="E275" s="3">
        <v>7860</v>
      </c>
      <c r="F275" s="3" t="s">
        <v>5</v>
      </c>
      <c r="G275" s="5" t="b">
        <v>0</v>
      </c>
      <c r="H275" s="3" t="b">
        <v>0</v>
      </c>
      <c r="I275" s="3"/>
      <c r="J275" s="5" t="s">
        <v>400</v>
      </c>
      <c r="K275" s="5" t="s">
        <v>402</v>
      </c>
      <c r="L275" s="5" t="s">
        <v>396</v>
      </c>
      <c r="M275" s="5"/>
      <c r="N275" s="5"/>
      <c r="O275" s="5"/>
      <c r="P275" s="3" t="b">
        <f>L275=B275</f>
        <v>1</v>
      </c>
      <c r="Q275" s="3"/>
      <c r="R275" s="3"/>
      <c r="S275" s="3"/>
    </row>
    <row r="276" spans="1:19" x14ac:dyDescent="0.4">
      <c r="A276" s="5" t="s">
        <v>299</v>
      </c>
      <c r="B276" s="5" t="s">
        <v>306</v>
      </c>
      <c r="C276" s="5" t="b">
        <v>0</v>
      </c>
      <c r="D276" s="5" t="s">
        <v>33</v>
      </c>
      <c r="E276" s="3">
        <v>3320</v>
      </c>
      <c r="F276" s="3" t="s">
        <v>30</v>
      </c>
      <c r="G276" s="5" t="b">
        <v>0</v>
      </c>
      <c r="H276" s="3" t="b">
        <v>1</v>
      </c>
      <c r="I276" s="3"/>
      <c r="J276" s="5" t="s">
        <v>319</v>
      </c>
      <c r="K276" s="5" t="s">
        <v>407</v>
      </c>
      <c r="L276" s="5" t="s">
        <v>306</v>
      </c>
      <c r="M276" s="5" t="s">
        <v>431</v>
      </c>
      <c r="N276" s="5"/>
      <c r="O276" s="5"/>
      <c r="P276" s="3" t="b">
        <f>L276=B276</f>
        <v>1</v>
      </c>
      <c r="Q276" s="3"/>
      <c r="R276" s="3"/>
      <c r="S276" s="3"/>
    </row>
    <row r="277" spans="1:19" x14ac:dyDescent="0.4">
      <c r="A277" s="5" t="s">
        <v>299</v>
      </c>
      <c r="B277" s="5" t="s">
        <v>308</v>
      </c>
      <c r="C277" s="5" t="b">
        <v>0</v>
      </c>
      <c r="D277" s="5" t="s">
        <v>33</v>
      </c>
      <c r="E277" s="3">
        <v>3330</v>
      </c>
      <c r="F277" s="3" t="s">
        <v>30</v>
      </c>
      <c r="G277" s="5" t="b">
        <v>0</v>
      </c>
      <c r="H277" s="3" t="b">
        <v>1</v>
      </c>
      <c r="I277" s="3"/>
      <c r="J277" s="5" t="s">
        <v>321</v>
      </c>
      <c r="K277" s="5" t="s">
        <v>407</v>
      </c>
      <c r="L277" s="5" t="s">
        <v>308</v>
      </c>
      <c r="M277" s="5" t="s">
        <v>431</v>
      </c>
      <c r="N277" s="5"/>
      <c r="O277" s="5"/>
      <c r="P277" s="3" t="b">
        <f>L277=B277</f>
        <v>1</v>
      </c>
      <c r="Q277" s="3"/>
      <c r="R277" s="3"/>
      <c r="S277" s="3"/>
    </row>
    <row r="278" spans="1:19" x14ac:dyDescent="0.4">
      <c r="A278" s="5" t="s">
        <v>299</v>
      </c>
      <c r="B278" s="5" t="s">
        <v>307</v>
      </c>
      <c r="C278" s="5" t="b">
        <v>0</v>
      </c>
      <c r="D278" s="5" t="s">
        <v>33</v>
      </c>
      <c r="E278" s="3">
        <v>3325</v>
      </c>
      <c r="F278" s="3" t="s">
        <v>30</v>
      </c>
      <c r="G278" s="5" t="b">
        <v>0</v>
      </c>
      <c r="H278" s="3" t="b">
        <v>1</v>
      </c>
      <c r="I278" s="3"/>
      <c r="J278" s="5" t="s">
        <v>320</v>
      </c>
      <c r="K278" s="5" t="s">
        <v>407</v>
      </c>
      <c r="L278" s="5" t="s">
        <v>307</v>
      </c>
      <c r="M278" s="5" t="s">
        <v>431</v>
      </c>
      <c r="N278" s="5"/>
      <c r="O278" s="5"/>
      <c r="P278" s="3" t="b">
        <f>L278=B278</f>
        <v>1</v>
      </c>
      <c r="Q278" s="3"/>
      <c r="R278" s="3"/>
      <c r="S278" s="3"/>
    </row>
    <row r="279" spans="1:19" x14ac:dyDescent="0.4">
      <c r="A279" s="5" t="s">
        <v>299</v>
      </c>
      <c r="B279" s="5" t="s">
        <v>309</v>
      </c>
      <c r="C279" s="5" t="b">
        <v>0</v>
      </c>
      <c r="D279" s="5" t="s">
        <v>33</v>
      </c>
      <c r="E279" s="3">
        <v>3335</v>
      </c>
      <c r="F279" s="3" t="s">
        <v>30</v>
      </c>
      <c r="G279" s="5" t="b">
        <v>0</v>
      </c>
      <c r="H279" s="3" t="b">
        <v>1</v>
      </c>
      <c r="I279" s="3"/>
      <c r="J279" s="5" t="s">
        <v>322</v>
      </c>
      <c r="K279" s="5" t="s">
        <v>407</v>
      </c>
      <c r="L279" s="5" t="s">
        <v>309</v>
      </c>
      <c r="M279" s="5" t="s">
        <v>431</v>
      </c>
      <c r="N279" s="5"/>
      <c r="O279" s="5"/>
      <c r="P279" s="3" t="b">
        <f>L279=B279</f>
        <v>1</v>
      </c>
      <c r="Q279" s="3"/>
      <c r="R279" s="3"/>
      <c r="S279" s="3"/>
    </row>
    <row r="280" spans="1:19" x14ac:dyDescent="0.4">
      <c r="A280" s="5" t="s">
        <v>299</v>
      </c>
      <c r="B280" s="5" t="s">
        <v>302</v>
      </c>
      <c r="C280" s="5" t="b">
        <v>0</v>
      </c>
      <c r="D280" s="5" t="s">
        <v>31</v>
      </c>
      <c r="E280" s="3">
        <v>3301</v>
      </c>
      <c r="F280" s="3" t="s">
        <v>30</v>
      </c>
      <c r="G280" s="5" t="b">
        <v>0</v>
      </c>
      <c r="H280" s="3" t="b">
        <v>0</v>
      </c>
      <c r="I280" s="3"/>
      <c r="J280" s="3" t="s">
        <v>315</v>
      </c>
      <c r="K280" s="5" t="s">
        <v>402</v>
      </c>
      <c r="L280" s="5" t="s">
        <v>302</v>
      </c>
      <c r="M280" s="5" t="s">
        <v>431</v>
      </c>
      <c r="N280" s="5"/>
      <c r="O280" s="5"/>
      <c r="P280" s="3" t="b">
        <f>L280=B280</f>
        <v>1</v>
      </c>
      <c r="Q280" s="3" t="s">
        <v>461</v>
      </c>
      <c r="R280" s="3">
        <v>36</v>
      </c>
      <c r="S280" s="3"/>
    </row>
    <row r="281" spans="1:19" x14ac:dyDescent="0.4">
      <c r="A281" s="5" t="s">
        <v>299</v>
      </c>
      <c r="B281" s="5" t="s">
        <v>303</v>
      </c>
      <c r="C281" s="5" t="b">
        <v>0</v>
      </c>
      <c r="D281" s="5" t="s">
        <v>151</v>
      </c>
      <c r="E281" s="3">
        <v>3305</v>
      </c>
      <c r="F281" s="3" t="s">
        <v>30</v>
      </c>
      <c r="G281" s="5" t="b">
        <v>0</v>
      </c>
      <c r="H281" s="3" t="b">
        <v>1</v>
      </c>
      <c r="I281" s="3"/>
      <c r="J281" s="5" t="s">
        <v>316</v>
      </c>
      <c r="K281" s="5" t="s">
        <v>402</v>
      </c>
      <c r="L281" s="5" t="s">
        <v>303</v>
      </c>
      <c r="M281" s="5" t="s">
        <v>431</v>
      </c>
      <c r="N281" s="5"/>
      <c r="O281" s="5"/>
      <c r="P281" s="3" t="b">
        <f>L281=B281</f>
        <v>1</v>
      </c>
      <c r="Q281" s="3"/>
      <c r="R281" s="3">
        <v>40</v>
      </c>
      <c r="S281" s="3"/>
    </row>
    <row r="282" spans="1:19" x14ac:dyDescent="0.4">
      <c r="A282" s="5" t="s">
        <v>299</v>
      </c>
      <c r="B282" s="5" t="s">
        <v>304</v>
      </c>
      <c r="C282" s="5" t="b">
        <v>0</v>
      </c>
      <c r="D282" s="5" t="s">
        <v>312</v>
      </c>
      <c r="E282" s="3">
        <v>3306</v>
      </c>
      <c r="F282" s="3" t="s">
        <v>30</v>
      </c>
      <c r="G282" s="5" t="b">
        <v>0</v>
      </c>
      <c r="H282" s="3" t="b">
        <v>1</v>
      </c>
      <c r="I282" s="3"/>
      <c r="J282" s="5" t="s">
        <v>317</v>
      </c>
      <c r="K282" s="5" t="s">
        <v>402</v>
      </c>
      <c r="L282" s="5" t="s">
        <v>304</v>
      </c>
      <c r="M282" s="5" t="s">
        <v>431</v>
      </c>
      <c r="N282" s="5"/>
      <c r="O282" s="5"/>
      <c r="P282" s="3" t="b">
        <f>L282=B282</f>
        <v>1</v>
      </c>
      <c r="Q282" s="3"/>
      <c r="R282" s="3">
        <v>80</v>
      </c>
      <c r="S282" s="3"/>
    </row>
    <row r="283" spans="1:19" x14ac:dyDescent="0.4">
      <c r="A283" s="5" t="s">
        <v>299</v>
      </c>
      <c r="B283" s="5" t="s">
        <v>311</v>
      </c>
      <c r="C283" s="5" t="b">
        <v>0</v>
      </c>
      <c r="D283" s="5" t="s">
        <v>35</v>
      </c>
      <c r="E283" s="3">
        <v>3350</v>
      </c>
      <c r="F283" s="3" t="s">
        <v>5</v>
      </c>
      <c r="G283" s="5" t="b">
        <v>0</v>
      </c>
      <c r="H283" s="3" t="b">
        <v>0</v>
      </c>
      <c r="I283" s="3"/>
      <c r="J283" s="5" t="s">
        <v>324</v>
      </c>
      <c r="K283" s="5" t="s">
        <v>402</v>
      </c>
      <c r="L283" s="5" t="s">
        <v>311</v>
      </c>
      <c r="M283" s="5" t="s">
        <v>431</v>
      </c>
      <c r="N283" s="5"/>
      <c r="O283" s="5"/>
      <c r="P283" s="3" t="b">
        <f>L283=B283</f>
        <v>1</v>
      </c>
      <c r="Q283" s="3"/>
      <c r="R283" s="3">
        <v>32000</v>
      </c>
      <c r="S283" s="3"/>
    </row>
    <row r="284" spans="1:19" x14ac:dyDescent="0.4">
      <c r="A284" s="5" t="s">
        <v>299</v>
      </c>
      <c r="B284" s="5" t="s">
        <v>305</v>
      </c>
      <c r="C284" s="5" t="b">
        <v>0</v>
      </c>
      <c r="D284" s="5" t="s">
        <v>93</v>
      </c>
      <c r="E284" s="3">
        <v>3310</v>
      </c>
      <c r="F284" s="3" t="s">
        <v>30</v>
      </c>
      <c r="G284" s="5" t="b">
        <v>0</v>
      </c>
      <c r="H284" s="3" t="b">
        <v>1</v>
      </c>
      <c r="I284" s="3"/>
      <c r="J284" s="5" t="s">
        <v>318</v>
      </c>
      <c r="K284" s="5" t="s">
        <v>402</v>
      </c>
      <c r="L284" s="5" t="s">
        <v>305</v>
      </c>
      <c r="M284" s="5" t="s">
        <v>431</v>
      </c>
      <c r="N284" s="5"/>
      <c r="O284" s="5"/>
      <c r="P284" s="3" t="b">
        <f>L284=B284</f>
        <v>1</v>
      </c>
      <c r="Q284" s="3"/>
      <c r="R284" s="3"/>
      <c r="S284" s="3"/>
    </row>
    <row r="285" spans="1:19" x14ac:dyDescent="0.4">
      <c r="A285" s="5" t="s">
        <v>299</v>
      </c>
      <c r="B285" s="5" t="s">
        <v>310</v>
      </c>
      <c r="C285" s="5" t="b">
        <v>0</v>
      </c>
      <c r="D285" s="5" t="s">
        <v>34</v>
      </c>
      <c r="E285" s="3">
        <v>3340</v>
      </c>
      <c r="F285" s="3" t="s">
        <v>5</v>
      </c>
      <c r="G285" s="5" t="b">
        <v>0</v>
      </c>
      <c r="H285" s="3" t="b">
        <v>0</v>
      </c>
      <c r="I285" s="3"/>
      <c r="J285" s="3" t="s">
        <v>323</v>
      </c>
      <c r="K285" s="5" t="s">
        <v>34</v>
      </c>
      <c r="L285" s="5" t="s">
        <v>310</v>
      </c>
      <c r="M285" s="5" t="s">
        <v>431</v>
      </c>
      <c r="N285" s="5"/>
      <c r="O285" s="5"/>
      <c r="P285" s="3" t="b">
        <f>L285=B285</f>
        <v>1</v>
      </c>
      <c r="Q285" s="3"/>
      <c r="R285" s="3"/>
      <c r="S285" s="3"/>
    </row>
    <row r="286" spans="1:19" x14ac:dyDescent="0.4">
      <c r="A286" s="3" t="s">
        <v>80</v>
      </c>
      <c r="B286" s="5" t="s">
        <v>74</v>
      </c>
      <c r="C286" s="5" t="b">
        <v>0</v>
      </c>
      <c r="D286" s="5" t="s">
        <v>34</v>
      </c>
      <c r="E286" s="3">
        <v>510</v>
      </c>
      <c r="F286" s="3" t="s">
        <v>5</v>
      </c>
      <c r="G286" s="5" t="b">
        <v>0</v>
      </c>
      <c r="H286" s="3" t="b">
        <v>0</v>
      </c>
      <c r="I286" s="3"/>
      <c r="J286" s="3" t="s">
        <v>87</v>
      </c>
      <c r="K286" s="5" t="s">
        <v>34</v>
      </c>
      <c r="L286" s="3" t="s">
        <v>405</v>
      </c>
      <c r="M286" s="5" t="s">
        <v>471</v>
      </c>
      <c r="N286" s="3"/>
      <c r="O286" s="3"/>
      <c r="P286" s="3" t="b">
        <f>L286=B286</f>
        <v>0</v>
      </c>
      <c r="Q286" s="3"/>
      <c r="R286" s="3"/>
      <c r="S286" s="3"/>
    </row>
    <row r="287" spans="1:19" x14ac:dyDescent="0.4">
      <c r="A287" s="5" t="s">
        <v>282</v>
      </c>
      <c r="B287" s="5" t="s">
        <v>285</v>
      </c>
      <c r="C287" s="5" t="b">
        <v>0</v>
      </c>
      <c r="D287" s="5" t="s">
        <v>39</v>
      </c>
      <c r="E287" s="5" t="s">
        <v>39</v>
      </c>
      <c r="F287" s="3" t="s">
        <v>30</v>
      </c>
      <c r="G287" s="5" t="b">
        <v>0</v>
      </c>
      <c r="H287" s="3" t="b">
        <v>1</v>
      </c>
      <c r="K287" t="s">
        <v>407</v>
      </c>
      <c r="M287" s="5" t="s">
        <v>39</v>
      </c>
      <c r="P287" s="3" t="s">
        <v>39</v>
      </c>
    </row>
    <row r="288" spans="1:19" x14ac:dyDescent="0.4">
      <c r="A288" s="3" t="s">
        <v>88</v>
      </c>
      <c r="B288" s="5" t="s">
        <v>92</v>
      </c>
      <c r="C288" s="5" t="b">
        <v>0</v>
      </c>
      <c r="D288" s="5" t="s">
        <v>36</v>
      </c>
      <c r="E288" s="3">
        <v>620</v>
      </c>
      <c r="F288" s="3" t="s">
        <v>30</v>
      </c>
      <c r="G288" s="5" t="b">
        <v>0</v>
      </c>
      <c r="H288" s="3" t="b">
        <v>1</v>
      </c>
      <c r="I288" s="3"/>
      <c r="J288" s="5" t="s">
        <v>96</v>
      </c>
      <c r="K288" s="5" t="s">
        <v>435</v>
      </c>
      <c r="L288" s="5" t="s">
        <v>92</v>
      </c>
      <c r="M288" s="5" t="s">
        <v>471</v>
      </c>
      <c r="N288" s="5"/>
      <c r="O288" s="5" t="b">
        <v>1</v>
      </c>
      <c r="P288" s="3" t="b">
        <f>L288=B288</f>
        <v>1</v>
      </c>
      <c r="Q288" s="3"/>
      <c r="R288" s="3"/>
      <c r="S288" s="3"/>
    </row>
    <row r="289" spans="1:19" x14ac:dyDescent="0.4">
      <c r="A289" s="3" t="s">
        <v>88</v>
      </c>
      <c r="B289" s="5" t="s">
        <v>91</v>
      </c>
      <c r="C289" s="5" t="b">
        <v>0</v>
      </c>
      <c r="D289" s="5" t="s">
        <v>93</v>
      </c>
      <c r="E289" s="3">
        <v>610</v>
      </c>
      <c r="F289" s="3" t="s">
        <v>30</v>
      </c>
      <c r="G289" s="5" t="b">
        <v>0</v>
      </c>
      <c r="H289" s="3" t="b">
        <v>1</v>
      </c>
      <c r="I289" s="3"/>
      <c r="J289" s="5" t="s">
        <v>95</v>
      </c>
      <c r="K289" s="5" t="s">
        <v>402</v>
      </c>
      <c r="L289" s="5" t="s">
        <v>91</v>
      </c>
      <c r="M289" s="5" t="s">
        <v>471</v>
      </c>
      <c r="N289" s="5"/>
      <c r="O289" s="5"/>
      <c r="P289" s="3" t="b">
        <f>L289=B289</f>
        <v>1</v>
      </c>
      <c r="Q289" s="3"/>
      <c r="R289" s="3"/>
      <c r="S289" s="3"/>
    </row>
    <row r="290" spans="1:19" x14ac:dyDescent="0.4">
      <c r="A290" s="3" t="s">
        <v>88</v>
      </c>
      <c r="B290" s="5" t="s">
        <v>90</v>
      </c>
      <c r="C290" s="5" t="b">
        <v>0</v>
      </c>
      <c r="D290" s="5" t="s">
        <v>93</v>
      </c>
      <c r="E290" s="3">
        <v>600</v>
      </c>
      <c r="F290" s="3" t="s">
        <v>30</v>
      </c>
      <c r="G290" s="5" t="b">
        <v>0</v>
      </c>
      <c r="H290" s="3" t="b">
        <v>1</v>
      </c>
      <c r="I290" s="3"/>
      <c r="J290" s="5" t="s">
        <v>94</v>
      </c>
      <c r="K290" s="5" t="s">
        <v>402</v>
      </c>
      <c r="L290" s="5" t="s">
        <v>90</v>
      </c>
      <c r="M290" s="5" t="s">
        <v>471</v>
      </c>
      <c r="N290" s="5"/>
      <c r="O290" s="5"/>
      <c r="P290" s="3" t="b">
        <f>L290=B290</f>
        <v>1</v>
      </c>
      <c r="Q290" s="3"/>
      <c r="R290" s="3"/>
      <c r="S290" s="3"/>
    </row>
    <row r="291" spans="1:19" x14ac:dyDescent="0.4">
      <c r="A291" s="3" t="s">
        <v>88</v>
      </c>
      <c r="B291" s="5" t="s">
        <v>74</v>
      </c>
      <c r="C291" s="5" t="b">
        <v>0</v>
      </c>
      <c r="D291" s="5" t="s">
        <v>34</v>
      </c>
      <c r="E291" s="3">
        <v>630</v>
      </c>
      <c r="F291" s="3" t="s">
        <v>5</v>
      </c>
      <c r="G291" s="5" t="b">
        <v>0</v>
      </c>
      <c r="H291" s="3" t="b">
        <v>0</v>
      </c>
      <c r="I291" s="3"/>
      <c r="J291" s="5" t="s">
        <v>97</v>
      </c>
      <c r="K291" s="5" t="s">
        <v>34</v>
      </c>
      <c r="L291" s="3" t="s">
        <v>406</v>
      </c>
      <c r="M291" s="5" t="s">
        <v>471</v>
      </c>
      <c r="N291" s="3"/>
      <c r="O291" s="3"/>
      <c r="P291" s="3" t="b">
        <f>L291=B291</f>
        <v>0</v>
      </c>
      <c r="Q291" s="3"/>
      <c r="R291" s="3"/>
      <c r="S291" s="3"/>
    </row>
    <row r="292" spans="1:19" x14ac:dyDescent="0.4">
      <c r="A292" s="5" t="s">
        <v>126</v>
      </c>
      <c r="B292" s="5" t="s">
        <v>114</v>
      </c>
      <c r="C292" s="5" t="b">
        <v>0</v>
      </c>
      <c r="D292" s="5" t="s">
        <v>36</v>
      </c>
      <c r="E292" s="3">
        <v>2425</v>
      </c>
      <c r="F292" s="3" t="s">
        <v>30</v>
      </c>
      <c r="G292" s="5" t="b">
        <v>0</v>
      </c>
      <c r="H292" s="3" t="b">
        <v>0</v>
      </c>
      <c r="I292" s="3"/>
      <c r="J292" s="5" t="s">
        <v>270</v>
      </c>
      <c r="K292" s="5" t="s">
        <v>435</v>
      </c>
      <c r="L292" s="5" t="s">
        <v>114</v>
      </c>
      <c r="M292" s="5" t="s">
        <v>152</v>
      </c>
      <c r="N292" s="5"/>
      <c r="O292" s="5"/>
      <c r="P292" s="3" t="b">
        <f>L292=B292</f>
        <v>1</v>
      </c>
      <c r="Q292" s="3"/>
      <c r="R292" s="3"/>
      <c r="S292" s="3"/>
    </row>
    <row r="293" spans="1:19" x14ac:dyDescent="0.4">
      <c r="A293" s="5" t="s">
        <v>126</v>
      </c>
      <c r="B293" s="5" t="s">
        <v>119</v>
      </c>
      <c r="C293" s="5" t="b">
        <v>0</v>
      </c>
      <c r="D293" s="5" t="s">
        <v>36</v>
      </c>
      <c r="E293" s="3">
        <v>2442</v>
      </c>
      <c r="F293" s="3" t="s">
        <v>30</v>
      </c>
      <c r="G293" s="5" t="b">
        <v>0</v>
      </c>
      <c r="H293" s="3" t="b">
        <v>0</v>
      </c>
      <c r="I293" s="3"/>
      <c r="J293" s="5" t="s">
        <v>53</v>
      </c>
      <c r="K293" s="5" t="s">
        <v>435</v>
      </c>
      <c r="L293" s="5" t="s">
        <v>119</v>
      </c>
      <c r="M293" s="5" t="s">
        <v>152</v>
      </c>
      <c r="N293" s="5"/>
      <c r="O293" s="5"/>
      <c r="P293" s="3" t="b">
        <f>L293=B293</f>
        <v>1</v>
      </c>
      <c r="Q293" s="3"/>
      <c r="R293" s="3"/>
      <c r="S293" s="3"/>
    </row>
    <row r="294" spans="1:19" x14ac:dyDescent="0.4">
      <c r="A294" s="5" t="s">
        <v>126</v>
      </c>
      <c r="B294" s="5" t="s">
        <v>109</v>
      </c>
      <c r="C294" s="5" t="b">
        <v>0</v>
      </c>
      <c r="D294" s="5" t="s">
        <v>146</v>
      </c>
      <c r="E294" s="3">
        <v>2410</v>
      </c>
      <c r="F294" s="3" t="s">
        <v>30</v>
      </c>
      <c r="G294" s="5" t="b">
        <v>0</v>
      </c>
      <c r="H294" s="3" t="b">
        <v>1</v>
      </c>
      <c r="I294" s="3"/>
      <c r="J294" s="5" t="s">
        <v>278</v>
      </c>
      <c r="K294" s="5" t="s">
        <v>410</v>
      </c>
      <c r="L294" s="5" t="s">
        <v>109</v>
      </c>
      <c r="M294" s="5" t="s">
        <v>152</v>
      </c>
      <c r="N294" s="5"/>
      <c r="O294" s="5"/>
      <c r="P294" s="3" t="b">
        <f>L294=B294</f>
        <v>1</v>
      </c>
      <c r="Q294" s="3"/>
      <c r="R294" s="3"/>
      <c r="S294" s="3"/>
    </row>
    <row r="295" spans="1:19" x14ac:dyDescent="0.4">
      <c r="A295" s="5" t="s">
        <v>126</v>
      </c>
      <c r="B295" s="5" t="s">
        <v>120</v>
      </c>
      <c r="C295" s="5" t="b">
        <v>0</v>
      </c>
      <c r="D295" s="5" t="s">
        <v>150</v>
      </c>
      <c r="E295" s="3">
        <v>2445</v>
      </c>
      <c r="F295" s="3" t="s">
        <v>30</v>
      </c>
      <c r="G295" s="5" t="b">
        <v>0</v>
      </c>
      <c r="H295" s="3" t="b">
        <v>0</v>
      </c>
      <c r="I295" s="3"/>
      <c r="J295" s="5" t="s">
        <v>174</v>
      </c>
      <c r="K295" s="5" t="s">
        <v>402</v>
      </c>
      <c r="L295" s="5" t="s">
        <v>120</v>
      </c>
      <c r="M295" s="5" t="s">
        <v>152</v>
      </c>
      <c r="N295" s="5"/>
      <c r="O295" s="5"/>
      <c r="P295" s="3" t="b">
        <f>L295=B295</f>
        <v>1</v>
      </c>
      <c r="Q295" s="3"/>
      <c r="R295" s="3">
        <v>30</v>
      </c>
      <c r="S295" s="3"/>
    </row>
    <row r="296" spans="1:19" x14ac:dyDescent="0.4">
      <c r="A296" s="5" t="s">
        <v>126</v>
      </c>
      <c r="B296" s="5" t="s">
        <v>275</v>
      </c>
      <c r="C296" s="5" t="b">
        <v>0</v>
      </c>
      <c r="D296" s="5" t="s">
        <v>31</v>
      </c>
      <c r="E296" s="3">
        <v>2400</v>
      </c>
      <c r="F296" s="3" t="s">
        <v>30</v>
      </c>
      <c r="G296" s="5" t="b">
        <v>0</v>
      </c>
      <c r="H296" s="3" t="b">
        <v>1</v>
      </c>
      <c r="I296" s="3"/>
      <c r="J296" s="5" t="s">
        <v>277</v>
      </c>
      <c r="K296" s="5" t="s">
        <v>402</v>
      </c>
      <c r="L296" s="5" t="s">
        <v>275</v>
      </c>
      <c r="M296" s="5" t="s">
        <v>152</v>
      </c>
      <c r="N296" s="5"/>
      <c r="O296" s="5"/>
      <c r="P296" s="3" t="b">
        <f>L296=B296</f>
        <v>1</v>
      </c>
      <c r="Q296" s="3" t="s">
        <v>461</v>
      </c>
      <c r="R296" s="3">
        <v>36</v>
      </c>
      <c r="S296" s="3"/>
    </row>
    <row r="297" spans="1:19" x14ac:dyDescent="0.4">
      <c r="A297" s="5" t="s">
        <v>126</v>
      </c>
      <c r="B297" s="5" t="s">
        <v>118</v>
      </c>
      <c r="C297" s="5" t="b">
        <v>0</v>
      </c>
      <c r="D297" s="5" t="s">
        <v>31</v>
      </c>
      <c r="E297" s="3">
        <v>2441</v>
      </c>
      <c r="F297" s="3" t="s">
        <v>30</v>
      </c>
      <c r="G297" s="5" t="b">
        <v>0</v>
      </c>
      <c r="H297" s="3" t="b">
        <v>0</v>
      </c>
      <c r="I297" s="3"/>
      <c r="J297" s="3" t="s">
        <v>166</v>
      </c>
      <c r="K297" s="5" t="s">
        <v>402</v>
      </c>
      <c r="L297" s="5" t="s">
        <v>118</v>
      </c>
      <c r="M297" s="5" t="s">
        <v>152</v>
      </c>
      <c r="N297" s="5"/>
      <c r="O297" s="5"/>
      <c r="P297" s="3" t="b">
        <f>L297=B297</f>
        <v>1</v>
      </c>
      <c r="Q297" s="3" t="s">
        <v>461</v>
      </c>
      <c r="R297" s="3">
        <v>36</v>
      </c>
      <c r="S297" s="3"/>
    </row>
    <row r="298" spans="1:19" x14ac:dyDescent="0.4">
      <c r="A298" s="5" t="s">
        <v>126</v>
      </c>
      <c r="B298" s="5" t="s">
        <v>121</v>
      </c>
      <c r="C298" s="5" t="b">
        <v>0</v>
      </c>
      <c r="D298" s="5" t="s">
        <v>151</v>
      </c>
      <c r="E298" s="3">
        <v>2556</v>
      </c>
      <c r="F298" s="3" t="s">
        <v>30</v>
      </c>
      <c r="G298" s="5" t="b">
        <v>0</v>
      </c>
      <c r="H298" s="3" t="b">
        <v>0</v>
      </c>
      <c r="I298" s="3"/>
      <c r="J298" s="5" t="s">
        <v>175</v>
      </c>
      <c r="K298" s="5" t="s">
        <v>402</v>
      </c>
      <c r="L298" s="5" t="s">
        <v>121</v>
      </c>
      <c r="M298" s="5" t="s">
        <v>152</v>
      </c>
      <c r="N298" s="5"/>
      <c r="O298" s="5"/>
      <c r="P298" s="3" t="b">
        <f>L298=B298</f>
        <v>1</v>
      </c>
      <c r="Q298" s="3"/>
      <c r="R298" s="3">
        <v>40</v>
      </c>
      <c r="S298" s="3"/>
    </row>
    <row r="299" spans="1:19" x14ac:dyDescent="0.4">
      <c r="A299" s="5" t="s">
        <v>126</v>
      </c>
      <c r="B299" s="5" t="s">
        <v>115</v>
      </c>
      <c r="C299" s="5" t="b">
        <v>0</v>
      </c>
      <c r="D299" s="5" t="s">
        <v>148</v>
      </c>
      <c r="E299" s="3">
        <v>2420</v>
      </c>
      <c r="F299" s="3" t="s">
        <v>30</v>
      </c>
      <c r="G299" s="5" t="b">
        <v>0</v>
      </c>
      <c r="H299" s="3" t="b">
        <v>0</v>
      </c>
      <c r="I299" s="3"/>
      <c r="J299" s="3" t="s">
        <v>279</v>
      </c>
      <c r="K299" s="5" t="s">
        <v>402</v>
      </c>
      <c r="L299" s="5" t="s">
        <v>115</v>
      </c>
      <c r="M299" s="5" t="s">
        <v>152</v>
      </c>
      <c r="N299" s="5"/>
      <c r="O299" s="5"/>
      <c r="P299" s="3" t="b">
        <f>L299=B299</f>
        <v>1</v>
      </c>
      <c r="Q299" s="3"/>
      <c r="R299" s="3">
        <v>32000</v>
      </c>
      <c r="S299" s="3"/>
    </row>
    <row r="300" spans="1:19" x14ac:dyDescent="0.4">
      <c r="A300" s="5" t="s">
        <v>126</v>
      </c>
      <c r="B300" s="5" t="s">
        <v>74</v>
      </c>
      <c r="C300" s="5" t="b">
        <v>0</v>
      </c>
      <c r="D300" s="5" t="s">
        <v>35</v>
      </c>
      <c r="E300" s="3">
        <v>2450</v>
      </c>
      <c r="F300" s="3" t="s">
        <v>5</v>
      </c>
      <c r="G300" s="5" t="b">
        <v>0</v>
      </c>
      <c r="H300" s="3" t="b">
        <v>0</v>
      </c>
      <c r="I300" s="3"/>
      <c r="J300" s="5" t="s">
        <v>281</v>
      </c>
      <c r="K300" s="5" t="s">
        <v>402</v>
      </c>
      <c r="L300" s="5" t="s">
        <v>74</v>
      </c>
      <c r="M300" s="5" t="s">
        <v>152</v>
      </c>
      <c r="N300" s="5"/>
      <c r="O300" s="5"/>
      <c r="P300" s="3" t="b">
        <f>L300=B300</f>
        <v>1</v>
      </c>
      <c r="Q300" s="3"/>
      <c r="R300" s="3">
        <v>32000</v>
      </c>
      <c r="S300" s="3"/>
    </row>
    <row r="301" spans="1:19" x14ac:dyDescent="0.4">
      <c r="A301" s="5" t="s">
        <v>126</v>
      </c>
      <c r="B301" s="5" t="s">
        <v>127</v>
      </c>
      <c r="C301" s="5" t="b">
        <v>0</v>
      </c>
      <c r="D301" s="5" t="s">
        <v>156</v>
      </c>
      <c r="E301" s="3">
        <v>2430</v>
      </c>
      <c r="F301" s="3" t="s">
        <v>5</v>
      </c>
      <c r="G301" s="5" t="b">
        <v>0</v>
      </c>
      <c r="H301" s="3" t="b">
        <v>0</v>
      </c>
      <c r="I301" s="3"/>
      <c r="J301" s="5" t="s">
        <v>280</v>
      </c>
      <c r="K301" s="5" t="s">
        <v>156</v>
      </c>
      <c r="L301" s="5" t="s">
        <v>127</v>
      </c>
      <c r="M301" s="5" t="s">
        <v>152</v>
      </c>
      <c r="N301" s="5"/>
      <c r="O301" s="5"/>
      <c r="P301" s="3" t="b">
        <f>L301=B301</f>
        <v>1</v>
      </c>
      <c r="Q301" s="3"/>
      <c r="R301" s="3"/>
      <c r="S301" s="3"/>
    </row>
    <row r="302" spans="1:19" x14ac:dyDescent="0.4">
      <c r="A302" s="3" t="s">
        <v>216</v>
      </c>
      <c r="B302" s="5" t="s">
        <v>217</v>
      </c>
      <c r="C302" s="5" t="b">
        <v>0</v>
      </c>
      <c r="D302" s="5" t="s">
        <v>146</v>
      </c>
      <c r="E302" s="3">
        <v>2121</v>
      </c>
      <c r="F302" s="3" t="s">
        <v>30</v>
      </c>
      <c r="G302" s="5" t="b">
        <v>0</v>
      </c>
      <c r="H302" s="3" t="b">
        <v>1</v>
      </c>
      <c r="I302" s="3"/>
      <c r="J302" s="5" t="s">
        <v>248</v>
      </c>
      <c r="K302" s="5" t="s">
        <v>410</v>
      </c>
      <c r="L302" s="3" t="str">
        <f>B302</f>
        <v>minValue</v>
      </c>
      <c r="M302" s="5" t="s">
        <v>156</v>
      </c>
      <c r="N302" s="3" t="s">
        <v>216</v>
      </c>
      <c r="O302" s="3"/>
      <c r="P302" s="3" t="b">
        <f>L302=B302</f>
        <v>1</v>
      </c>
      <c r="Q302" s="3"/>
      <c r="R302" s="3"/>
      <c r="S302" s="3"/>
    </row>
    <row r="303" spans="1:19" x14ac:dyDescent="0.4">
      <c r="A303" s="3" t="s">
        <v>216</v>
      </c>
      <c r="B303" s="5" t="s">
        <v>219</v>
      </c>
      <c r="C303" s="5" t="b">
        <v>0</v>
      </c>
      <c r="D303" s="5" t="s">
        <v>146</v>
      </c>
      <c r="E303" s="3">
        <v>2123</v>
      </c>
      <c r="F303" s="3" t="s">
        <v>30</v>
      </c>
      <c r="G303" s="5" t="b">
        <v>0</v>
      </c>
      <c r="H303" s="3" t="b">
        <v>1</v>
      </c>
      <c r="I303" s="3"/>
      <c r="J303" s="5" t="s">
        <v>250</v>
      </c>
      <c r="K303" s="5" t="s">
        <v>410</v>
      </c>
      <c r="L303" s="3" t="str">
        <f>B303</f>
        <v>maxValue</v>
      </c>
      <c r="M303" s="5" t="s">
        <v>156</v>
      </c>
      <c r="N303" s="3" t="s">
        <v>216</v>
      </c>
      <c r="O303" s="3"/>
      <c r="P303" s="3" t="b">
        <f>L303=B303</f>
        <v>1</v>
      </c>
      <c r="Q303" s="3"/>
      <c r="R303" s="3"/>
      <c r="S303" s="3"/>
    </row>
    <row r="304" spans="1:19" x14ac:dyDescent="0.4">
      <c r="A304" s="3" t="s">
        <v>216</v>
      </c>
      <c r="B304" s="5" t="s">
        <v>218</v>
      </c>
      <c r="C304" s="5" t="b">
        <v>0</v>
      </c>
      <c r="D304" s="5" t="s">
        <v>146</v>
      </c>
      <c r="E304" s="3">
        <v>2122</v>
      </c>
      <c r="F304" s="3" t="s">
        <v>30</v>
      </c>
      <c r="G304" s="5" t="b">
        <v>0</v>
      </c>
      <c r="H304" s="3" t="b">
        <v>1</v>
      </c>
      <c r="I304" s="3"/>
      <c r="J304" s="5" t="s">
        <v>249</v>
      </c>
      <c r="K304" s="5" t="s">
        <v>410</v>
      </c>
      <c r="L304" s="3" t="str">
        <f>B304</f>
        <v>mostLikelyValue</v>
      </c>
      <c r="M304" s="5" t="s">
        <v>156</v>
      </c>
      <c r="N304" s="3" t="s">
        <v>216</v>
      </c>
      <c r="O304" s="3"/>
      <c r="P304" s="3" t="b">
        <f>L304=B304</f>
        <v>1</v>
      </c>
      <c r="Q304" s="3"/>
      <c r="R304" s="3"/>
      <c r="S304" s="3"/>
    </row>
    <row r="305" spans="1:19" x14ac:dyDescent="0.4">
      <c r="A305" s="3" t="s">
        <v>127</v>
      </c>
      <c r="B305" s="5" t="s">
        <v>74</v>
      </c>
      <c r="C305" s="5" t="b">
        <v>0</v>
      </c>
      <c r="D305" s="5" t="s">
        <v>35</v>
      </c>
      <c r="E305" s="3">
        <v>2010</v>
      </c>
      <c r="F305" s="3" t="s">
        <v>5</v>
      </c>
      <c r="G305" s="3" t="b">
        <v>1</v>
      </c>
      <c r="H305" s="3" t="b">
        <v>0</v>
      </c>
      <c r="I305" s="3"/>
      <c r="J305" s="5" t="s">
        <v>237</v>
      </c>
      <c r="K305" s="5" t="s">
        <v>402</v>
      </c>
      <c r="L305" s="5" t="s">
        <v>74</v>
      </c>
      <c r="M305" s="5" t="s">
        <v>156</v>
      </c>
      <c r="N305" s="5" t="s">
        <v>429</v>
      </c>
      <c r="O305" s="5"/>
      <c r="P305" s="3" t="b">
        <f>L305=B305</f>
        <v>1</v>
      </c>
      <c r="Q305" s="3"/>
      <c r="R305" s="3">
        <v>32000</v>
      </c>
      <c r="S305" s="3"/>
    </row>
    <row r="306" spans="1:19" x14ac:dyDescent="0.4">
      <c r="A306" s="3" t="s">
        <v>127</v>
      </c>
      <c r="B306" s="5" t="s">
        <v>221</v>
      </c>
      <c r="C306" s="5" t="b">
        <v>0</v>
      </c>
      <c r="D306" s="5" t="s">
        <v>39</v>
      </c>
      <c r="E306" s="3">
        <v>2140</v>
      </c>
      <c r="F306" s="3" t="s">
        <v>5</v>
      </c>
      <c r="G306" s="5" t="b">
        <v>0</v>
      </c>
      <c r="H306" s="3" t="b">
        <v>1</v>
      </c>
      <c r="I306" s="3"/>
      <c r="J306" s="5" t="s">
        <v>252</v>
      </c>
      <c r="K306" s="5"/>
      <c r="L306" s="3" t="s">
        <v>6</v>
      </c>
      <c r="M306" s="5" t="s">
        <v>39</v>
      </c>
      <c r="N306" s="5" t="s">
        <v>221</v>
      </c>
      <c r="O306" s="3"/>
      <c r="P306" s="3" t="s">
        <v>39</v>
      </c>
      <c r="Q306" s="3"/>
      <c r="R306" s="3"/>
      <c r="S306" s="3"/>
    </row>
    <row r="307" spans="1:19" x14ac:dyDescent="0.4">
      <c r="A307" s="5" t="s">
        <v>127</v>
      </c>
      <c r="B307" s="5" t="s">
        <v>226</v>
      </c>
      <c r="C307" s="5" t="b">
        <v>0</v>
      </c>
      <c r="D307" s="5" t="s">
        <v>39</v>
      </c>
      <c r="E307" s="3">
        <v>2160</v>
      </c>
      <c r="F307" s="3" t="s">
        <v>5</v>
      </c>
      <c r="G307" s="5" t="b">
        <v>0</v>
      </c>
      <c r="H307" s="3" t="b">
        <v>1</v>
      </c>
      <c r="I307" s="3"/>
      <c r="J307" s="5" t="s">
        <v>256</v>
      </c>
      <c r="K307" s="5"/>
      <c r="L307" s="3" t="s">
        <v>6</v>
      </c>
      <c r="M307" s="5" t="s">
        <v>39</v>
      </c>
      <c r="N307" s="5" t="s">
        <v>226</v>
      </c>
      <c r="O307" s="3"/>
      <c r="P307" s="3" t="s">
        <v>39</v>
      </c>
      <c r="Q307" s="3"/>
      <c r="R307" s="3"/>
      <c r="S307" s="3"/>
    </row>
    <row r="308" spans="1:19" x14ac:dyDescent="0.4">
      <c r="A308" s="5" t="s">
        <v>127</v>
      </c>
      <c r="B308" s="5" t="s">
        <v>223</v>
      </c>
      <c r="C308" s="5" t="b">
        <v>0</v>
      </c>
      <c r="D308" s="5" t="s">
        <v>39</v>
      </c>
      <c r="E308" s="3">
        <v>2150</v>
      </c>
      <c r="F308" s="3" t="s">
        <v>5</v>
      </c>
      <c r="G308" s="5" t="b">
        <v>0</v>
      </c>
      <c r="H308" s="3" t="b">
        <v>1</v>
      </c>
      <c r="I308" s="3"/>
      <c r="J308" s="5" t="s">
        <v>253</v>
      </c>
      <c r="K308" s="5"/>
      <c r="L308" s="3" t="s">
        <v>6</v>
      </c>
      <c r="M308" s="5" t="s">
        <v>39</v>
      </c>
      <c r="N308" s="5" t="s">
        <v>223</v>
      </c>
      <c r="O308" s="3"/>
      <c r="P308" s="3" t="s">
        <v>39</v>
      </c>
      <c r="Q308" s="3"/>
      <c r="R308" s="3"/>
      <c r="S308" s="3"/>
    </row>
    <row r="309" spans="1:19" x14ac:dyDescent="0.4">
      <c r="A309" s="3" t="s">
        <v>127</v>
      </c>
      <c r="B309" s="5" t="s">
        <v>210</v>
      </c>
      <c r="C309" s="5" t="b">
        <v>0</v>
      </c>
      <c r="D309" s="5" t="s">
        <v>146</v>
      </c>
      <c r="E309" s="3">
        <v>2100</v>
      </c>
      <c r="F309" s="3" t="s">
        <v>5</v>
      </c>
      <c r="G309" s="5" t="b">
        <v>0</v>
      </c>
      <c r="H309" s="3" t="b">
        <v>0</v>
      </c>
      <c r="I309" s="3"/>
      <c r="J309" s="5" t="s">
        <v>238</v>
      </c>
      <c r="K309" s="5"/>
      <c r="L309" s="3" t="s">
        <v>6</v>
      </c>
      <c r="M309" s="5" t="s">
        <v>39</v>
      </c>
      <c r="N309" s="5" t="s">
        <v>210</v>
      </c>
      <c r="O309" s="3"/>
      <c r="P309" s="3" t="s">
        <v>39</v>
      </c>
      <c r="Q309" s="3"/>
      <c r="R309" s="3"/>
      <c r="S309" s="3"/>
    </row>
    <row r="310" spans="1:19" x14ac:dyDescent="0.4">
      <c r="A310" s="3" t="s">
        <v>127</v>
      </c>
      <c r="B310" s="3" t="s">
        <v>215</v>
      </c>
      <c r="C310" s="5" t="b">
        <v>0</v>
      </c>
      <c r="D310" s="5" t="s">
        <v>39</v>
      </c>
      <c r="E310" s="3">
        <v>2110</v>
      </c>
      <c r="F310" s="3" t="s">
        <v>5</v>
      </c>
      <c r="G310" s="5" t="b">
        <v>0</v>
      </c>
      <c r="H310" s="3" t="b">
        <v>0</v>
      </c>
      <c r="I310" s="3"/>
      <c r="J310" s="5" t="s">
        <v>243</v>
      </c>
      <c r="K310" s="5"/>
      <c r="L310" s="3" t="s">
        <v>6</v>
      </c>
      <c r="M310" s="5" t="s">
        <v>39</v>
      </c>
      <c r="N310" s="3" t="s">
        <v>215</v>
      </c>
      <c r="O310" s="3"/>
      <c r="P310" s="3" t="s">
        <v>39</v>
      </c>
      <c r="Q310" s="3"/>
      <c r="R310" s="3"/>
      <c r="S310" s="3"/>
    </row>
    <row r="311" spans="1:19" x14ac:dyDescent="0.4">
      <c r="A311" s="5" t="s">
        <v>127</v>
      </c>
      <c r="B311" s="5" t="s">
        <v>231</v>
      </c>
      <c r="C311" s="5" t="b">
        <v>0</v>
      </c>
      <c r="D311" s="5" t="s">
        <v>39</v>
      </c>
      <c r="E311" s="3">
        <v>2270</v>
      </c>
      <c r="F311" s="3" t="s">
        <v>5</v>
      </c>
      <c r="G311" s="5" t="b">
        <v>0</v>
      </c>
      <c r="H311" s="3" t="b">
        <v>1</v>
      </c>
      <c r="I311" s="3"/>
      <c r="J311" s="5" t="s">
        <v>261</v>
      </c>
      <c r="K311" s="5"/>
      <c r="L311" s="3" t="s">
        <v>39</v>
      </c>
      <c r="M311" s="5" t="s">
        <v>409</v>
      </c>
      <c r="N311" s="5" t="s">
        <v>429</v>
      </c>
      <c r="O311" s="3"/>
      <c r="P311" s="3" t="s">
        <v>39</v>
      </c>
      <c r="Q311" s="3"/>
      <c r="R311" s="3"/>
      <c r="S311" s="3"/>
    </row>
    <row r="312" spans="1:19" x14ac:dyDescent="0.4">
      <c r="A312" s="3" t="s">
        <v>127</v>
      </c>
      <c r="B312" s="3" t="s">
        <v>216</v>
      </c>
      <c r="C312" s="5" t="b">
        <v>0</v>
      </c>
      <c r="D312" s="5" t="s">
        <v>39</v>
      </c>
      <c r="E312" s="3">
        <v>2120</v>
      </c>
      <c r="F312" s="3" t="s">
        <v>5</v>
      </c>
      <c r="G312" s="5" t="b">
        <v>0</v>
      </c>
      <c r="H312" s="3" t="b">
        <v>0</v>
      </c>
      <c r="I312" s="3"/>
      <c r="J312" s="3" t="s">
        <v>247</v>
      </c>
      <c r="K312" s="5"/>
      <c r="L312" s="3" t="s">
        <v>6</v>
      </c>
      <c r="M312" s="5" t="s">
        <v>39</v>
      </c>
      <c r="N312" s="3" t="s">
        <v>216</v>
      </c>
      <c r="O312" s="3"/>
      <c r="P312" s="3" t="s">
        <v>39</v>
      </c>
      <c r="Q312" s="3"/>
      <c r="R312" s="3"/>
      <c r="S312" s="3"/>
    </row>
    <row r="313" spans="1:19" x14ac:dyDescent="0.4">
      <c r="A313" s="5" t="s">
        <v>127</v>
      </c>
      <c r="B313" s="5" t="s">
        <v>229</v>
      </c>
      <c r="C313" s="5" t="b">
        <v>0</v>
      </c>
      <c r="D313" s="5" t="s">
        <v>39</v>
      </c>
      <c r="E313" s="3">
        <v>2170</v>
      </c>
      <c r="F313" s="3" t="s">
        <v>5</v>
      </c>
      <c r="G313" s="5" t="b">
        <v>0</v>
      </c>
      <c r="H313" s="3" t="b">
        <v>1</v>
      </c>
      <c r="I313" s="3"/>
      <c r="J313" s="5" t="s">
        <v>259</v>
      </c>
      <c r="K313" s="5"/>
      <c r="L313" s="3" t="s">
        <v>6</v>
      </c>
      <c r="M313" s="5" t="s">
        <v>39</v>
      </c>
      <c r="N313" s="5" t="s">
        <v>229</v>
      </c>
      <c r="O313" s="3"/>
      <c r="P313" s="3" t="s">
        <v>39</v>
      </c>
      <c r="Q313" s="3"/>
      <c r="R313" s="3"/>
      <c r="S313" s="3"/>
    </row>
    <row r="314" spans="1:19" x14ac:dyDescent="0.4">
      <c r="A314" s="3" t="s">
        <v>127</v>
      </c>
      <c r="B314" s="3" t="s">
        <v>220</v>
      </c>
      <c r="C314" s="5" t="b">
        <v>0</v>
      </c>
      <c r="D314" s="5" t="s">
        <v>39</v>
      </c>
      <c r="E314" s="3">
        <v>2130</v>
      </c>
      <c r="F314" s="3" t="s">
        <v>5</v>
      </c>
      <c r="G314" s="5" t="b">
        <v>0</v>
      </c>
      <c r="H314" s="3" t="b">
        <v>0</v>
      </c>
      <c r="I314" s="3"/>
      <c r="J314" s="5" t="s">
        <v>251</v>
      </c>
      <c r="K314" s="5"/>
      <c r="L314" s="3" t="s">
        <v>6</v>
      </c>
      <c r="M314" s="5" t="s">
        <v>39</v>
      </c>
      <c r="N314" s="3" t="s">
        <v>220</v>
      </c>
      <c r="O314" s="3"/>
      <c r="P314" s="3" t="s">
        <v>39</v>
      </c>
      <c r="Q314" s="3"/>
      <c r="R314" s="3"/>
      <c r="S314" s="3"/>
    </row>
    <row r="315" spans="1:19" x14ac:dyDescent="0.4">
      <c r="A315" s="5" t="s">
        <v>229</v>
      </c>
      <c r="B315" s="5" t="s">
        <v>217</v>
      </c>
      <c r="C315" s="5" t="b">
        <v>0</v>
      </c>
      <c r="D315" s="5" t="s">
        <v>146</v>
      </c>
      <c r="E315" s="3">
        <v>2171</v>
      </c>
      <c r="F315" s="3" t="s">
        <v>30</v>
      </c>
      <c r="G315" s="5" t="b">
        <v>0</v>
      </c>
      <c r="H315" s="3" t="b">
        <v>1</v>
      </c>
      <c r="I315" s="3"/>
      <c r="J315" s="5" t="s">
        <v>248</v>
      </c>
      <c r="K315" s="5" t="s">
        <v>410</v>
      </c>
      <c r="L315" s="3" t="str">
        <f>B315</f>
        <v>minValue</v>
      </c>
      <c r="M315" s="5" t="s">
        <v>156</v>
      </c>
      <c r="N315" s="3" t="s">
        <v>229</v>
      </c>
      <c r="O315" s="3"/>
      <c r="P315" s="3" t="b">
        <f>L315=B315</f>
        <v>1</v>
      </c>
      <c r="Q315" s="3"/>
      <c r="R315" s="3"/>
      <c r="S315" s="3"/>
    </row>
    <row r="316" spans="1:19" x14ac:dyDescent="0.4">
      <c r="A316" s="5" t="s">
        <v>229</v>
      </c>
      <c r="B316" s="5" t="s">
        <v>219</v>
      </c>
      <c r="C316" s="5" t="b">
        <v>0</v>
      </c>
      <c r="D316" s="5" t="s">
        <v>146</v>
      </c>
      <c r="E316" s="3">
        <v>2172</v>
      </c>
      <c r="F316" s="3" t="s">
        <v>30</v>
      </c>
      <c r="G316" s="5" t="b">
        <v>0</v>
      </c>
      <c r="H316" s="3" t="b">
        <v>1</v>
      </c>
      <c r="I316" s="3"/>
      <c r="J316" s="5" t="s">
        <v>250</v>
      </c>
      <c r="K316" s="5" t="s">
        <v>410</v>
      </c>
      <c r="L316" s="3" t="str">
        <f>B316</f>
        <v>maxValue</v>
      </c>
      <c r="M316" s="5" t="s">
        <v>156</v>
      </c>
      <c r="N316" s="3" t="s">
        <v>229</v>
      </c>
      <c r="O316" s="3"/>
      <c r="P316" s="3" t="b">
        <f>L316=B316</f>
        <v>1</v>
      </c>
      <c r="Q316" s="3"/>
      <c r="R316" s="3"/>
      <c r="S316" s="3"/>
    </row>
    <row r="317" spans="1:19" x14ac:dyDescent="0.4">
      <c r="A317" s="5" t="s">
        <v>229</v>
      </c>
      <c r="B317" s="5" t="s">
        <v>230</v>
      </c>
      <c r="C317" s="5" t="b">
        <v>0</v>
      </c>
      <c r="D317" s="5" t="s">
        <v>146</v>
      </c>
      <c r="E317" s="3">
        <v>2173</v>
      </c>
      <c r="F317" s="3" t="s">
        <v>30</v>
      </c>
      <c r="G317" s="5" t="b">
        <v>0</v>
      </c>
      <c r="H317" s="3" t="b">
        <v>0</v>
      </c>
      <c r="I317" s="3"/>
      <c r="J317" s="5" t="s">
        <v>260</v>
      </c>
      <c r="K317" s="5" t="s">
        <v>410</v>
      </c>
      <c r="L317" s="3" t="str">
        <f>B317</f>
        <v>standardDeviation95</v>
      </c>
      <c r="M317" s="5" t="s">
        <v>156</v>
      </c>
      <c r="N317" s="3" t="s">
        <v>229</v>
      </c>
      <c r="O317" s="3"/>
      <c r="P317" s="3" t="b">
        <f>L317=B317</f>
        <v>1</v>
      </c>
      <c r="Q317" s="3"/>
      <c r="R317" s="3"/>
      <c r="S317" s="3"/>
    </row>
    <row r="318" spans="1:19" x14ac:dyDescent="0.4">
      <c r="A318" s="3" t="s">
        <v>220</v>
      </c>
      <c r="B318" s="5" t="s">
        <v>217</v>
      </c>
      <c r="C318" s="5" t="b">
        <v>0</v>
      </c>
      <c r="D318" s="5" t="s">
        <v>146</v>
      </c>
      <c r="E318" s="3">
        <v>2131</v>
      </c>
      <c r="F318" s="3" t="s">
        <v>30</v>
      </c>
      <c r="G318" s="5" t="b">
        <v>0</v>
      </c>
      <c r="H318" s="3" t="b">
        <v>1</v>
      </c>
      <c r="I318" s="3"/>
      <c r="J318" s="5" t="s">
        <v>248</v>
      </c>
      <c r="K318" s="5" t="s">
        <v>410</v>
      </c>
      <c r="L318" s="3" t="str">
        <f>B318</f>
        <v>minValue</v>
      </c>
      <c r="M318" s="5" t="s">
        <v>156</v>
      </c>
      <c r="N318" s="3" t="s">
        <v>220</v>
      </c>
      <c r="O318" s="3"/>
      <c r="P318" s="3" t="b">
        <f>L318=B318</f>
        <v>1</v>
      </c>
      <c r="Q318" s="3"/>
      <c r="R318" s="3"/>
      <c r="S318" s="3"/>
    </row>
    <row r="319" spans="1:19" x14ac:dyDescent="0.4">
      <c r="A319" s="3" t="s">
        <v>220</v>
      </c>
      <c r="B319" s="5" t="s">
        <v>219</v>
      </c>
      <c r="C319" s="5" t="b">
        <v>0</v>
      </c>
      <c r="D319" s="5" t="s">
        <v>146</v>
      </c>
      <c r="E319" s="3">
        <v>2132</v>
      </c>
      <c r="F319" s="3" t="s">
        <v>30</v>
      </c>
      <c r="G319" s="5" t="b">
        <v>0</v>
      </c>
      <c r="H319" s="3" t="b">
        <v>1</v>
      </c>
      <c r="I319" s="3"/>
      <c r="J319" s="5" t="s">
        <v>250</v>
      </c>
      <c r="K319" s="5" t="s">
        <v>410</v>
      </c>
      <c r="L319" s="3" t="str">
        <f>B319</f>
        <v>maxValue</v>
      </c>
      <c r="M319" s="5" t="s">
        <v>156</v>
      </c>
      <c r="N319" s="3" t="s">
        <v>220</v>
      </c>
      <c r="O319" s="3"/>
      <c r="P319" s="3" t="b">
        <f>L319=B319</f>
        <v>1</v>
      </c>
      <c r="Q319" s="3"/>
      <c r="R319" s="3"/>
      <c r="S319" s="3"/>
    </row>
    <row r="320" spans="1:19" x14ac:dyDescent="0.4">
      <c r="C320" s="5" t="b">
        <v>0</v>
      </c>
      <c r="G320" t="b">
        <v>1</v>
      </c>
      <c r="H320" t="b">
        <v>1</v>
      </c>
      <c r="K320" t="s">
        <v>409</v>
      </c>
      <c r="L320" t="s">
        <v>474</v>
      </c>
      <c r="M320" t="s">
        <v>471</v>
      </c>
    </row>
    <row r="321" spans="1:20" x14ac:dyDescent="0.4">
      <c r="C321" s="5" t="b">
        <v>0</v>
      </c>
      <c r="G321" s="5" t="b">
        <v>0</v>
      </c>
      <c r="H321" s="3" t="b">
        <v>1</v>
      </c>
      <c r="K321" s="5" t="s">
        <v>410</v>
      </c>
      <c r="L321" t="s">
        <v>212</v>
      </c>
      <c r="M321" s="5" t="s">
        <v>156</v>
      </c>
      <c r="N321" s="5" t="s">
        <v>210</v>
      </c>
      <c r="P321" t="b">
        <v>0</v>
      </c>
    </row>
    <row r="322" spans="1:20" x14ac:dyDescent="0.4">
      <c r="C322" s="5" t="b">
        <v>0</v>
      </c>
      <c r="G322" s="5" t="b">
        <v>1</v>
      </c>
      <c r="H322" t="b">
        <v>0</v>
      </c>
      <c r="K322" s="5" t="s">
        <v>407</v>
      </c>
      <c r="L322" t="s">
        <v>231</v>
      </c>
      <c r="M322" s="5" t="s">
        <v>156</v>
      </c>
      <c r="N322" s="5" t="s">
        <v>221</v>
      </c>
      <c r="P322" t="b">
        <v>0</v>
      </c>
    </row>
    <row r="323" spans="1:20" x14ac:dyDescent="0.4">
      <c r="C323" s="5" t="b">
        <v>0</v>
      </c>
      <c r="G323" s="5" t="b">
        <v>1</v>
      </c>
      <c r="H323" t="b">
        <v>0</v>
      </c>
      <c r="K323" s="5" t="s">
        <v>407</v>
      </c>
      <c r="L323" t="s">
        <v>231</v>
      </c>
      <c r="M323" s="5" t="s">
        <v>156</v>
      </c>
      <c r="N323" s="5" t="s">
        <v>226</v>
      </c>
      <c r="P323" t="b">
        <v>0</v>
      </c>
    </row>
    <row r="324" spans="1:20" x14ac:dyDescent="0.4">
      <c r="C324" s="5" t="b">
        <v>0</v>
      </c>
      <c r="G324" s="5" t="b">
        <v>1</v>
      </c>
      <c r="H324" t="b">
        <v>0</v>
      </c>
      <c r="K324" s="5" t="s">
        <v>407</v>
      </c>
      <c r="L324" t="s">
        <v>231</v>
      </c>
      <c r="M324" s="5" t="s">
        <v>156</v>
      </c>
      <c r="N324" s="5" t="s">
        <v>223</v>
      </c>
      <c r="P324" t="b">
        <v>0</v>
      </c>
    </row>
    <row r="325" spans="1:20" x14ac:dyDescent="0.4">
      <c r="C325" s="5" t="b">
        <v>0</v>
      </c>
      <c r="G325" s="5" t="b">
        <v>1</v>
      </c>
      <c r="H325" s="3" t="b">
        <v>1</v>
      </c>
      <c r="K325" s="5" t="s">
        <v>407</v>
      </c>
      <c r="L325" t="s">
        <v>231</v>
      </c>
      <c r="M325" s="5" t="s">
        <v>156</v>
      </c>
      <c r="N325" s="5" t="s">
        <v>210</v>
      </c>
      <c r="P325" t="b">
        <v>0</v>
      </c>
    </row>
    <row r="326" spans="1:20" x14ac:dyDescent="0.4">
      <c r="C326" s="5" t="b">
        <v>0</v>
      </c>
      <c r="G326" s="5" t="b">
        <v>1</v>
      </c>
      <c r="H326" s="3" t="b">
        <v>1</v>
      </c>
      <c r="K326" s="5" t="s">
        <v>407</v>
      </c>
      <c r="L326" t="s">
        <v>231</v>
      </c>
      <c r="M326" s="5" t="s">
        <v>156</v>
      </c>
      <c r="N326" s="3" t="s">
        <v>215</v>
      </c>
      <c r="P326" t="b">
        <v>0</v>
      </c>
    </row>
    <row r="327" spans="1:20" x14ac:dyDescent="0.4">
      <c r="C327" s="5" t="b">
        <v>0</v>
      </c>
      <c r="G327" s="5" t="b">
        <v>1</v>
      </c>
      <c r="H327" t="b">
        <v>0</v>
      </c>
      <c r="K327" s="5" t="s">
        <v>407</v>
      </c>
      <c r="L327" t="s">
        <v>231</v>
      </c>
      <c r="M327" s="5" t="s">
        <v>156</v>
      </c>
      <c r="N327" s="3" t="s">
        <v>216</v>
      </c>
      <c r="P327" t="b">
        <v>0</v>
      </c>
    </row>
    <row r="328" spans="1:20" x14ac:dyDescent="0.4">
      <c r="C328" s="5" t="b">
        <v>0</v>
      </c>
      <c r="G328" s="5" t="b">
        <v>1</v>
      </c>
      <c r="H328" t="b">
        <v>0</v>
      </c>
      <c r="K328" s="5" t="s">
        <v>407</v>
      </c>
      <c r="L328" t="s">
        <v>231</v>
      </c>
      <c r="M328" s="5" t="s">
        <v>156</v>
      </c>
      <c r="N328" s="5" t="s">
        <v>229</v>
      </c>
      <c r="P328" t="b">
        <v>0</v>
      </c>
    </row>
    <row r="329" spans="1:20" x14ac:dyDescent="0.4">
      <c r="C329" s="5" t="b">
        <v>0</v>
      </c>
      <c r="G329" s="5" t="b">
        <v>1</v>
      </c>
      <c r="H329" t="b">
        <v>0</v>
      </c>
      <c r="K329" s="5" t="s">
        <v>407</v>
      </c>
      <c r="L329" t="s">
        <v>231</v>
      </c>
      <c r="M329" s="5" t="s">
        <v>156</v>
      </c>
      <c r="N329" s="3" t="s">
        <v>220</v>
      </c>
      <c r="P329" t="b">
        <v>0</v>
      </c>
    </row>
    <row r="330" spans="1:20" x14ac:dyDescent="0.4">
      <c r="C330" s="5" t="b">
        <v>0</v>
      </c>
      <c r="G330" s="5" t="b">
        <v>0</v>
      </c>
      <c r="H330" t="b">
        <v>0</v>
      </c>
      <c r="K330" s="5" t="s">
        <v>402</v>
      </c>
      <c r="L330" t="s">
        <v>497</v>
      </c>
      <c r="M330" s="5" t="s">
        <v>409</v>
      </c>
      <c r="N330" t="s">
        <v>429</v>
      </c>
      <c r="P330" t="b">
        <v>0</v>
      </c>
      <c r="T330" t="s">
        <v>500</v>
      </c>
    </row>
    <row r="331" spans="1:20" x14ac:dyDescent="0.4">
      <c r="C331" s="5" t="b">
        <v>0</v>
      </c>
      <c r="G331" s="5" t="b">
        <v>0</v>
      </c>
      <c r="H331" t="b">
        <v>1</v>
      </c>
      <c r="K331" s="5" t="s">
        <v>402</v>
      </c>
      <c r="L331" t="s">
        <v>463</v>
      </c>
      <c r="M331" s="5" t="s">
        <v>471</v>
      </c>
      <c r="O331" t="s">
        <v>463</v>
      </c>
      <c r="P331" t="b">
        <v>0</v>
      </c>
    </row>
    <row r="332" spans="1:20" x14ac:dyDescent="0.4">
      <c r="A332" s="3"/>
      <c r="C332" s="5" t="b">
        <v>0</v>
      </c>
      <c r="G332" s="5" t="b">
        <v>0</v>
      </c>
      <c r="H332" s="3" t="b">
        <v>1</v>
      </c>
      <c r="K332" s="5" t="s">
        <v>402</v>
      </c>
      <c r="L332" s="5" t="s">
        <v>490</v>
      </c>
      <c r="M332" t="s">
        <v>409</v>
      </c>
      <c r="N332" t="s">
        <v>429</v>
      </c>
      <c r="P332" t="b">
        <v>0</v>
      </c>
    </row>
    <row r="333" spans="1:20" x14ac:dyDescent="0.4">
      <c r="A333" s="3"/>
      <c r="C333" s="5" t="b">
        <v>0</v>
      </c>
      <c r="G333" s="5" t="b">
        <v>0</v>
      </c>
      <c r="H333" s="3" t="b">
        <v>1</v>
      </c>
      <c r="K333" s="5" t="s">
        <v>402</v>
      </c>
      <c r="L333" s="5" t="s">
        <v>491</v>
      </c>
      <c r="M333" t="s">
        <v>409</v>
      </c>
      <c r="N333" t="s">
        <v>429</v>
      </c>
      <c r="P333" t="b">
        <v>0</v>
      </c>
    </row>
    <row r="334" spans="1:20" x14ac:dyDescent="0.4">
      <c r="C334" s="5" t="b">
        <v>0</v>
      </c>
      <c r="G334" s="5" t="b">
        <v>0</v>
      </c>
      <c r="H334" s="3" t="b">
        <v>1</v>
      </c>
      <c r="K334" s="5" t="s">
        <v>402</v>
      </c>
      <c r="L334" s="5" t="s">
        <v>491</v>
      </c>
      <c r="M334" t="s">
        <v>409</v>
      </c>
      <c r="N334" t="s">
        <v>193</v>
      </c>
      <c r="P334" t="b">
        <v>0</v>
      </c>
    </row>
    <row r="335" spans="1:20" x14ac:dyDescent="0.4">
      <c r="C335" s="5" t="b">
        <v>0</v>
      </c>
      <c r="G335" s="5" t="b">
        <v>0</v>
      </c>
      <c r="H335" s="3" t="b">
        <v>1</v>
      </c>
      <c r="K335" s="5" t="s">
        <v>402</v>
      </c>
      <c r="L335" s="5" t="s">
        <v>490</v>
      </c>
      <c r="M335" t="s">
        <v>409</v>
      </c>
      <c r="N335" t="s">
        <v>193</v>
      </c>
      <c r="P335" t="b">
        <v>0</v>
      </c>
    </row>
    <row r="336" spans="1:20" x14ac:dyDescent="0.4">
      <c r="C336" s="5" t="b">
        <v>0</v>
      </c>
      <c r="G336" s="5" t="b">
        <v>0</v>
      </c>
      <c r="H336" s="3" t="b">
        <v>1</v>
      </c>
      <c r="K336" s="5" t="s">
        <v>402</v>
      </c>
      <c r="L336" s="5" t="s">
        <v>492</v>
      </c>
      <c r="M336" t="s">
        <v>409</v>
      </c>
      <c r="N336" t="s">
        <v>429</v>
      </c>
      <c r="P336" t="b">
        <v>0</v>
      </c>
    </row>
    <row r="337" spans="3:18" x14ac:dyDescent="0.4">
      <c r="C337" s="5" t="b">
        <v>0</v>
      </c>
      <c r="G337" s="5" t="b">
        <v>0</v>
      </c>
      <c r="H337" s="3" t="b">
        <v>1</v>
      </c>
      <c r="K337" s="5" t="s">
        <v>402</v>
      </c>
      <c r="L337" s="5" t="s">
        <v>492</v>
      </c>
      <c r="M337" t="s">
        <v>409</v>
      </c>
      <c r="N337" t="s">
        <v>193</v>
      </c>
      <c r="P337" t="b">
        <v>0</v>
      </c>
    </row>
    <row r="338" spans="3:18" x14ac:dyDescent="0.4">
      <c r="C338" s="5" t="b">
        <v>0</v>
      </c>
      <c r="G338" s="5" t="b">
        <v>0</v>
      </c>
      <c r="H338" s="3" t="b">
        <v>1</v>
      </c>
      <c r="K338" s="5" t="s">
        <v>402</v>
      </c>
      <c r="L338" s="5" t="s">
        <v>493</v>
      </c>
      <c r="M338" t="s">
        <v>409</v>
      </c>
      <c r="N338" t="s">
        <v>429</v>
      </c>
      <c r="P338" t="b">
        <v>0</v>
      </c>
    </row>
    <row r="339" spans="3:18" x14ac:dyDescent="0.4">
      <c r="C339" s="5" t="b">
        <v>0</v>
      </c>
      <c r="G339" s="5" t="b">
        <v>0</v>
      </c>
      <c r="H339" s="3" t="b">
        <v>1</v>
      </c>
      <c r="K339" s="5" t="s">
        <v>402</v>
      </c>
      <c r="L339" s="5" t="s">
        <v>493</v>
      </c>
      <c r="M339" t="s">
        <v>409</v>
      </c>
      <c r="N339" t="s">
        <v>193</v>
      </c>
      <c r="P339" t="b">
        <v>0</v>
      </c>
    </row>
    <row r="340" spans="3:18" x14ac:dyDescent="0.4">
      <c r="C340" s="5" t="b">
        <v>0</v>
      </c>
      <c r="G340" s="5" t="b">
        <v>0</v>
      </c>
      <c r="H340" s="3" t="b">
        <v>1</v>
      </c>
      <c r="K340" s="5" t="s">
        <v>402</v>
      </c>
      <c r="L340" t="s">
        <v>494</v>
      </c>
      <c r="M340" s="5" t="s">
        <v>409</v>
      </c>
      <c r="N340" t="s">
        <v>429</v>
      </c>
      <c r="P340" t="b">
        <v>0</v>
      </c>
    </row>
    <row r="341" spans="3:18" x14ac:dyDescent="0.4">
      <c r="C341" s="5" t="b">
        <v>0</v>
      </c>
      <c r="G341" s="5" t="b">
        <v>0</v>
      </c>
      <c r="H341" s="3" t="b">
        <v>1</v>
      </c>
      <c r="K341" s="5" t="s">
        <v>402</v>
      </c>
      <c r="L341" t="s">
        <v>494</v>
      </c>
      <c r="M341" s="5" t="s">
        <v>409</v>
      </c>
      <c r="N341" t="s">
        <v>193</v>
      </c>
      <c r="P341" t="b">
        <v>0</v>
      </c>
    </row>
    <row r="342" spans="3:18" x14ac:dyDescent="0.4">
      <c r="C342" s="5" t="b">
        <v>0</v>
      </c>
      <c r="G342" s="5" t="b">
        <v>0</v>
      </c>
      <c r="H342" t="b">
        <v>0</v>
      </c>
      <c r="K342" s="5" t="s">
        <v>402</v>
      </c>
      <c r="L342" t="s">
        <v>498</v>
      </c>
      <c r="M342" s="5" t="s">
        <v>409</v>
      </c>
      <c r="N342" t="s">
        <v>429</v>
      </c>
      <c r="P342" t="b">
        <v>0</v>
      </c>
    </row>
    <row r="343" spans="3:18" x14ac:dyDescent="0.4">
      <c r="C343" s="5" t="b">
        <v>0</v>
      </c>
      <c r="G343" s="5" t="b">
        <v>0</v>
      </c>
      <c r="H343" s="3" t="b">
        <v>1</v>
      </c>
      <c r="K343" s="5" t="s">
        <v>402</v>
      </c>
      <c r="L343" s="5" t="s">
        <v>496</v>
      </c>
      <c r="M343" s="5" t="s">
        <v>157</v>
      </c>
      <c r="P343" s="3" t="b">
        <v>1</v>
      </c>
      <c r="Q343" s="3" t="s">
        <v>461</v>
      </c>
    </row>
    <row r="344" spans="3:18" x14ac:dyDescent="0.4">
      <c r="C344" s="5" t="b">
        <v>0</v>
      </c>
      <c r="G344" s="5" t="b">
        <v>1</v>
      </c>
      <c r="H344" s="3" t="b">
        <v>1</v>
      </c>
      <c r="K344" s="5" t="s">
        <v>402</v>
      </c>
      <c r="L344" t="s">
        <v>495</v>
      </c>
      <c r="M344" s="5" t="s">
        <v>34</v>
      </c>
      <c r="P344" t="b">
        <v>0</v>
      </c>
    </row>
    <row r="345" spans="3:18" x14ac:dyDescent="0.4">
      <c r="C345" s="5" t="b">
        <v>0</v>
      </c>
      <c r="G345" s="5" t="b">
        <v>1</v>
      </c>
      <c r="H345" s="3" t="b">
        <v>0</v>
      </c>
      <c r="K345" s="5" t="s">
        <v>402</v>
      </c>
      <c r="L345" t="s">
        <v>74</v>
      </c>
      <c r="M345" s="5" t="s">
        <v>156</v>
      </c>
      <c r="N345" s="5" t="s">
        <v>210</v>
      </c>
      <c r="O345" t="s">
        <v>478</v>
      </c>
      <c r="P345" t="b">
        <v>0</v>
      </c>
      <c r="R345" s="3">
        <v>32000</v>
      </c>
    </row>
    <row r="346" spans="3:18" x14ac:dyDescent="0.4">
      <c r="C346" s="5" t="b">
        <v>0</v>
      </c>
      <c r="G346" s="5" t="b">
        <v>0</v>
      </c>
      <c r="H346" s="3" t="b">
        <v>1</v>
      </c>
      <c r="K346" s="5" t="s">
        <v>402</v>
      </c>
      <c r="L346" t="s">
        <v>6</v>
      </c>
      <c r="M346" s="5" t="s">
        <v>156</v>
      </c>
      <c r="N346" s="5" t="s">
        <v>210</v>
      </c>
      <c r="P346" t="b">
        <v>0</v>
      </c>
    </row>
    <row r="347" spans="3:18" x14ac:dyDescent="0.4">
      <c r="C347" s="5" t="b">
        <v>0</v>
      </c>
      <c r="G347" s="5" t="b">
        <v>0</v>
      </c>
      <c r="H347" s="3" t="b">
        <v>1</v>
      </c>
      <c r="K347" s="5" t="s">
        <v>402</v>
      </c>
      <c r="L347" t="s">
        <v>6</v>
      </c>
      <c r="M347" s="5" t="s">
        <v>156</v>
      </c>
      <c r="N347" s="5" t="s">
        <v>215</v>
      </c>
      <c r="P347" t="b">
        <v>0</v>
      </c>
    </row>
  </sheetData>
  <autoFilter ref="A1:T347" xr:uid="{00000000-0009-0000-0000-000000000000}">
    <sortState ref="A2:T347">
      <sortCondition ref="I1:I34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dc:creator>
  <cp:lastModifiedBy>Guillaume Bourgault</cp:lastModifiedBy>
  <dcterms:created xsi:type="dcterms:W3CDTF">2016-01-30T11:50:18Z</dcterms:created>
  <dcterms:modified xsi:type="dcterms:W3CDTF">2018-01-17T15:32:33Z</dcterms:modified>
</cp:coreProperties>
</file>