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Chibueze\Valentine Excel Project\Fast Food Nutrition (1)\"/>
    </mc:Choice>
  </mc:AlternateContent>
  <xr:revisionPtr revIDLastSave="0" documentId="13_ncr:1_{CCCC08BF-86E7-4CD3-B58F-79C5FECBFB3E}" xr6:coauthVersionLast="47" xr6:coauthVersionMax="47" xr10:uidLastSave="{00000000-0000-0000-0000-000000000000}"/>
  <bookViews>
    <workbookView xWindow="-108" yWindow="-108" windowWidth="23256" windowHeight="12576" firstSheet="1" activeTab="1" xr2:uid="{1CDA466C-D955-4394-818E-5931C56DD55B}"/>
  </bookViews>
  <sheets>
    <sheet name="FastFoodNutritionMenuV2" sheetId="1" state="hidden" r:id="rId1"/>
    <sheet name="Dashboard" sheetId="6" r:id="rId2"/>
    <sheet name="Sheet1" sheetId="2" state="hidden" r:id="rId3"/>
    <sheet name="Sheet3" sheetId="4" state="hidden" r:id="rId4"/>
    <sheet name="Sheet2" sheetId="3" state="hidden" r:id="rId5"/>
    <sheet name="Sheet4" sheetId="5" state="hidden" r:id="rId6"/>
  </sheets>
  <definedNames>
    <definedName name="_xlnm._FilterDatabase" localSheetId="0" hidden="1">FastFoodNutritionMenuV2!$A$1:$N$1128</definedName>
    <definedName name="Slicer_Restaurant">#N/A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2" l="1"/>
  <c r="F9" i="2"/>
  <c r="H6" i="2"/>
  <c r="F6" i="2"/>
  <c r="H3" i="2"/>
  <c r="F3" i="2"/>
  <c r="D9" i="2"/>
  <c r="D6" i="2"/>
  <c r="D3" i="2"/>
  <c r="B9" i="2"/>
  <c r="B6" i="2"/>
  <c r="B3" i="2"/>
  <c r="B12" i="2"/>
</calcChain>
</file>

<file path=xl/sharedStrings.xml><?xml version="1.0" encoding="utf-8"?>
<sst xmlns="http://schemas.openxmlformats.org/spreadsheetml/2006/main" count="2393" uniqueCount="1102">
  <si>
    <t>Item</t>
  </si>
  <si>
    <t>Calories from
Fat</t>
  </si>
  <si>
    <t>Total Fat
(g)</t>
  </si>
  <si>
    <t>Saturated Fat
(g)</t>
  </si>
  <si>
    <t>Trans Fat
(g)</t>
  </si>
  <si>
    <t>Cholesterol
(mg)</t>
  </si>
  <si>
    <t>Sodium 
(mg)</t>
  </si>
  <si>
    <t>Carbs
(g)</t>
  </si>
  <si>
    <t>Fiber
(g)</t>
  </si>
  <si>
    <t>Sugars
(g)</t>
  </si>
  <si>
    <t>Protein
(g)</t>
  </si>
  <si>
    <t>Weight Watchers
Pnts</t>
  </si>
  <si>
    <t>McDonaldâ€™s</t>
  </si>
  <si>
    <t>Hamburger</t>
  </si>
  <si>
    <t>Cheeseburger</t>
  </si>
  <si>
    <t>Double Cheeseburger</t>
  </si>
  <si>
    <t>McDouble</t>
  </si>
  <si>
    <t xml:space="preserve"> Quarter PounderÂ® with Cheese</t>
  </si>
  <si>
    <t>Double Quarter PounderÂ® with Cheese</t>
  </si>
  <si>
    <t>Big MacÂ®</t>
  </si>
  <si>
    <t>Big Nâ€™ TastyÂ®</t>
  </si>
  <si>
    <t>Big Nâ€™ TastyÂ® with Cheese</t>
  </si>
  <si>
    <t>Angus Bacon &amp; Cheese</t>
  </si>
  <si>
    <t>Angus Deluxe</t>
  </si>
  <si>
    <t>Angus Mushroom &amp; Swiss</t>
  </si>
  <si>
    <t>Filet-O-FishÂ®</t>
  </si>
  <si>
    <t>McChicken Â®</t>
  </si>
  <si>
    <t>McRib Â®</t>
  </si>
  <si>
    <t>Premium Grilled Chicken Classic Sandwich</t>
  </si>
  <si>
    <t>Premium Crispy Chicken Classic Sandwich</t>
  </si>
  <si>
    <t>Premium Grilled Chicken Club Sandwich</t>
  </si>
  <si>
    <t>Premium Crispy Chicken Club Sandwich</t>
  </si>
  <si>
    <t>Premium Grilled Chicken Ranch BLT Sandwich</t>
  </si>
  <si>
    <t>Premium Crispy Chicken Ranch BLT Sandwich</t>
  </si>
  <si>
    <t>Southern Style Crispy Chicken Sandwich</t>
  </si>
  <si>
    <t>Ranch Snack WrapÂ® (Crispy)</t>
  </si>
  <si>
    <t>Ranch Snack WrapÂ® (Grilled)</t>
  </si>
  <si>
    <t>Honey Mustard Snack WrapÂ® (Crispy)</t>
  </si>
  <si>
    <t>Honey Mustard Snack WrapÂ® (Grilled)</t>
  </si>
  <si>
    <t>Chipotle BBQ Snack WrapÂ® (Crispy)</t>
  </si>
  <si>
    <t>Chipotle BBQ Snack WrapÂ® (Grilled)</t>
  </si>
  <si>
    <t>Angus Bacon &amp; Cheese Snack Wrap</t>
  </si>
  <si>
    <t>Angus Chipotle BBQ Bacon</t>
  </si>
  <si>
    <t>Angus Chipotle BBQ Bacon Snack Wrap</t>
  </si>
  <si>
    <t>Angus Deluxe Snack Wrap</t>
  </si>
  <si>
    <t>Angus Mushroom &amp; Swiss Snack Wrap</t>
  </si>
  <si>
    <t>Mac Snack Wrap</t>
  </si>
  <si>
    <t>Small French Fries</t>
  </si>
  <si>
    <t>Medium French Fries</t>
  </si>
  <si>
    <t>Large French Fries</t>
  </si>
  <si>
    <t>Ketchup Packet</t>
  </si>
  <si>
    <t>Salt Packet</t>
  </si>
  <si>
    <t>Chicken McNuggetsÂ® (4 piece)</t>
  </si>
  <si>
    <t>Chicken McNuggetsÂ® (6 piece)</t>
  </si>
  <si>
    <t>Chicken McNuggetsÂ® (10 piece)</t>
  </si>
  <si>
    <t>Barbeque Sauce</t>
  </si>
  <si>
    <t>Honey</t>
  </si>
  <si>
    <t>Hot Mustard Sauce</t>
  </si>
  <si>
    <t>Sweet â€˜N Sour Sauce</t>
  </si>
  <si>
    <t>Chicken SelectsÂ® Premium Breast Strips (3 pc)</t>
  </si>
  <si>
    <t>Chicken SelectsÂ® Premium Breast Strips (5 pc)</t>
  </si>
  <si>
    <t>Spicy Buffalo Sauce</t>
  </si>
  <si>
    <t>Creamy Ranch Sauce</t>
  </si>
  <si>
    <t>Tangy Honey Mustard Sauce</t>
  </si>
  <si>
    <t>Southwestern Chipotle Barbeque Sauce</t>
  </si>
  <si>
    <t>Premium Southwest Salad with Grilled Chicken</t>
  </si>
  <si>
    <t>Premium Southwest Salad with Crispy Chicken</t>
  </si>
  <si>
    <t>Premium Southwest Salad (without chicken)</t>
  </si>
  <si>
    <t>Premium Bacon Ranch Salad with Grilled Chicken</t>
  </si>
  <si>
    <t>Premium Bacon Ranch Salad with Crispy Chicken</t>
  </si>
  <si>
    <t>Premium Bacon Ranch Salad (without chicken)</t>
  </si>
  <si>
    <t>Premium Caesar Salad with Grilled Chicken</t>
  </si>
  <si>
    <t>Premium Caesar Salad with Crispy Chicken</t>
  </si>
  <si>
    <t>Premium Caesar Salad (without chicken)</t>
  </si>
  <si>
    <t>Side Salad</t>
  </si>
  <si>
    <t>Butter Garlic Croutons</t>
  </si>
  <si>
    <t>Snack Size Fruit &amp; Walnut Salad</t>
  </si>
  <si>
    <t>Salad Dressings</t>
  </si>
  <si>
    <t>Newmanâ€™s OwnÂ® Creamy Southwest Dressing</t>
  </si>
  <si>
    <t>Newmanâ€™s OwnÂ® Creamy Caesar Dressing</t>
  </si>
  <si>
    <t>Newmanâ€™s OwnÂ® Low Fat Balsamic Vinaigrette</t>
  </si>
  <si>
    <t>Newmanâ€™s OwnÂ® Low Fat Family Recipe Italian Dressing</t>
  </si>
  <si>
    <t>Newmanâ€™s OwnÂ® Ranch Dressing</t>
  </si>
  <si>
    <t>Egg McMuffinÂ®</t>
  </si>
  <si>
    <t>Sausage McMuffinÂ®</t>
  </si>
  <si>
    <t>Sausage McMuffinÂ® with Egg</t>
  </si>
  <si>
    <t>English Muffin</t>
  </si>
  <si>
    <t>Bacon, Egg &amp; Cheese Biscuit (Regular Size Biscuit)</t>
  </si>
  <si>
    <t>Bacon, Egg &amp; Cheese Biscuit (Large Size Biscuit)</t>
  </si>
  <si>
    <t>Sausage Biscuit with Egg (Regular Size Biscuit)</t>
  </si>
  <si>
    <t>Sausage Biscuit with Egg (Large Size Biscuit)</t>
  </si>
  <si>
    <t>Sausage Biscuit (Regular Size Biscuit)</t>
  </si>
  <si>
    <t>Sausage Biscuit (Large Size Biscuit)</t>
  </si>
  <si>
    <t>Southern Style Chicken Biscuit (Regular Size Biscuit)</t>
  </si>
  <si>
    <t>Southern Style Chicken Biscuit (Large Size Biscuit)</t>
  </si>
  <si>
    <t>Steak, Egg &amp; Cheese Bagel</t>
  </si>
  <si>
    <t>Bacon, Egg &amp; Cheese McGriddlesÂ®</t>
  </si>
  <si>
    <t>Sausage, Egg &amp; Cheese McGriddlesÂ®</t>
  </si>
  <si>
    <t>Sausage McGriddlesÂ®</t>
  </si>
  <si>
    <t>Big BreakfastÂ® (Regular Size Biscuit)</t>
  </si>
  <si>
    <t>Big BreakfastÂ® (Large Size Biscuit)</t>
  </si>
  <si>
    <t>Big Breakfast with Hotcakes (Regular Size Biscuit)</t>
  </si>
  <si>
    <t>Big Breakfast with Hotcakes (Large Size Biscuit)</t>
  </si>
  <si>
    <t>Sausage Burrito</t>
  </si>
  <si>
    <t>McSkilletâ„¢ Burrito with Sausage</t>
  </si>
  <si>
    <t>Hotcakes</t>
  </si>
  <si>
    <t>Hotcakes and Sausage</t>
  </si>
  <si>
    <t>Hotcake Syrup</t>
  </si>
  <si>
    <t>Whipped Margarine (1 pat)</t>
  </si>
  <si>
    <t>Hash Brown</t>
  </si>
  <si>
    <t>Grape Jam</t>
  </si>
  <si>
    <t>Strawberry Preserves</t>
  </si>
  <si>
    <t>Bacon, Egg &amp; Cheese Bagel</t>
  </si>
  <si>
    <t>Fruit &amp; Maple Oatmeal</t>
  </si>
  <si>
    <t>Fruit &amp; Maple Oatmeal without Brown Sugar</t>
  </si>
  <si>
    <t>Hamburger Happy Meal</t>
  </si>
  <si>
    <t>5.5 g</t>
  </si>
  <si>
    <t>4 Piece Chicken McNuggets Happy Meal</t>
  </si>
  <si>
    <t>6 Piece Chicken McNuggetsÂ® Happy Meal</t>
  </si>
  <si>
    <t>Fruit â€˜n Yogurt Parfait (7 oz)</t>
  </si>
  <si>
    <t>Low Fat Caramel Dip</t>
  </si>
  <si>
    <t>Vanilla Reduced Fat Ice Cream Cone</t>
  </si>
  <si>
    <t>Kiddie Cone</t>
  </si>
  <si>
    <t>Strawberry Sundae</t>
  </si>
  <si>
    <t>Hot Caramel Sundae</t>
  </si>
  <si>
    <t>Hot Fudge Sundae</t>
  </si>
  <si>
    <t>Peanuts (for Sundaes)</t>
  </si>
  <si>
    <t>McFlurryÂ® with M&amp;Mâ€™SÂ® Candies (12 fl oz cup)</t>
  </si>
  <si>
    <t>McFlurryÂ® with OREOÂ® Cookies (12 fl oz cup)</t>
  </si>
  <si>
    <t>Baked Hot Apple Pie</t>
  </si>
  <si>
    <t>Cinnamon Melts</t>
  </si>
  <si>
    <t>McDonaldlandÂ® Cookies</t>
  </si>
  <si>
    <t>Chocolate Chip Cookie</t>
  </si>
  <si>
    <t>Oatmeal Raisin Cookie</t>
  </si>
  <si>
    <t>Sugar Cookie</t>
  </si>
  <si>
    <t>Apple Dippers with Low Fat Caramel Dip</t>
  </si>
  <si>
    <t>Chocolate McCafÃ©Â® Shake (12 fl oz cup)</t>
  </si>
  <si>
    <t>Chocolate McCafÃ©Â® Shake (16 fl oz cup)</t>
  </si>
  <si>
    <t>Chocolate McCafÃ©Â® Shake (22 fl oz cup)</t>
  </si>
  <si>
    <t>Chocolate Triple ThickÂ® Shake (12 fl oz cup)</t>
  </si>
  <si>
    <t>Chocolate Triple ThickÂ® Shake (16 fl oz cup)</t>
  </si>
  <si>
    <t>Chocolate Triple ThickÂ® Shake (21 fl oz cup)</t>
  </si>
  <si>
    <t>Chocolate Triple ThickÂ® Shake (32 fl oz cup)</t>
  </si>
  <si>
    <t>Snack Size McFlurryÂ® with M&amp;Mâ€™SÂ® Candies</t>
  </si>
  <si>
    <t>Snack Size McFlurryÂ® with OREOÂ® Cookies</t>
  </si>
  <si>
    <t>Strawberry McCafÃ©Â® Shake (12 fl oz cup)</t>
  </si>
  <si>
    <t>Strawberry McCafÃ©Â® Shake (16 fl oz cup)</t>
  </si>
  <si>
    <t>Strawberry McCafÃ©Â® Shake (22 fl oz cup)</t>
  </si>
  <si>
    <t>Strawberry Triple ThickÂ® Shake (12 fl oz cup)</t>
  </si>
  <si>
    <t>Strawberry Triple ThickÂ® Shake (16 fl oz cup)</t>
  </si>
  <si>
    <t>Strawberry Triple ThickÂ® Shake (21 fl oz cup)</t>
  </si>
  <si>
    <t>Strawberry Triple ThickÂ® Shake (32 fl oz cup)</t>
  </si>
  <si>
    <t>Vanilla McCafÃ©Â® Shake (12 fl oz cup)</t>
  </si>
  <si>
    <t>Vanilla McCafÃ©Â® Shake (16 fl oz cup)</t>
  </si>
  <si>
    <t>Vanilla McCafÃ©Â® Shake (22 fl oz cup)</t>
  </si>
  <si>
    <t>Vanilla Triple Thick ShakeÂ® (32 fl oz cup)</t>
  </si>
  <si>
    <t>Vanilla Triple ThickÂ® Shake (12 fl oz cup)</t>
  </si>
  <si>
    <t>Vanilla Triple ThickÂ® Shake (16 fl oz cup)</t>
  </si>
  <si>
    <t>Vanilla Triple ThickÂ® Shake (21 fl oz cup)</t>
  </si>
  <si>
    <t>1% Low Fat Milk Jug</t>
  </si>
  <si>
    <t>1% Low Fat Chocolate Milk Jug</t>
  </si>
  <si>
    <t>Minute MaidÂ® 100% Apple Juice Box</t>
  </si>
  <si>
    <t>DasaniÂ® Water</t>
  </si>
  <si>
    <t>Minute MaidÂ® Orange Juice (Small)</t>
  </si>
  <si>
    <t>Minute MaidÂ® Orange Juice (Medium)</t>
  </si>
  <si>
    <t>Minute MaidÂ® Orange Juice (Large)</t>
  </si>
  <si>
    <t>Coca-ColaÂ® Classic (Child)</t>
  </si>
  <si>
    <t>Coca-ColaÂ® Classic (Small)</t>
  </si>
  <si>
    <t>Coca-ColaÂ® Classic (Medium)</t>
  </si>
  <si>
    <t>Coca-ColaÂ® Classic (Large)</t>
  </si>
  <si>
    <t>Diet CokeÂ® (Child)</t>
  </si>
  <si>
    <t>Diet CokeÂ® (Small)</t>
  </si>
  <si>
    <t>Diet CokeÂ® (Medium)</t>
  </si>
  <si>
    <t>Diet CokeÂ® (Large)</t>
  </si>
  <si>
    <t>SpriteÂ® (Child)</t>
  </si>
  <si>
    <t>SpriteÂ® (Small)</t>
  </si>
  <si>
    <t>SpriteÂ® (Medium)</t>
  </si>
  <si>
    <t>SpriteÂ® (Large)</t>
  </si>
  <si>
    <t>Hi-CÂ® Orange Lavaburst (Child)</t>
  </si>
  <si>
    <t>Hi-CÂ® Orange Lavaburst (Small)</t>
  </si>
  <si>
    <t>Hi-CÂ® Orange Lavaburst (Medium)</t>
  </si>
  <si>
    <t>Hi-CÂ® Orange Lavaburst (Large)</t>
  </si>
  <si>
    <t>POWERadeÂ® Mountain Blast (Child)</t>
  </si>
  <si>
    <t>POWERadeÂ® Mountain Blast (Small)</t>
  </si>
  <si>
    <t>POWERadeÂ® Mountain Blast (Medium)</t>
  </si>
  <si>
    <t>POWERadeÂ® Mountain Blast (Large)</t>
  </si>
  <si>
    <t>Iced Tea (Child)</t>
  </si>
  <si>
    <t>Iced Tea (Small)</t>
  </si>
  <si>
    <t>Iced Tea (Medium)</t>
  </si>
  <si>
    <t>Iced Tea (Large)</t>
  </si>
  <si>
    <t>Coffee (Small)</t>
  </si>
  <si>
    <t>Coffee (Large)</t>
  </si>
  <si>
    <t>Coffee Cream</t>
  </si>
  <si>
    <t>Sugar Packet</t>
  </si>
  <si>
    <t>EQUALÂ® 0
Calorie Sweetener</t>
  </si>
  <si>
    <t>SPLENDAÂ® No
Calorie Sweetener</t>
  </si>
  <si>
    <t>Iced Coffeeâ€“ Caramel (Small)</t>
  </si>
  <si>
    <t>Iced Coffeeâ€“ Caramel (Medium)</t>
  </si>
  <si>
    <t>Iced Coffeeâ€“ Caramel (Large)</t>
  </si>
  <si>
    <t>Iced Coffeeâ€“ Hazelnut (Small)</t>
  </si>
  <si>
    <t>Iced Coffeeâ€“ Hazelnut (Medium)</t>
  </si>
  <si>
    <t>Iced Coffeeâ€“ Hazelnut (Large)</t>
  </si>
  <si>
    <t>Iced Coffeeâ€“ Regular (Small)</t>
  </si>
  <si>
    <t>Iced Coffeeâ€“ Regular (Medium)</t>
  </si>
  <si>
    <t>Iced Coffeeâ€“ Regular (Large)</t>
  </si>
  <si>
    <t>Iced Coffeeâ€“ Vanilla (Small)</t>
  </si>
  <si>
    <t>Iced Coffeeâ€“ Vanilla (Medium)</t>
  </si>
  <si>
    <t>Iced Coffeeâ€“ Vanilla (Large)</t>
  </si>
  <si>
    <t>Iced Coffee with Sugar Free Vanilla Syrup (Small)</t>
  </si>
  <si>
    <t>Iced Coffee with Sugar Free Vanilla Syrup (Medium)</t>
  </si>
  <si>
    <t>Iced Coffee with Sugar Free Vanilla Syrup (Large)</t>
  </si>
  <si>
    <t>Sweet Tea (Child)</t>
  </si>
  <si>
    <t>Sweet Tea (Large)</t>
  </si>
  <si>
    <t>Sweet Tea (Medium)</t>
  </si>
  <si>
    <t>Sweet Tea (Small)</t>
  </si>
  <si>
    <t>Nonfat Cappuccino (Small)</t>
  </si>
  <si>
    <t>Nonfat Cappuccino (Medium)</t>
  </si>
  <si>
    <t>Nonfat Cappuccino (Large)</t>
  </si>
  <si>
    <t>Nonfat Latte (Small)</t>
  </si>
  <si>
    <t>Nonfat Latte (Medium)</t>
  </si>
  <si>
    <t>Nonfat Latte (Large)</t>
  </si>
  <si>
    <t>Nonfat Caramel Cappuccino (Small)</t>
  </si>
  <si>
    <t>Nonfat Caramel Cappuccino (Medium)</t>
  </si>
  <si>
    <t>Nonfat Caramel Cappuccino (Large)</t>
  </si>
  <si>
    <t>Nonfat Caramel Latte (Small)</t>
  </si>
  <si>
    <t>Nonfat Caramel Latte (Medium)</t>
  </si>
  <si>
    <t>Nonfat Caramel Latte (Large)</t>
  </si>
  <si>
    <t>Nonfat Hazelnut Cappuccino (Small)</t>
  </si>
  <si>
    <t>Nonfat Hazelnut Cappuccino (Medium)</t>
  </si>
  <si>
    <t>Nonfat Hazelnut Cappuccino (Large)</t>
  </si>
  <si>
    <t>Nonfat Hazelnut Latte (Small)</t>
  </si>
  <si>
    <t>Nonfat Hazelnut Latte (Medium)</t>
  </si>
  <si>
    <t>Nonfat Hazelnut Latte (Large)</t>
  </si>
  <si>
    <t>Nonfat Vanilla Cappuccino (Small)</t>
  </si>
  <si>
    <t>Nonfat Vanilla Cappuccino (Medium)</t>
  </si>
  <si>
    <t>Nonfat Vanilla Cappuccino (Large)</t>
  </si>
  <si>
    <t>Nonfat Vanilla Latte (Small)</t>
  </si>
  <si>
    <t>Nonfat Vanilla Latte (Medium)</t>
  </si>
  <si>
    <t>Nonfat Vanilla Latte (Large)</t>
  </si>
  <si>
    <t>Nonfat Cappuccino with Sugar Free Vanilla Syrup (Small)</t>
  </si>
  <si>
    <t>Nonfat Cappuccino with Sugar Free Vanilla Syrup (Medium)</t>
  </si>
  <si>
    <t>Nonfat Cappuccino with Sugar Free Vanilla Syrup (Large)</t>
  </si>
  <si>
    <t>Nonfat Latte with Sugar Free Vanilla Syrup (Small)</t>
  </si>
  <si>
    <t>Nonfat Latte with Sugar Free Vanilla Syrup (Medium)</t>
  </si>
  <si>
    <t>Nonfat Latte with Sugar Free Vanilla Syrup (Large)</t>
  </si>
  <si>
    <t>Mocha with Nonfat Milk (Small)</t>
  </si>
  <si>
    <t>Mocha with Nonfat Milk (Medium)</t>
  </si>
  <si>
    <t>Mocha with Nonfat Milk (Large)</t>
  </si>
  <si>
    <t>Hot Chocolate with Nonfat Milk (Small)</t>
  </si>
  <si>
    <t>Hot Chocolate with Nonfat Milk (Medium)</t>
  </si>
  <si>
    <t>Hot Chocolate with Nonfat Milk (Large)</t>
  </si>
  <si>
    <t>Iced Nonfat Latte (Small)</t>
  </si>
  <si>
    <t>Iced Nonfat Latte (Medium)</t>
  </si>
  <si>
    <t>Iced Nonfat Latte (Large)</t>
  </si>
  <si>
    <t>Iced Nonfat Caramel Latte (Small)</t>
  </si>
  <si>
    <t>Iced Nonfat Caramel Latte (Medium)</t>
  </si>
  <si>
    <t>Iced Nonfat Caramel Latte (Large)</t>
  </si>
  <si>
    <t>Iced Nonfat Hazelnut Latte (Small)</t>
  </si>
  <si>
    <t>Iced Nonfat Hazelnut Latte (Medium)</t>
  </si>
  <si>
    <t>Iced Nonfat Hazelnut Latte (Large)</t>
  </si>
  <si>
    <t>Iced Nonfat Vanilla Latte (Small)</t>
  </si>
  <si>
    <t>Iced Nonfat Vanilla Latte (Medium)</t>
  </si>
  <si>
    <t>Iced Nonfat Vanilla Latte (Large)</t>
  </si>
  <si>
    <t>Iced Nonfat Latte with Sugar Free Vanilla Syrup (Small)</t>
  </si>
  <si>
    <t>Iced Nonfat Latte with Sugar Free Vanilla Syrup (Medium)</t>
  </si>
  <si>
    <t>Iced Nonfat Latte with Sugar Free Vanilla Syrup (Large)</t>
  </si>
  <si>
    <t>Iced Mocha with Nonfat Milk (Medium)</t>
  </si>
  <si>
    <t>Iced Nonfat Caramel Mocha (Large)</t>
  </si>
  <si>
    <t>Iced Nonfat Caramel Mocha (Medium)</t>
  </si>
  <si>
    <t>Iced Nonfat Caramel Mocha (Small)</t>
  </si>
  <si>
    <t>Nonfat Caramel Mocha (Large)</t>
  </si>
  <si>
    <t>Nonfat Caramel Mocha (Medium)</t>
  </si>
  <si>
    <t>Nonfat Caramel Mocha (Small)</t>
  </si>
  <si>
    <t>Cappuccino (Small)</t>
  </si>
  <si>
    <t>Cappuccino (Medium)</t>
  </si>
  <si>
    <t>Cappuccino (Large)</t>
  </si>
  <si>
    <t xml:space="preserve">Latte (Small) </t>
  </si>
  <si>
    <t>Latte (Medium)</t>
  </si>
  <si>
    <t>Latte (Large)</t>
  </si>
  <si>
    <t>Caramel Cappuccino (Small)</t>
  </si>
  <si>
    <t>Caramel Cappuccino (Medium)</t>
  </si>
  <si>
    <t>Caramel Cappuccino (Large)</t>
  </si>
  <si>
    <t>Caramel Latte (Small)</t>
  </si>
  <si>
    <t>Caramel Latte (Medium)</t>
  </si>
  <si>
    <t>Caramel Latte (Large)</t>
  </si>
  <si>
    <t>Hazelnut Cappuccino (Small)</t>
  </si>
  <si>
    <t>Hazelnut Cappuccino (Medium)</t>
  </si>
  <si>
    <t>Hazelnut Cappuccino (Large)</t>
  </si>
  <si>
    <t>Hazelnut Latte (Small)</t>
  </si>
  <si>
    <t>Hazelnut Latte (Medium)</t>
  </si>
  <si>
    <t>Hazelnut Latte (Large)</t>
  </si>
  <si>
    <t>Vanilla Cappuccino (Small)</t>
  </si>
  <si>
    <t>Vanilla Cappuccino (Medium)</t>
  </si>
  <si>
    <t>Vanilla Cappuccino (Large)</t>
  </si>
  <si>
    <t>Vanilla Latte (Small)</t>
  </si>
  <si>
    <t>Vanilla Latte (Medium)</t>
  </si>
  <si>
    <t>Vanilla Latte (Large)</t>
  </si>
  <si>
    <t>Cappuccino with Sugar Free Vanilla Syrup (Small)</t>
  </si>
  <si>
    <t>Cappuccino with Sugar Free Vanilla Syrup (Medium)</t>
  </si>
  <si>
    <t>Cappuccino with Sugar Free Vanilla Syrup (Large)</t>
  </si>
  <si>
    <t>Latte with Sugar Free Vanilla Syrup (Small)</t>
  </si>
  <si>
    <t>Latte with Sugar Free Vanilla Syrup (Medium)</t>
  </si>
  <si>
    <t>Latte with Sugar Free Vanilla Syrup (Large)</t>
  </si>
  <si>
    <t>Mocha (Small)</t>
  </si>
  <si>
    <t>Mocha (Medium)</t>
  </si>
  <si>
    <t>Mocha (Large)</t>
  </si>
  <si>
    <t>Hot Chocolate (Small)</t>
  </si>
  <si>
    <t>Hot Chocolate (Medium)</t>
  </si>
  <si>
    <t>Hot Chocolate (Large)</t>
  </si>
  <si>
    <t>Iced Latte (Small)</t>
  </si>
  <si>
    <t>Iced Latte (Medium)</t>
  </si>
  <si>
    <t>Iced Latte (Large)</t>
  </si>
  <si>
    <t>Iced Caramel Latte (Small)</t>
  </si>
  <si>
    <t>Iced Caramel Latte (Medium)</t>
  </si>
  <si>
    <t>Iced Caramel Latte (Large)</t>
  </si>
  <si>
    <t>Iced Hazelnut Latte (Small)</t>
  </si>
  <si>
    <t>Iced Hazelnut Latte (Medium)</t>
  </si>
  <si>
    <t>Iced Hazelnut Latte (Large)</t>
  </si>
  <si>
    <t>Iced Vanilla Latte (Small)</t>
  </si>
  <si>
    <t>Iced Vanilla Latte (Medium)</t>
  </si>
  <si>
    <t>Iced Vanilla Latte (Large)</t>
  </si>
  <si>
    <t>Iced Latte with Sugar Free Vanilla Syrup (Small)</t>
  </si>
  <si>
    <t>Iced Latte with Sugar Free Vanilla Syrup (Medium)</t>
  </si>
  <si>
    <t>Iced Latte with Sugar Free Vanilla Syrup (Large)</t>
  </si>
  <si>
    <t>Iced Mocha (Medium)</t>
  </si>
  <si>
    <t>Caramel Mocha (Large)</t>
  </si>
  <si>
    <t>Caramel Mocha (Medium)</t>
  </si>
  <si>
    <t>Caramel Mocha (Small)</t>
  </si>
  <si>
    <t>Iced Caramel Mocha (Large)</t>
  </si>
  <si>
    <t>Iced Caramel Mocha (Medium)</t>
  </si>
  <si>
    <t>Iced Caramel Mocha (Small)</t>
  </si>
  <si>
    <t>Frappe Caramel (Small)</t>
  </si>
  <si>
    <t>Frappe Caramel (Medium)</t>
  </si>
  <si>
    <t>Frappe Caramel (Large)</t>
  </si>
  <si>
    <t>Frappe Mocha (Small)</t>
  </si>
  <si>
    <t>Frappe Mocha (Medium)</t>
  </si>
  <si>
    <t>Frappe Mocha (Large)</t>
  </si>
  <si>
    <t>Strawberry Banana Smoothie (Large)</t>
  </si>
  <si>
    <t>Strawberry Banana Smoothie (Medium)</t>
  </si>
  <si>
    <t>Strawberry Banana Smoothie (Small)</t>
  </si>
  <si>
    <t>Wild Berry Smoothie (Large)</t>
  </si>
  <si>
    <t>Wild Berry Smoothie (Medium)</t>
  </si>
  <si>
    <t>Wild Berry Smoothie (Small)</t>
  </si>
  <si>
    <t>Burger King</t>
  </si>
  <si>
    <t>WhopperÂ® Sandwich</t>
  </si>
  <si>
    <t>WhopperÂ® Sandwich with Cheese</t>
  </si>
  <si>
    <t>Bacon &amp; Cheese WhopperÂ® Sandwich</t>
  </si>
  <si>
    <t>Double WhopperÂ® Sandwich</t>
  </si>
  <si>
    <t>Double WhopperÂ® Sandwich with Cheese</t>
  </si>
  <si>
    <t>Triple WhopperÂ® Sandwich</t>
  </si>
  <si>
    <t>Triple WhopperÂ® Sandwich with Cheese</t>
  </si>
  <si>
    <t>Whopper JR.Â® Sandwich</t>
  </si>
  <si>
    <t>Bacon King Sandwich</t>
  </si>
  <si>
    <t>Cheddar Bacon King Sandwich</t>
  </si>
  <si>
    <t>Single Quarter Pound King Sandwich</t>
  </si>
  <si>
    <t>Double Quarter Pound King Sandwich</t>
  </si>
  <si>
    <t>Single Stacker King</t>
  </si>
  <si>
    <t>Double Stacker King</t>
  </si>
  <si>
    <t>IMPOSSIBLE WhopperÂ® Sandwich</t>
  </si>
  <si>
    <t>Double Hamburger</t>
  </si>
  <si>
    <t>Extra Long Cheeseburger</t>
  </si>
  <si>
    <t>Bacon Cheeseburger</t>
  </si>
  <si>
    <t>Bacon Double Cheeseburger</t>
  </si>
  <si>
    <t>Crispy Chicken Sandwich</t>
  </si>
  <si>
    <t>Spicy Crispy Chicken Sandwich</t>
  </si>
  <si>
    <t>Original Chicken Sandwich</t>
  </si>
  <si>
    <t>Bacon &amp; Cheese Crispy Chicken Sandwich</t>
  </si>
  <si>
    <t>BBQ Bacon Crispy Chicken Sandwich</t>
  </si>
  <si>
    <t>Crispy Chicken Jr.</t>
  </si>
  <si>
    <t>Spicy Crispy Chicken Jr.</t>
  </si>
  <si>
    <t>Chicken Nuggets- 4pc</t>
  </si>
  <si>
    <t>Chicken Nuggets- 6pc</t>
  </si>
  <si>
    <t>Chicken Nuggets- 10pc</t>
  </si>
  <si>
    <t>Chicken Nuggets- 20pc</t>
  </si>
  <si>
    <t>Spicy Chicken Nuggets- 4pc</t>
  </si>
  <si>
    <t>Spicy Chicken Nuggets- 6pc</t>
  </si>
  <si>
    <t>Spicy Chicken Nuggets- 10 pc</t>
  </si>
  <si>
    <t>Spicy Chicken Nuggets- 20 pc</t>
  </si>
  <si>
    <t>Chicken Fries â€“ 9 pc.</t>
  </si>
  <si>
    <t>Crispy Taco</t>
  </si>
  <si>
    <t>BIG FISH Sandwich</t>
  </si>
  <si>
    <t>Garden Chicken Salad with Crispy Chicken â€“ no dressing</t>
  </si>
  <si>
    <t>Club Salad with Crispy Chicken â€“ no dressing</t>
  </si>
  <si>
    <t>Garden Side Salad â€“ w/o dressing</t>
  </si>
  <si>
    <t>Kenâ€™s Ranch Dressing</t>
  </si>
  <si>
    <t>Kenâ€™s Golden Italian Dressing</t>
  </si>
  <si>
    <t>Kenâ€™s Lite Honey Balsamic Vinaigrette</t>
  </si>
  <si>
    <t>Buttery Garlic Croutons- Packet</t>
  </si>
  <si>
    <t>Onion Rings â€“ value</t>
  </si>
  <si>
    <t>Onion Rings â€“ small</t>
  </si>
  <si>
    <t>Onion Rings â€“ medium</t>
  </si>
  <si>
    <t>Onion Rings â€“ large</t>
  </si>
  <si>
    <t>French Fries â€“ value (unsalted)</t>
  </si>
  <si>
    <t>French Fries â€“ small</t>
  </si>
  <si>
    <t>French Fries â€“ medium</t>
  </si>
  <si>
    <t>French Fries â€“ large</t>
  </si>
  <si>
    <t>Kids Oatmeal</t>
  </si>
  <si>
    <t>Mottâ€™sÂ® Natural Applesauce</t>
  </si>
  <si>
    <t>Fat FREE Milk (8 fl oz)</t>
  </si>
  <si>
    <t>1% Low Fat Chocolate Milk (8 fl oz)</t>
  </si>
  <si>
    <t>Capri SunÂ® 100% Apple Juice (6 fl oz)</t>
  </si>
  <si>
    <t>PB&amp;J Jamwich</t>
  </si>
  <si>
    <t>Soft Serve Cone</t>
  </si>
  <si>
    <t>Dutch Apple Pie</t>
  </si>
  <si>
    <t>HERSHEYÂ®â€™S Sundae Pie</t>
  </si>
  <si>
    <t>Pie made with TWIXÂ®</t>
  </si>
  <si>
    <t>OREOÂ® Cookie Cheesecake</t>
  </si>
  <si>
    <t>Soft Serve Cup</t>
  </si>
  <si>
    <t>HERSHEYÂ®â€™s Chocolate Sundae</t>
  </si>
  <si>
    <t>Caramel Sundae</t>
  </si>
  <si>
    <t>Chocolate Chip Cookies (each)</t>
  </si>
  <si>
    <t>CROISSANâ€™WICHÂ® Egg &amp; Cheese</t>
  </si>
  <si>
    <t>CROISSANâ€™WICHÂ® Sausage, Egg &amp; Cheese</t>
  </si>
  <si>
    <t>CROISSANâ€™WICHÂ® Ham, Egg &amp; Cheese</t>
  </si>
  <si>
    <t>CROISSANâ€™WICHÂ® Bacon, Egg &amp; Cheese</t>
  </si>
  <si>
    <t>Fully Loaded CROISSANâ€™WICHÂ®</t>
  </si>
  <si>
    <t>Double CROISSANâ€™WICHÂ® with Sausage &amp; Bacon</t>
  </si>
  <si>
    <t>Double CROISSANâ€™WICHÂ® with Sausage</t>
  </si>
  <si>
    <t>Double CROISSANâ€™WICHÂ® with Ham &amp; Sausage</t>
  </si>
  <si>
    <t>Fully Loaded Biscuit</t>
  </si>
  <si>
    <t>Ham, Egg, &amp; Cheese Biscuit</t>
  </si>
  <si>
    <t>Sausage, Egg, &amp; Cheese Biscuit</t>
  </si>
  <si>
    <t>Bacon, Egg &amp; Cheese Biscuit</t>
  </si>
  <si>
    <t>Sausage Biscuit</t>
  </si>
  <si>
    <t>Breakfast Burrito Jr.</t>
  </si>
  <si>
    <t>EGG-NORMOUS BURRITOÎ¡</t>
  </si>
  <si>
    <t>BKâ„¢ Ultimate Breakfast Platter</t>
  </si>
  <si>
    <t>NY Ultimate Platter (Regional menu item)</t>
  </si>
  <si>
    <t>Pancake and Sausage platter</t>
  </si>
  <si>
    <t>Hash Browns â€“ small</t>
  </si>
  <si>
    <t>Hash Browns â€“ medium</t>
  </si>
  <si>
    <t>Hash Browns â€“ large</t>
  </si>
  <si>
    <t>French Toast Sticks (3 piece)</t>
  </si>
  <si>
    <t>French Toast Sticks (5 piece)</t>
  </si>
  <si>
    <t>American Cheese (slice)</t>
  </si>
  <si>
    <t>Ketchup (Packet)</t>
  </si>
  <si>
    <t>Mayonnaise (Packet)</t>
  </si>
  <si>
    <t>Strawberry or Grape Jam (packet)</t>
  </si>
  <si>
    <t>Breakfast Syrup (1 oz)</t>
  </si>
  <si>
    <t>Barbecue Dipping Sauce (1 oz)</t>
  </si>
  <si>
    <t>Ranch Dipping Sauce (1 oz)</t>
  </si>
  <si>
    <t>Buffalo Dipping Sauce (1 oz)</t>
  </si>
  <si>
    <t>Zesty Onion Ring Dipping Sauce (1 oz)</t>
  </si>
  <si>
    <t>Honey Mustard Dipping Sauce (1oz)</t>
  </si>
  <si>
    <t>Smoothie: Strawberry Banana 16 fl oz</t>
  </si>
  <si>
    <t>OreoÂ® Shake</t>
  </si>
  <si>
    <t>Chocolate OreoÂ® Shake</t>
  </si>
  <si>
    <t>Vanilla Milk Shake</t>
  </si>
  <si>
    <t>HERSHEYÂ®â€™S Chocolate Milk Shake</t>
  </si>
  <si>
    <t>Strawberry Milk Shake</t>
  </si>
  <si>
    <t>16 fl oz</t>
  </si>
  <si>
    <t>20 fl oz</t>
  </si>
  <si>
    <t>29 fl oz</t>
  </si>
  <si>
    <t>38 fl oz</t>
  </si>
  <si>
    <t>40 fl oz</t>
  </si>
  <si>
    <t>Capri SunÂ® 100% Apple Juice</t>
  </si>
  <si>
    <t>Minute MaidÂ® Orange Juice</t>
  </si>
  <si>
    <t>Frozen CokeÂ® â€“ 16 oz</t>
  </si>
  <si>
    <t>BKÂ® CafÃ© Coffee- 12 fl oz</t>
  </si>
  <si>
    <t>BKÂ® CafÃ© Coffee- 16 fl oz</t>
  </si>
  <si>
    <t>BKÂ® CafÃ© Coffee- 20 fl oz</t>
  </si>
  <si>
    <t>BKÂ® CafÃ© Decaf Coffee- 12 fl oz</t>
  </si>
  <si>
    <t>BKÂ® CafÃ© Decaf Coffee- 16 fl oz</t>
  </si>
  <si>
    <t>BKÂ® CafÃ© Decaf Coffee- 20 fl oz</t>
  </si>
  <si>
    <t>BKÂ® CafÃ© Iced Vanilla Coffee- 12 fl oz</t>
  </si>
  <si>
    <t>BKÂ® CafÃ© Iced Vanilla Coffee- 16 fl oz</t>
  </si>
  <si>
    <t>BKÂ® CafÃ© Iced Vanilla Coffee- 20 fl oz</t>
  </si>
  <si>
    <t>BKÂ® CafÃ© Iced Mocha Coffee- 12 fl oz</t>
  </si>
  <si>
    <t>BKÂ® CafÃ© Iced Mocha Coffee- 16 fl oz</t>
  </si>
  <si>
    <t>BKÂ® CafÃ© Iced Mocha Coffee- 20 fl oz</t>
  </si>
  <si>
    <t>BKÂ® CafÃ© Mocha Frappe- 12 fl oz</t>
  </si>
  <si>
    <t>BKÂ® CafÃ© Mocha Frappe- 16 fl oz</t>
  </si>
  <si>
    <t>BKÂ® CafÃ© Mocha Frappe- 20 fl oz</t>
  </si>
  <si>
    <t>BKÂ® CafÃ© Caramel Frappe- 12 fl oz</t>
  </si>
  <si>
    <t>BKÂ® CafÃ© Caramel Frappe- 16 fl oz</t>
  </si>
  <si>
    <t>BKÂ® CafÃ© Caramel Frappe- 20 fl oz</t>
  </si>
  <si>
    <t>Wendyâ€™s</t>
  </si>
  <si>
    <t>Baconator</t>
  </si>
  <si>
    <t>Daveâ€™s Double</t>
  </si>
  <si>
    <t>Daveâ€™s Single</t>
  </si>
  <si>
    <t>Daveâ€™s Triple</t>
  </si>
  <si>
    <t>Double Stack</t>
  </si>
  <si>
    <t>Jr. Bacon Cheeseburger</t>
  </si>
  <si>
    <t>Jr. Cheeseburger</t>
  </si>
  <si>
    <t>Jr. Cheeseburger Deluxe</t>
  </si>
  <si>
    <t>Son of Baconator</t>
  </si>
  <si>
    <t>3 Piece Chicken Tenders</t>
  </si>
  <si>
    <t>4 Piece Chicken Nuggets</t>
  </si>
  <si>
    <t>4 Piece Chicken Tenders</t>
  </si>
  <si>
    <t>6 Picece Chicken Nuggets</t>
  </si>
  <si>
    <t>6 Piece Chicken Tenders</t>
  </si>
  <si>
    <t>10 Piece Chicken Nuggets</t>
  </si>
  <si>
    <t>Crispy Chicken BLT</t>
  </si>
  <si>
    <t>Grilled Asiago Ranch Club</t>
  </si>
  <si>
    <t>Grilled Chicken Sandwich</t>
  </si>
  <si>
    <t>Grilled Chicken Wrap</t>
  </si>
  <si>
    <t>Homestyle Asiago Ranch Chicken Club</t>
  </si>
  <si>
    <t>Homestyle Chicken Sandwich</t>
  </si>
  <si>
    <t>Sâ€™Awesome Sauce</t>
  </si>
  <si>
    <t>Spicy Asiago Ranch Club</t>
  </si>
  <si>
    <t>Spicy Chicken Sandwich</t>
  </si>
  <si>
    <t>Spicy Chicken Wrap</t>
  </si>
  <si>
    <t>Apple Pecan Chicken Salad, Full Size</t>
  </si>
  <si>
    <t>Apple Pecan Chicken Salad, Half Size</t>
  </si>
  <si>
    <t>Berry Burst Chicken Salad, Full Size</t>
  </si>
  <si>
    <t>Berry Burst Chicken Salad, Half Size</t>
  </si>
  <si>
    <t>Caesar Side Salad</t>
  </si>
  <si>
    <t>Garden Side Salad</t>
  </si>
  <si>
    <t>Southwest Avocado Chicken Salad, Full Size</t>
  </si>
  <si>
    <t>Southwest Avocado Chicken Salad, Half Size</t>
  </si>
  <si>
    <t>Spicy Caesar Chicken Salad, Full Size</t>
  </si>
  <si>
    <t>Spicy Caesar Chicken Salad, Half Size</t>
  </si>
  <si>
    <t>Taco Salad, Full Size</t>
  </si>
  <si>
    <t>Taco Salad, Half Size</t>
  </si>
  <si>
    <t>Apple Bites</t>
  </si>
  <si>
    <t>Baconator Fries</t>
  </si>
  <si>
    <t>Bacon Cheese Baked Potato</t>
  </si>
  <si>
    <t>Cheese Baked Potato</t>
  </si>
  <si>
    <t>Chili &amp; Cheese Baked Potato</t>
  </si>
  <si>
    <t>Chili, Large</t>
  </si>
  <si>
    <t>Chili, Small</t>
  </si>
  <si>
    <t>Chili Cheese Fries</t>
  </si>
  <si>
    <t>Natural-Cut Fries, Junior</t>
  </si>
  <si>
    <t>Natural-Cut Fries, Large</t>
  </si>
  <si>
    <t>Natural-Cut Fries, Medium</t>
  </si>
  <si>
    <t>Natural-Cut Fries, Small</t>
  </si>
  <si>
    <t>Plain Baked Potato</t>
  </si>
  <si>
    <t>Sour Cream and Chive Baked Potato</t>
  </si>
  <si>
    <t>Summer Berry Burst Fruit Cup</t>
  </si>
  <si>
    <t>1% Chocolate Milk</t>
  </si>
  <si>
    <t>1% White Milk</t>
  </si>
  <si>
    <t>All-Natural Lemonade, Large</t>
  </si>
  <si>
    <t>All-Natural Lemonade, Medium</t>
  </si>
  <si>
    <t>All-Natural Lemonade, Small</t>
  </si>
  <si>
    <t>Apple Kiwi Fruit Tea, Large</t>
  </si>
  <si>
    <t>Apple Kiwi Fruit Tea, Medium</t>
  </si>
  <si>
    <t>Apple Kiwi Fruit Tea, Small</t>
  </si>
  <si>
    <t>Barqâ€™s Root Beer, Large</t>
  </si>
  <si>
    <t>Barqâ€™s Root Beer, Medium</t>
  </si>
  <si>
    <t>Barqâ€™s Root Beer, Small</t>
  </si>
  <si>
    <t>Brewed Unsweetened Iced Tea, Large</t>
  </si>
  <si>
    <t>Brewed Unsweetened Iced Tea, Medium</t>
  </si>
  <si>
    <t>Brewed Unsweetened Iced Tea, Small</t>
  </si>
  <si>
    <t>Caramel Iced Coffee, Medium</t>
  </si>
  <si>
    <t>Caramel Iced Coffee, Small</t>
  </si>
  <si>
    <t>Coca-Cola, Large</t>
  </si>
  <si>
    <t>Coca-Cola, Medium</t>
  </si>
  <si>
    <t>Coca-Cola, Small</t>
  </si>
  <si>
    <t>Coca-Cola Zero Sugar, Large</t>
  </si>
  <si>
    <t>Coca-Cola Zero Sugar, Medium</t>
  </si>
  <si>
    <t>Coca-Cola Zero Sugar, Small</t>
  </si>
  <si>
    <t>Diet Coke, Large</t>
  </si>
  <si>
    <t>Diet Coke, Medium</t>
  </si>
  <si>
    <t>Diet Coke, Small</t>
  </si>
  <si>
    <t>Dr Pepper, Large</t>
  </si>
  <si>
    <t>Dr Pepper, Medium</t>
  </si>
  <si>
    <t>Dr Pepper, Small</t>
  </si>
  <si>
    <t>Fanta Orange, Large</t>
  </si>
  <si>
    <t>Fanta Orange, Medium</t>
  </si>
  <si>
    <t>Fanta Orange, Small</t>
  </si>
  <si>
    <t>Hi-C Flashinâ€™ Fruit Punch, Large</t>
  </si>
  <si>
    <t>Hi-C Flashinâ€™ Fruit Punch, Medium</t>
  </si>
  <si>
    <t>Hi-C Flashinâ€™ Fruit Punch, Small</t>
  </si>
  <si>
    <t>Honest Tropical Green Tea, Large</t>
  </si>
  <si>
    <t>Honest Tropical Green Tea, Medium</t>
  </si>
  <si>
    <t>Honest Tropical Green Tea, Small</t>
  </si>
  <si>
    <t>Hot Tea</t>
  </si>
  <si>
    <t>Limeade, Large</t>
  </si>
  <si>
    <t>Limeade, Medium</t>
  </si>
  <si>
    <t>Limeade, Small</t>
  </si>
  <si>
    <t>Minute Maid Light Lemonade, Large</t>
  </si>
  <si>
    <t>Minute Maid Light Lemonade, Medium</t>
  </si>
  <si>
    <t>Minute Maid Light Lemonade, Small</t>
  </si>
  <si>
    <t>Mocha Iced Coffee, Medium</t>
  </si>
  <si>
    <t>Mocha Iced Coffee, Small</t>
  </si>
  <si>
    <t>Pear Berry Fruit Tea, Large</t>
  </si>
  <si>
    <t>Pear Berry Fruit Tea, Medium</t>
  </si>
  <si>
    <t>Pear Berry Fruit Tea, Small</t>
  </si>
  <si>
    <t>Skinny Vanilla Iced Coffee, Medium</t>
  </si>
  <si>
    <t>Skinny Vanilla Iced Coffee, Small</t>
  </si>
  <si>
    <t>Small Sprite, Small</t>
  </si>
  <si>
    <t>Sprite, Large</t>
  </si>
  <si>
    <t>Sprite, Medium</t>
  </si>
  <si>
    <t>Strawberry Lemonade, Large</t>
  </si>
  <si>
    <t>Strawberry Lemonade, Medium</t>
  </si>
  <si>
    <t>Strawberry Lemonade, Small</t>
  </si>
  <si>
    <t>Strawberry Sweet Tea, Large</t>
  </si>
  <si>
    <t>Strawberry Sweet Tea, Medium</t>
  </si>
  <si>
    <t>Strawberry Sweet Tea, Small</t>
  </si>
  <si>
    <t>Strawberry Tea, Large</t>
  </si>
  <si>
    <t>Strawberry Tea, Medium</t>
  </si>
  <si>
    <t>Strawberry Tea, Small</t>
  </si>
  <si>
    <t>Sweetened Iced Tea, Large</t>
  </si>
  <si>
    <t>Sweetened Iced Tea, Medium</t>
  </si>
  <si>
    <t>Sweetened Iced Tea, Small</t>
  </si>
  <si>
    <t>Vanilla Iced Coffee, Medium</t>
  </si>
  <si>
    <t>Vanilla Iced Coffee, Small</t>
  </si>
  <si>
    <t>Classic Chocolate Frosty, Junior</t>
  </si>
  <si>
    <t>Classic Chocolate Frosty, Large</t>
  </si>
  <si>
    <t>Classic Chocolate Frosty, Medium</t>
  </si>
  <si>
    <t>Classic Chocolate Frosty, Small</t>
  </si>
  <si>
    <t>Vanilla Frosty, Junior</t>
  </si>
  <si>
    <t>Vanilla Frosty, Large</t>
  </si>
  <si>
    <t>Vanilla Frosty, Medium</t>
  </si>
  <si>
    <t>Vanilla Frosty, Small</t>
  </si>
  <si>
    <t>Chocolate Chunk Cookie</t>
  </si>
  <si>
    <t>Double Chocolate Chunk Cookie</t>
  </si>
  <si>
    <t>Kids 2 Piece Chicken Tenders</t>
  </si>
  <si>
    <t>Kids 4 Piece Chicken Nuggets</t>
  </si>
  <si>
    <t>Kids Cheeseburger</t>
  </si>
  <si>
    <t>Kids Grilled Chicken Wrap</t>
  </si>
  <si>
    <t>Kids Hamburger</t>
  </si>
  <si>
    <t>Artisan Egg Sandwich with Bacon</t>
  </si>
  <si>
    <t>Artisan Egg Sandwich with Sausage</t>
  </si>
  <si>
    <t>Bacon Breakfast Bowl</t>
  </si>
  <si>
    <t>Biggie Breakfast Sandwich</t>
  </si>
  <si>
    <t>Fresh-Baked Biscuit with Applewood Smoked Bacon</t>
  </si>
  <si>
    <t>Fresh Baked Biscuit with Natural Sausage</t>
  </si>
  <si>
    <t>Gravy and Sausage Bowl</t>
  </si>
  <si>
    <t>Honey Butter Chicken Biscuit</t>
  </si>
  <si>
    <t>Sausage and Egg Burrito</t>
  </si>
  <si>
    <t>Sausage and Gravy Biscuit</t>
  </si>
  <si>
    <t>Sausage Breakfast Bowl</t>
  </si>
  <si>
    <t>Seasoned Home-Style Potatoes, Large</t>
  </si>
  <si>
    <t>Seasoned Home-Style Potatoes, Medium</t>
  </si>
  <si>
    <t>Seasoned Home-Style Potatoes, Small</t>
  </si>
  <si>
    <t>Two Sausage and Egg Burritos</t>
  </si>
  <si>
    <t>Two Sausage Biscuits</t>
  </si>
  <si>
    <t>KFC</t>
  </si>
  <si>
    <t>Limited Time Cinnabon Dessert  Biscuits</t>
  </si>
  <si>
    <t>&lt;5</t>
  </si>
  <si>
    <t>Limited Time ORIGINAL RECIPE CHICKEN Chicken Breast</t>
  </si>
  <si>
    <t>Limited Time ORIGINAL RECIPE CHICKEN Chicken Limited Time Drumstick</t>
  </si>
  <si>
    <t>Limited Time ORIGINAL RECIPE CHICKEN Chicken Thigh</t>
  </si>
  <si>
    <t>Limited Time ORIGINAL RECIPE CHICKEN Chicken Whole Wing</t>
  </si>
  <si>
    <t>Chicken Breast</t>
  </si>
  <si>
    <t>Chicken Drumstick</t>
  </si>
  <si>
    <t>Chicken Thigh</t>
  </si>
  <si>
    <t>Chicken Whole Wing</t>
  </si>
  <si>
    <t>Breast</t>
  </si>
  <si>
    <t>Drumstick</t>
  </si>
  <si>
    <t>Thigh</t>
  </si>
  <si>
    <t>Whole Wing</t>
  </si>
  <si>
    <t>EXTRA CRISPY  Chicken Breast</t>
  </si>
  <si>
    <t>EXTRA CRISPY  Chicken Drumstick</t>
  </si>
  <si>
    <t>EXTRA CRISPY  Chicken Thigh</t>
  </si>
  <si>
    <t>EXTRA CRISPY  Chicken Whole Wing</t>
  </si>
  <si>
    <t>KENTUCKY GRILLED CHICKEN Breast</t>
  </si>
  <si>
    <t>KENTUCKY GRILLED CHICKEN Drumstick</t>
  </si>
  <si>
    <t>KENTUCKY GRILLED CHICKEN Thigh</t>
  </si>
  <si>
    <t>KENTUCKY GRILLED CHICKEN Whole Wing</t>
  </si>
  <si>
    <t>SPICY CRISPY CHICKEN Breast</t>
  </si>
  <si>
    <t>SPICY CRISPY CHICKEN Drumstick</t>
  </si>
  <si>
    <t>SPICY CRISPY CHICKEN Thigh</t>
  </si>
  <si>
    <t>SPICY CRISPY CHICKEN Whole Wing</t>
  </si>
  <si>
    <t>EXTRA CRISPY  Tender (each)</t>
  </si>
  <si>
    <t>&lt;1</t>
  </si>
  <si>
    <t>KENTUCKY FRIED WINGS Buffalo</t>
  </si>
  <si>
    <t>KENTUCKY FRIED WINGS Honey BBQ</t>
  </si>
  <si>
    <t>KENTUCKY FRIED WINGS Nashville Hot</t>
  </si>
  <si>
    <t>KENTUCKY FRIED WINGS Unsauced</t>
  </si>
  <si>
    <t>POPCORN NUGGETS Kids</t>
  </si>
  <si>
    <t>POPCORN NUGGETS Large</t>
  </si>
  <si>
    <t>BBQ Baked Beans</t>
  </si>
  <si>
    <t>Biscuit</t>
  </si>
  <si>
    <t>Coleslaw</t>
  </si>
  <si>
    <t>Corn on the Cob</t>
  </si>
  <si>
    <t>Green Beans</t>
  </si>
  <si>
    <t>KFCÂ® Cornbread Muffin</t>
  </si>
  <si>
    <t>Macaroni &amp; Cheese</t>
  </si>
  <si>
    <t>Macaroni Salad</t>
  </si>
  <si>
    <t>Mashed Potatoes</t>
  </si>
  <si>
    <t>Mashed Potatoes With Gravy</t>
  </si>
  <si>
    <t>Potato Salad</t>
  </si>
  <si>
    <t>Secret Recipe Fries</t>
  </si>
  <si>
    <t>Sweet Kernel Corn</t>
  </si>
  <si>
    <t>BBQ Baked Beans (Family)</t>
  </si>
  <si>
    <t>Coleslaw (Family)</t>
  </si>
  <si>
    <t>Corn on the Cob (Family)</t>
  </si>
  <si>
    <t>Green Beans (Family)</t>
  </si>
  <si>
    <t>Macaroni &amp; Cheese (Family)</t>
  </si>
  <si>
    <t>Macaroni Salad (Family)</t>
  </si>
  <si>
    <t>Mashed Potatoes (Family)</t>
  </si>
  <si>
    <t>Mashed Potatoes With Gravy (Family)</t>
  </si>
  <si>
    <t>Potato Salad (Family)</t>
  </si>
  <si>
    <t>Secret Recipe Fries (Family)</t>
  </si>
  <si>
    <t>Sweet Kernel Corn (Family)</t>
  </si>
  <si>
    <t>Chicken Littles</t>
  </si>
  <si>
    <t>Chicken Littles â€“ Buffalo</t>
  </si>
  <si>
    <t>Chicken Littles â€“ Honey BBQ</t>
  </si>
  <si>
    <t>Chicken Littles â€“ Nashville Hot</t>
  </si>
  <si>
    <t>Classic Chicken Sandwich</t>
  </si>
  <si>
    <t>Crispy Colonelâ€™s Sandwich</t>
  </si>
  <si>
    <t>Crispy Colonelâ€™s Sandwich â€“ Buffalo</t>
  </si>
  <si>
    <t>Crispy Colonelâ€™s Sandwich â€“ Honey BBQ</t>
  </si>
  <si>
    <t>Crispy Colonelâ€™s Sandwich â€“ Nashville Hot</t>
  </si>
  <si>
    <t>Crispy TwisterÂ®</t>
  </si>
  <si>
    <t>Honey BBQ Sandwich</t>
  </si>
  <si>
    <t>Chicken Pot Pie</t>
  </si>
  <si>
    <t>KFCÂ® Famous Bowl</t>
  </si>
  <si>
    <t>KFCÂ® Famous Bowl â€“ Snack Size</t>
  </si>
  <si>
    <t>House Side Salad</t>
  </si>
  <si>
    <t>Heinz Buttermilk Dressing</t>
  </si>
  <si>
    <t>Hidden Valley The Original Ranch Fat Free Dressing</t>
  </si>
  <si>
    <t>KFCÂ® Creamy Parmesan Caesar Dressing</t>
  </si>
  <si>
    <t>Marzetti Light Italian Dressing</t>
  </si>
  <si>
    <t>Parmesan Garlic Croutons</t>
  </si>
  <si>
    <t>Apple Turnover</t>
  </si>
  <si>
    <t>CafÃ© Valley Chocolate Chip Cake (1 Slice)</t>
  </si>
  <si>
    <t>CafÃ© Valley Lemon Cake (1 Slice)</t>
  </si>
  <si>
    <t>CafÃ© Valley Mini Chocolate Chip Cake</t>
  </si>
  <si>
    <t>CafÃ© Valley Mini Lemon Cake</t>
  </si>
  <si>
    <t>Oreo Cookies and CrÃ¨me Pie</t>
  </si>
  <si>
    <t>Reeseâ€™s Peanut Butter Pie</t>
  </si>
  <si>
    <t>BBQ â€“ Dipping Sauce Cup</t>
  </si>
  <si>
    <t>Colonelâ€™s Buttery Spread</t>
  </si>
  <si>
    <t>Grape Jelly Packet</t>
  </si>
  <si>
    <t>Honey Mustard â€“ Dipping Sauce Cup</t>
  </si>
  <si>
    <t>Honey Sauce Packet</t>
  </si>
  <si>
    <t>Ketchup</t>
  </si>
  <si>
    <t>KFC Sauce â€“ Dipping Sauce Cup</t>
  </si>
  <si>
    <t>Lemon Juice Packet</t>
  </si>
  <si>
    <t>Ranch â€“ Dipping Sauce Cup</t>
  </si>
  <si>
    <t>Strawberry Jam Packet</t>
  </si>
  <si>
    <t>Capri SunÂ® 100% Juice Fruit Punch</t>
  </si>
  <si>
    <t>Chocolate Milk 1%</t>
  </si>
  <si>
    <t>Milk 1%</t>
  </si>
  <si>
    <t>Musselmanâ€™sâ„¢ Applesauce</t>
  </si>
  <si>
    <t>7UPÂ® (12 fl oz)</t>
  </si>
  <si>
    <t>7UPÂ® (16 fl oz)</t>
  </si>
  <si>
    <t>7UPÂ® (20 fl oz)</t>
  </si>
  <si>
    <t>7UPÂ® (30 fl oz)</t>
  </si>
  <si>
    <t>Classic Lemonade (1/2 Gallon)</t>
  </si>
  <si>
    <t>Classic Lemonade (20 fl oz)</t>
  </si>
  <si>
    <t>Code Red Mountain DewÂ® (12 fl oz)</t>
  </si>
  <si>
    <t>Code Red Mountain DewÂ® (16 fl oz)</t>
  </si>
  <si>
    <t>Code Red Mountain DewÂ® (20 fl oz)</t>
  </si>
  <si>
    <t>Code Red Mountain DewÂ® (30 fl oz)</t>
  </si>
  <si>
    <t>Diet Dr PepperÂ® (12 fl oz)</t>
  </si>
  <si>
    <t>Diet Dr PepperÂ® (16 fl oz)</t>
  </si>
  <si>
    <t>Diet Dr PepperÂ® (20 fl oz)</t>
  </si>
  <si>
    <t>Diet Dr PepperÂ® (30 fl oz)</t>
  </si>
  <si>
    <t>Diet Mist TwstÂ® (12 fl oz)</t>
  </si>
  <si>
    <t>Diet Mist TwstÂ® (16 fl oz)</t>
  </si>
  <si>
    <t>Diet Mist TwstÂ® (20 fl oz)</t>
  </si>
  <si>
    <t>Diet Mist TwstÂ® (30 fl oz)</t>
  </si>
  <si>
    <t>Diet Mountain DewÂ® (12 fl oz)</t>
  </si>
  <si>
    <t>Diet Mountain DewÂ® (16 fl oz)</t>
  </si>
  <si>
    <t>Diet Mountain DewÂ® (20 fl oz)</t>
  </si>
  <si>
    <t>Diet Mountain DewÂ® (30 fl oz)</t>
  </si>
  <si>
    <t>Diet PepsiÂ® (12 fl oz)</t>
  </si>
  <si>
    <t>Diet PepsiÂ® (16 fl oz)</t>
  </si>
  <si>
    <t>Diet PepsiÂ® (20 fl oz)</t>
  </si>
  <si>
    <t>Diet PepsiÂ® (30 fl oz)</t>
  </si>
  <si>
    <t>Diet PepsiÂ® Wild Cherry PepsiÂ® (12 fl oz)</t>
  </si>
  <si>
    <t>Diet PepsiÂ® Wild Cherry PepsiÂ® (16 fl oz)</t>
  </si>
  <si>
    <t>Diet PepsiÂ® Wild Cherry PepsiÂ® (20 fl oz)</t>
  </si>
  <si>
    <t>Diet PepsiÂ® Wild Cherry PepsiÂ® (30 fl oz)</t>
  </si>
  <si>
    <t>Dr PepperÂ® (12 fl oz)</t>
  </si>
  <si>
    <t>Dr PepperÂ® (16 fl oz)</t>
  </si>
  <si>
    <t>Dr PepperÂ® (20 fl oz)</t>
  </si>
  <si>
    <t>Dr PepperÂ® (30 fl oz)</t>
  </si>
  <si>
    <t>LiptonÂ® BriskÂ® Lemon Tea (12 fl oz)</t>
  </si>
  <si>
    <t>LiptonÂ® BriskÂ® Lemon Tea (16 fl oz)</t>
  </si>
  <si>
    <t>LiptonÂ® BriskÂ® Lemon Tea (20 fl oz)</t>
  </si>
  <si>
    <t>LiptonÂ® BriskÂ® Lemon Tea (30 fl oz)</t>
  </si>
  <si>
    <t>LiptonÂ® BriskÂ® No Calorie Peach Iced Green Tea (12 fl oz)</t>
  </si>
  <si>
    <t>LiptonÂ® BriskÂ® No Calorie Peach Iced Green Tea (16 fl oz)</t>
  </si>
  <si>
    <t>LiptonÂ® BriskÂ® No Calorie Peach Iced Green Tea (20 fl oz)</t>
  </si>
  <si>
    <t>LiptonÂ® BriskÂ® No Calorie Peach Iced Green Tea (30 fl oz)</t>
  </si>
  <si>
    <t>LiptonÂ® BriskÂ® Raspberry Tea (12 fl oz)</t>
  </si>
  <si>
    <t>LiptonÂ® BriskÂ® Raspberry Tea (16 fl oz)</t>
  </si>
  <si>
    <t>LiptonÂ® BriskÂ® Raspberry Tea (20 fl oz)</t>
  </si>
  <si>
    <t>LiptonÂ® BriskÂ® Raspberry Tea (30 fl oz)</t>
  </si>
  <si>
    <t>LiptonÂ® BriskÂ® Sweet Iced Tea (12 fl oz)</t>
  </si>
  <si>
    <t>LiptonÂ® BriskÂ® Sweet Iced Tea (16 fl oz)</t>
  </si>
  <si>
    <t>LiptonÂ® BriskÂ® Sweet Iced Tea (20 fl oz)</t>
  </si>
  <si>
    <t>LiptonÂ® BriskÂ® Sweet Iced Tea (30 fl oz)</t>
  </si>
  <si>
    <t>LiptonÂ® BriskÂ® Unsweetened No Lemon Iced Tea (12 fl oz)</t>
  </si>
  <si>
    <t>LiptonÂ® BriskÂ® Unsweetened No Lemon Iced Tea (16 fl oz)</t>
  </si>
  <si>
    <t>LiptonÂ® BriskÂ® Unsweetened No Lemon Iced Tea (20 fl oz)</t>
  </si>
  <si>
    <t>LiptonÂ® BriskÂ® Unsweetened No Lemon Iced Tea (30 fl oz)</t>
  </si>
  <si>
    <t>Manzanita SolÂ® (12 fl oz)</t>
  </si>
  <si>
    <t>Manzanita SolÂ® (16 fl oz)</t>
  </si>
  <si>
    <t>Manzanita SolÂ® (20 fl oz)</t>
  </si>
  <si>
    <t>Manzanita SolÂ® (30 fl oz)</t>
  </si>
  <si>
    <t>MirandaÂ® Strawberry (12 fl oz)</t>
  </si>
  <si>
    <t>MirandaÂ® Strawberry (16 fl oz)</t>
  </si>
  <si>
    <t>MirandaÂ® Strawberry (20 fl oz)</t>
  </si>
  <si>
    <t>MirandaÂ® Strawberry (30 fl oz)</t>
  </si>
  <si>
    <t>Mist TwstÂ® (12 fl oz)</t>
  </si>
  <si>
    <t>Mist TwstÂ® (16 fl oz)</t>
  </si>
  <si>
    <t>Mist TwstÂ® (20 fl oz)</t>
  </si>
  <si>
    <t>Mist TwstÂ® (30 fl oz)</t>
  </si>
  <si>
    <t>MNT DEW Sweet Lightning (20 fl oz)</t>
  </si>
  <si>
    <t>Mountain DewÂ® (12 fl oz)</t>
  </si>
  <si>
    <t>Mountain DewÂ® (16 fl oz)</t>
  </si>
  <si>
    <t>Mountain DewÂ® (20 fl oz)</t>
  </si>
  <si>
    <t>Mountain DewÂ® (30 fl oz)</t>
  </si>
  <si>
    <t>Mug Root BeerÂ® (12 fl oz)</t>
  </si>
  <si>
    <t>Mug Root BeerÂ® (16 fl oz)</t>
  </si>
  <si>
    <t>Mug Root BeerÂ® (20 fl oz)</t>
  </si>
  <si>
    <t>Mug Root BeerÂ® (30 fl oz)</t>
  </si>
  <si>
    <t>Pepsi Zero SugarÂ® (12 fl oz)</t>
  </si>
  <si>
    <t>Pepsi Zero SugarÂ® (16 fl oz)</t>
  </si>
  <si>
    <t>Pepsi Zero SugarÂ® (20 fl oz)</t>
  </si>
  <si>
    <t>Pepsi Zero SugarÂ® (30 fl oz)</t>
  </si>
  <si>
    <t>PepsiÂ® (12 fl oz)</t>
  </si>
  <si>
    <t>PepsiÂ® (16 fl oz)</t>
  </si>
  <si>
    <t>PepsiÂ® (20 fl oz)</t>
  </si>
  <si>
    <t>PepsiÂ® (30 fl oz)</t>
  </si>
  <si>
    <t>Sobe Lifewater Yumberry Pomegranate (12 fl oz)</t>
  </si>
  <si>
    <t>Sobe Lifewater Yumberry Pomegranate (16 fl oz)</t>
  </si>
  <si>
    <t>Sobe Lifewater Yumberry Pomegranate (20 fl oz)</t>
  </si>
  <si>
    <t>Sobe Lifewater Yumberry Pomegranate (30 fl oz)</t>
  </si>
  <si>
    <t>Strawberry Lemonade (1/2 Gallon)</t>
  </si>
  <si>
    <t>Strawberry Lemonade (20 fl oz)</t>
  </si>
  <si>
    <t>TropicanaÂ® Fruit Punch (12 fl oz)</t>
  </si>
  <si>
    <t>TropicanaÂ® Fruit Punch (16 fl oz)</t>
  </si>
  <si>
    <t>TropicanaÂ® Fruit Punch (20 fl oz)</t>
  </si>
  <si>
    <t>TropicanaÂ® Fruit Punch (30 fl oz)</t>
  </si>
  <si>
    <t>TropicanaÂ® Light Lemonade (12 fl oz)</t>
  </si>
  <si>
    <t>TropicanaÂ® Light Lemonade (16 fl oz)</t>
  </si>
  <si>
    <t>TropicanaÂ® Light Lemonade (20 fl oz)</t>
  </si>
  <si>
    <t>TropicanaÂ® Light Lemonade (30 fl oz)</t>
  </si>
  <si>
    <t>TropicanaÂ® Pink Lemonade (12 fl oz)</t>
  </si>
  <si>
    <t>TropicanaÂ® Pink Lemonade (16 fl oz)</t>
  </si>
  <si>
    <t>TropicanaÂ® Pink Lemonade (20 fl oz)</t>
  </si>
  <si>
    <t>TropicanaÂ® Pink Lemonade (30 fl oz)</t>
  </si>
  <si>
    <t>TropicanaÂ® TwisterÂ® Orange (12 fl oz)</t>
  </si>
  <si>
    <t>TropicanaÂ® TwisterÂ® Orange (16 fl oz)</t>
  </si>
  <si>
    <t>TropicanaÂ® TwisterÂ® Orange (20 fl oz)</t>
  </si>
  <si>
    <t>TropicanaÂ® TwisterÂ® Orange (30 fl oz)</t>
  </si>
  <si>
    <t>Wild Cherry PepsiÂ® (12 fl oz)</t>
  </si>
  <si>
    <t>Wild Cherry PepsiÂ® (16 fl oz)</t>
  </si>
  <si>
    <t>Wild Cherry PepsiÂ® (20 fl oz)</t>
  </si>
  <si>
    <t>Wild Cherry PepsiÂ® (30 fl oz)</t>
  </si>
  <si>
    <t>Country Fried Steak without Peppered White Gravy</t>
  </si>
  <si>
    <t>Country Fried Steak with Peppered White Gravy</t>
  </si>
  <si>
    <t>KFCÂ® Gizzards</t>
  </si>
  <si>
    <t>KFCÂ® Livers</t>
  </si>
  <si>
    <t>Taco Bell</t>
  </si>
  <si>
    <t>Bacon Club Chalupa</t>
  </si>
  <si>
    <t>Blue Raspberry Freezeâ„¢ (16 oz)</t>
  </si>
  <si>
    <t>Blue Raspberry Freezeâ„¢ (20 oz)</t>
  </si>
  <si>
    <t>Loaded Nacho Taco</t>
  </si>
  <si>
    <t>Midnight Berry Freezeâ„¢ (16 oz)</t>
  </si>
  <si>
    <t>Midnight Berry Freezeâ„¢ (20 oz)</t>
  </si>
  <si>
    <t>Nacho Fries</t>
  </si>
  <si>
    <t>Nacho Fries BellGrandeÂ®</t>
  </si>
  <si>
    <t>Black Bean Chalupa â€“ Online Exclusive</t>
  </si>
  <si>
    <t>Black Bean Quesarito â€“ Online Exclusive</t>
  </si>
  <si>
    <t>Quesarito â€“ Online Exclusive</t>
  </si>
  <si>
    <t>Chalupa SupremeÂ® â€“ Beef</t>
  </si>
  <si>
    <t>Chalupa SupremeÂ® â€“ Chicken</t>
  </si>
  <si>
    <t>Chalupa SupremeÂ® â€“ Steak</t>
  </si>
  <si>
    <t>Cheesy Gordita Crunch</t>
  </si>
  <si>
    <t>Crunchy Taco</t>
  </si>
  <si>
    <t>Crunchy Taco SupremeÂ®</t>
  </si>
  <si>
    <t>Loaded Nacho Taco (New)</t>
  </si>
  <si>
    <t>Nacho Cheese DoritosÂ® Locos Taco</t>
  </si>
  <si>
    <t>Nacho Cheese DoritosÂ® Locos Taco SupremeÂ®</t>
  </si>
  <si>
    <t>Soft Taco â€“ Beef</t>
  </si>
  <si>
    <t>Soft Taco â€“ Chicken</t>
  </si>
  <si>
    <t>Bean Burrito (V)</t>
  </si>
  <si>
    <t>Beefy 5-Layer Burrito</t>
  </si>
  <si>
    <t>Burrito SupremeÂ® â€“ Beef</t>
  </si>
  <si>
    <t>Burrito SupremeÂ® â€“ Chicken</t>
  </si>
  <si>
    <t>Burrito SupremeÂ® â€“ Steak</t>
  </si>
  <si>
    <t>Chili Cheese Burrito (regional)</t>
  </si>
  <si>
    <t>Quesarito â€“ Beef</t>
  </si>
  <si>
    <t>Quesarito â€“ Chicken</t>
  </si>
  <si>
    <t>Quesarito â€“ Steak</t>
  </si>
  <si>
    <t>Chips and Nacho Cheese Sauce (V)</t>
  </si>
  <si>
    <t>Nacho Fries (V) (New)</t>
  </si>
  <si>
    <t>Nacho Fries BellGrandeÂ® (New)</t>
  </si>
  <si>
    <t>Nachos BellGrandeÂ® â€“ Beef</t>
  </si>
  <si>
    <t>Nachos BellGrandeÂ® â€“ Chicken</t>
  </si>
  <si>
    <t>Nachos BellGrandeÂ® â€“ Steak</t>
  </si>
  <si>
    <t>Beef Quesarito</t>
  </si>
  <si>
    <t>Black Bean Quesarito (V)</t>
  </si>
  <si>
    <t>Quesadilla â€“ Cheese (V)</t>
  </si>
  <si>
    <t>Quesadilla â€“ Chicken</t>
  </si>
  <si>
    <t>Quesadilla â€“ Steak</t>
  </si>
  <si>
    <t>Bacon Club Chalupa â€“ Specialties</t>
  </si>
  <si>
    <t>Black Bean Chalupa â€“ Specialties</t>
  </si>
  <si>
    <t>Black Bean Crunchwrap Supreme â€“ Specialties</t>
  </si>
  <si>
    <t>Black Bean Quesarito â€“ Specialties</t>
  </si>
  <si>
    <t>Chalupa SupremeÂ® â€“ Specialties</t>
  </si>
  <si>
    <t>Cheesy Gordita Crunch â€“ Specialties</t>
  </si>
  <si>
    <t>Cheesy Roll Up â€“ Specialties</t>
  </si>
  <si>
    <t>Crunchwrap SupremeÂ® â€“ Specialties</t>
  </si>
  <si>
    <t>Crunchy Taco â€“ Specialties</t>
  </si>
  <si>
    <t>Nacho Cheese DoritosÂ® Locos Taco â€“ Specialties</t>
  </si>
  <si>
    <t>Nachos BellGrandeÂ® â€“ Specialties</t>
  </si>
  <si>
    <t>Power Menu Bowl â€“ Specialties</t>
  </si>
  <si>
    <t>Quesadilla â€“ Specialties</t>
  </si>
  <si>
    <t>Quesarito â€“ Specialties</t>
  </si>
  <si>
    <t>Soft Taco â€“ Specialties</t>
  </si>
  <si>
    <t>Soft Taco Supreme â€“ Specialties</t>
  </si>
  <si>
    <t>Veggie Power Menu Bowl â€“ Specialties</t>
  </si>
  <si>
    <t>Black Beans &amp; Rice (V)</t>
  </si>
  <si>
    <t>Black Beans (V)</t>
  </si>
  <si>
    <t>CinnabonÂ® Delightsâ„¢ (2 Pk) (V)</t>
  </si>
  <si>
    <t>CinnabonÂ® Delightsâ„¢ (12 Pk â€“ Serves 4) (V)</t>
  </si>
  <si>
    <t>Cinnamon Twists (V)</t>
  </si>
  <si>
    <t>Diablo Sauce Packet (V)</t>
  </si>
  <si>
    <t>Fire Sauce Packet (V)</t>
  </si>
  <si>
    <t>Hot Sauce Packet (V)</t>
  </si>
  <si>
    <t>Mild Sauce Packet (V)</t>
  </si>
  <si>
    <t>Blue Raspberry Freezeâ„¢ (16 oz) (New)</t>
  </si>
  <si>
    <t>Blue Raspberry Freezeâ„¢ (20 oz) (New)</t>
  </si>
  <si>
    <t>Dragon Fruit Freeze (16 oz)</t>
  </si>
  <si>
    <t>Dragon Fruit Freeze (20 oz)</t>
  </si>
  <si>
    <t>Lowfat Milk â€“ CA (Regional)</t>
  </si>
  <si>
    <t>Lowfat Milk â€“ Federal (Regional)</t>
  </si>
  <si>
    <t>Midnight Berry Freezeâ„¢ (16 oz) (New)</t>
  </si>
  <si>
    <t>Midnight Berry Freezeâ„¢ (20 oz) (New)</t>
  </si>
  <si>
    <t>Mtn DewÂ® Baja Blast Freezeâ„¢ (16 oz)</t>
  </si>
  <si>
    <t>Mtn DewÂ® Baja Blast Freezeâ„¢ (20 oz)</t>
  </si>
  <si>
    <t>Orange Juice</t>
  </si>
  <si>
    <t>Premium Hot Coffee</t>
  </si>
  <si>
    <t>Regular Iced Coffee</t>
  </si>
  <si>
    <t>Water</t>
  </si>
  <si>
    <t>Wild Strawberry Freezeâ„¢ (16 oz)</t>
  </si>
  <si>
    <t>Wild Strawberry Freezeâ„¢ (20 oz)</t>
  </si>
  <si>
    <t>Beef Burrito â€“ Value Menu</t>
  </si>
  <si>
    <t>Cheesy Bean &amp; Rice Burrito â€“ Value Menu</t>
  </si>
  <si>
    <t>Cheesy Roll Up â€“ Value Menu</t>
  </si>
  <si>
    <t>Chicken Chipotle Melt â€“ Value Menu</t>
  </si>
  <si>
    <t>Chips and Nacho Cheese Sauce â€“ Value Menu</t>
  </si>
  <si>
    <t>Cinnamon Twists â€“ Value Menu</t>
  </si>
  <si>
    <t>Loaded Nacho Taco â€“ Value Menu</t>
  </si>
  <si>
    <t>Bean Burrito</t>
  </si>
  <si>
    <t>Black Bean Chalupa</t>
  </si>
  <si>
    <t>Black Bean Crunchwrap Supreme</t>
  </si>
  <si>
    <t>Black Bean Quesarito</t>
  </si>
  <si>
    <t>Black Beans &amp; Rice</t>
  </si>
  <si>
    <t>Cheese Quesadilla</t>
  </si>
  <si>
    <t>Cheesy Bean &amp; Rice Burrito</t>
  </si>
  <si>
    <t>Cheesy Roll Up</t>
  </si>
  <si>
    <t>Chips and Nacho Cheese Sauce</t>
  </si>
  <si>
    <t>CinnabonÂ® Delightsâ„¢ (2 Pack)</t>
  </si>
  <si>
    <t>CinnabonÂ® Delightsâ„¢ (12 Pack â€“ Serves 4)</t>
  </si>
  <si>
    <t>Cinnamon Twists</t>
  </si>
  <si>
    <t>Power Menu Bowl â€“ Veggie</t>
  </si>
  <si>
    <t>Power Menu Bowl â€“ Chicken</t>
  </si>
  <si>
    <t>Power Menu Bowl â€“ Steak</t>
  </si>
  <si>
    <t>Power Menu Bowl â€“ Veggie (V)</t>
  </si>
  <si>
    <t>Breakfast Crunchwrap â€“ Bacon</t>
  </si>
  <si>
    <t>Breakfast Crunchwrap â€“ Sausage</t>
  </si>
  <si>
    <t>Breakfast Crunchwrap â€“ Steak</t>
  </si>
  <si>
    <t>Breakfast Salsa Packet (V)</t>
  </si>
  <si>
    <t>Cheesy Toasted Breakfast Burrito â€“ Bacon</t>
  </si>
  <si>
    <t>Cheesy Toasted Breakfast Burrito â€“ Fiesta Potato (V)</t>
  </si>
  <si>
    <t>Cheesy Toasted Breakfast Burrito â€“ Sausage</t>
  </si>
  <si>
    <t>CinnabonÂ® Delightsâ„¢ (2 Pack) (V)</t>
  </si>
  <si>
    <t>CinnabonÂ® Delightsâ„¢ (12 Pack â€“ Serves 4) (V)</t>
  </si>
  <si>
    <t>Grande Toasted Breakfast Burrito â€“ Bacon</t>
  </si>
  <si>
    <t>Grande Toasted Breakfast Burrito â€“ Sausage</t>
  </si>
  <si>
    <t>Grande Toasted Breakfast Burrito â€“ Steak</t>
  </si>
  <si>
    <t>Hash Brown (V)</t>
  </si>
  <si>
    <t>Hash Brown Toasted Breakfast Burrito â€“ Bacon</t>
  </si>
  <si>
    <t>Hash Brown Toasted Breakfast Burrito â€“ Sausage</t>
  </si>
  <si>
    <t>Hash Brown Toasted Breakfast Burrito â€“ Steak</t>
  </si>
  <si>
    <t>7-Up (16 fl oz)</t>
  </si>
  <si>
    <t>BriskÂ® Mango Iced Tea (16 fl oz)</t>
  </si>
  <si>
    <t>BriskÂ® Unsweetened No Lemon Iced Tea (16 fl oz)</t>
  </si>
  <si>
    <t>Diet Mtn DewÂ® (16 fl oz)</t>
  </si>
  <si>
    <t>G2 â€“ Fruit Punch (16 fl oz)</t>
  </si>
  <si>
    <t>Mtn DewÂ® (16 fl oz)</t>
  </si>
  <si>
    <t>Mtn DewÂ® Baja Blastâ„¢ (16 fl oz)</t>
  </si>
  <si>
    <t>Mtn DewÂ® Baja Blast Zero Sugar (16 fl oz)</t>
  </si>
  <si>
    <t>Mtn DewÂ® Kickstartâ„¢ Orange Citrus (16 fl oz)</t>
  </si>
  <si>
    <t>MugÂ® Root Beer (16 fl oz)</t>
  </si>
  <si>
    <t>PepsiÂ® Wild Cherry (16 fl oz)</t>
  </si>
  <si>
    <t>PepsiÂ® Zero Sugar (16 fl oz)</t>
  </si>
  <si>
    <t>Sierra MistÂ® (16 fl oz)</t>
  </si>
  <si>
    <t>7-Up (20 fl oz)</t>
  </si>
  <si>
    <t>BriskÂ® Mango Iced Tea (20 fl oz)</t>
  </si>
  <si>
    <t>BriskÂ® Unsweetened No Lemon Iced Tea (20 fl oz)</t>
  </si>
  <si>
    <t>Diet Mtn DewÂ® (20 fl oz)</t>
  </si>
  <si>
    <t>G2 â€“ Fruit Punch (20 fl oz)</t>
  </si>
  <si>
    <t>Mtn DewÂ® (20 fl oz)</t>
  </si>
  <si>
    <t>Mtn DewÂ® Baja Blastâ„¢ (20 fl oz)</t>
  </si>
  <si>
    <t>Mtn DewÂ® Baja Blast Zero Sugar (20 fl oz)</t>
  </si>
  <si>
    <t>Mtn DewÂ® Kickstartâ„¢ Orange Citrus (20 fl oz)</t>
  </si>
  <si>
    <t>MugÂ® Root Beer (20 fl oz)</t>
  </si>
  <si>
    <t>PepsiÂ® Wild Cherry (20 fl oz)</t>
  </si>
  <si>
    <t>PepsiÂ® Zero Sugar (20 fl oz)</t>
  </si>
  <si>
    <t>Sierra MistÂ® (20 fl oz)</t>
  </si>
  <si>
    <t>7-Up (30 fl oz)</t>
  </si>
  <si>
    <t>BriskÂ® Mango Iced Tea (30 fl oz)</t>
  </si>
  <si>
    <t>BriskÂ® Unsweetened No Lemon Iced Tea (30 fl oz)</t>
  </si>
  <si>
    <t>Diet Mtn DewÂ® (30 fl oz)</t>
  </si>
  <si>
    <t>G2 â€“ Fruit Punch (30 fl oz)</t>
  </si>
  <si>
    <t>Mtn DewÂ® (30 fl oz)</t>
  </si>
  <si>
    <t>Mtn DewÂ® Baja Blastâ„¢ (30 fl oz)</t>
  </si>
  <si>
    <t>Mtn DewÂ® Baja Blast Zero Sugar (30 fl oz)</t>
  </si>
  <si>
    <t>Mtn DewÂ® Kickstartâ„¢ Orange Citrus (30 fl oz)</t>
  </si>
  <si>
    <t>MugÂ® Root Beer (30 fl oz)</t>
  </si>
  <si>
    <t>PepsiÂ® Wild Cherry (30 fl oz)</t>
  </si>
  <si>
    <t>PepsiÂ® Zero Sugar (30 fl oz)</t>
  </si>
  <si>
    <t>Sierra MistÂ® (30 fl oz)</t>
  </si>
  <si>
    <t>Pizza Hut</t>
  </si>
  <si>
    <t>Detroit Double Cheesy Pizza Slice</t>
  </si>
  <si>
    <t>Detroit Double Pepperoni Pizza Slice</t>
  </si>
  <si>
    <t>Detroit Meaty Pizza Slice</t>
  </si>
  <si>
    <t>Detroit Supremo Pizza Slice</t>
  </si>
  <si>
    <t>Pan Pizza Slices Backyard BBQ Chicken Personal Pan</t>
  </si>
  <si>
    <t>Pan Pizza Slices Backyard BBQ Chicken Medium</t>
  </si>
  <si>
    <t>Pan Pizza Slices Backyard BBQ Chicken Large</t>
  </si>
  <si>
    <t>Pan Pizza Slices Beyond MeatÂ® Pepperoni Medium</t>
  </si>
  <si>
    <t>Pan Pizza Slices Beyond MeatÂ® Pepperoni Large</t>
  </si>
  <si>
    <t>Pan Pizza Slices Buffalo Chicken Personal Pan</t>
  </si>
  <si>
    <t>Pan Pizza Slices Buffalo Chicken Medium</t>
  </si>
  <si>
    <t>Pan Pizza Slices Buffalo Chicken Large</t>
  </si>
  <si>
    <t>Pan Pizza Slices Cheese Personal Pan</t>
  </si>
  <si>
    <t>Pan Pizza Slices Cheese Medium</t>
  </si>
  <si>
    <t>Pan Pizza Slices Cheese Large</t>
  </si>
  <si>
    <t>Pan Pizza Slices Chicken Bacon Parmesan Personal Pan</t>
  </si>
  <si>
    <t>Pan Pizza Slices Chicken Bacon Parmesan Medium</t>
  </si>
  <si>
    <t>Pan Pizza Slices Chicken Bacon Parmesan Large</t>
  </si>
  <si>
    <t>Pan Pizza Slices Hawaiian Chicken Personal Pan</t>
  </si>
  <si>
    <t>Pan Pizza Slices Hawaiian Chicken Medium</t>
  </si>
  <si>
    <t>Pan Pizza Slices Hawaiian Chicken Large</t>
  </si>
  <si>
    <t>Pan Pizza Slices Meat Loverâ€™sÂ® Personal Pan</t>
  </si>
  <si>
    <t>Pan Pizza Slices Meat Loverâ€™sÂ® Medium</t>
  </si>
  <si>
    <t>Pan Pizza Slices Meat Loverâ€™sÂ® Large</t>
  </si>
  <si>
    <t>Pan Pizza Slices Pepperoni Personal Pan</t>
  </si>
  <si>
    <t>Pan Pizza Slices Pepperoni Medium</t>
  </si>
  <si>
    <t>Pan Pizza Slices Pepperoni Large</t>
  </si>
  <si>
    <t>Pan Pizza Slices Pepperoni Loverâ€™sÂ® Personal Pan</t>
  </si>
  <si>
    <t>Pan Pizza Slices Pepperoni Loverâ€™sÂ® Medium</t>
  </si>
  <si>
    <t>Pan Pizza Slices Pepperoni Loverâ€™sÂ® Large</t>
  </si>
  <si>
    <t>Pan Pizza Slices Supreme Personal Pan</t>
  </si>
  <si>
    <t>Pan Pizza Slices Supreme Medium</t>
  </si>
  <si>
    <t>Pan Pizza Slices Supreme Large</t>
  </si>
  <si>
    <t>Pan Pizza Slices Ultimate Cheese Loverâ€™sÂ® Personal Pan</t>
  </si>
  <si>
    <t>Pan Pizza Slices Ultimate Cheese Loverâ€™sÂ® Medium</t>
  </si>
  <si>
    <t>Pan Pizza Slices Ultimate Cheese Loverâ€™sÂ® Large</t>
  </si>
  <si>
    <t>Pan Pizza Slices Veggie Loverâ€™sÂ® Personal Pan</t>
  </si>
  <si>
    <t>Pan Pizza Slices Veggie Loverâ€™sÂ® Medium</t>
  </si>
  <si>
    <t>Pan Pizza Slices Veggie Loverâ€™sÂ® Large</t>
  </si>
  <si>
    <t>Hand Tossed Slices Backyard BBQ Chicken Small</t>
  </si>
  <si>
    <t>Hand Tossed Slices Backyard BBQ Chicken Medium</t>
  </si>
  <si>
    <t>Hand Tossed Slices Backyard BBQ Chicken Large</t>
  </si>
  <si>
    <t>Hand Tossed Slices Beyond MeatÂ® Pepperoni Medium</t>
  </si>
  <si>
    <t>Hand Tossed Slices Beyond MeatÂ® Pepperoni Large</t>
  </si>
  <si>
    <t>Hand Tossed Slices  Buffalo Chicken Small</t>
  </si>
  <si>
    <t>Hand Tossed Slices  Buffalo Chicken Medium</t>
  </si>
  <si>
    <t>Hand Tossed Slices  Buffalo Chicken Large</t>
  </si>
  <si>
    <t>Hand Tossed Slices Cheese Small</t>
  </si>
  <si>
    <t>Hand Tossed Slices Cheese Medium</t>
  </si>
  <si>
    <t>Hand Tossed Slices Cheese Large</t>
  </si>
  <si>
    <t>Hand Tossed Slices Chicken Bacon Parmesan Small</t>
  </si>
  <si>
    <t>Hand Tossed Slices Chicken Bacon Parmesan Medium</t>
  </si>
  <si>
    <t>Hand Tossed Slices Chicken Bacon Parmesan Large</t>
  </si>
  <si>
    <t>Hand Tossed Slices Hawaiian Chicken Small</t>
  </si>
  <si>
    <t>Hand Tossed Slices Hawaiian Chicken Medium</t>
  </si>
  <si>
    <t>Hand Tossed Slices Hawaiian Chicken Large</t>
  </si>
  <si>
    <t>Hand Tossed Slices Meat Loverâ€™sÂ® Small</t>
  </si>
  <si>
    <t>Hand Tossed Slices Meat Loverâ€™sÂ® Medium</t>
  </si>
  <si>
    <t>Hand Tossed Slices Meat Loverâ€™sÂ® Large</t>
  </si>
  <si>
    <t>Hand Tossed Slices Pepperoni Small</t>
  </si>
  <si>
    <t>Hand Tossed Slices Pepperoni Medium</t>
  </si>
  <si>
    <t>Hand Tossed Slices Pepperoni Large</t>
  </si>
  <si>
    <t>Hand Tossed Slices Pepperoni Loverâ€™sÂ® Small</t>
  </si>
  <si>
    <t>Hand Tossed Slices Pepperoni Loverâ€™sÂ® Medium</t>
  </si>
  <si>
    <t>Hand Tossed Slices Pepperoni Loverâ€™sÂ® Large</t>
  </si>
  <si>
    <t>Hand Tossed Slices Supreme Small</t>
  </si>
  <si>
    <t>Hand Tossed Slices Supreme Medium</t>
  </si>
  <si>
    <t>Hand Tossed Slices Supreme Large</t>
  </si>
  <si>
    <t>Hand Tossed Slices Ultimate Cheese Loverâ€™sÂ® Small</t>
  </si>
  <si>
    <t>Hand Tossed Slices Ultimate Cheese Loverâ€™sÂ® Medium</t>
  </si>
  <si>
    <t>Hand Tossed Slices Ultimate Cheese Loverâ€™sÂ® Large</t>
  </si>
  <si>
    <t>Hand Tossed Slices Veggie Loverâ€™sÂ® Small</t>
  </si>
  <si>
    <t>Hand Tossed Slices Veggie Loverâ€™sÂ® Medium</t>
  </si>
  <si>
    <t>Hand Tossed Slices Veggie Loverâ€™sÂ® Large</t>
  </si>
  <si>
    <t>Restaurant</t>
  </si>
  <si>
    <t>Calories(Total)</t>
  </si>
  <si>
    <t>Average Calories(Total)</t>
  </si>
  <si>
    <t>Lowest Calories(Min)</t>
  </si>
  <si>
    <t>Count of Items</t>
  </si>
  <si>
    <t>Average Protein</t>
  </si>
  <si>
    <t>Highest Protein(Max)</t>
  </si>
  <si>
    <t>Lowest Protein(Min)</t>
  </si>
  <si>
    <t>Highest Calories(Max)</t>
  </si>
  <si>
    <t>Average Fat</t>
  </si>
  <si>
    <t>Highest Fat(Max)</t>
  </si>
  <si>
    <t>Lowest Fat(Min)</t>
  </si>
  <si>
    <t>Average Sodium</t>
  </si>
  <si>
    <t>Highest Sodium(Max)</t>
  </si>
  <si>
    <t>Lowest Sodium(Min)</t>
  </si>
  <si>
    <t>Row Labels</t>
  </si>
  <si>
    <t>Grand Total</t>
  </si>
  <si>
    <t>Max of Calories(Total)</t>
  </si>
  <si>
    <t>Count of Item</t>
  </si>
  <si>
    <t>Average Calories by Restaurant</t>
  </si>
  <si>
    <t>Average of Sugars</t>
  </si>
  <si>
    <t>Average of Protein</t>
  </si>
  <si>
    <t>FAST FOOD NUTRITION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</si>
</sst>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8"/>
      <color theme="1"/>
      <name val="Agency FB"/>
      <family val="2"/>
    </font>
    <font>
      <b/>
      <sz val="14"/>
      <color theme="1"/>
      <name val="Aptos Narrow"/>
      <family val="2"/>
      <scheme val="minor"/>
    </font>
    <font>
      <b/>
      <sz val="28"/>
      <color theme="3"/>
      <name val="Arial Black"/>
      <family val="2"/>
    </font>
    <font>
      <b/>
      <sz val="26"/>
      <color theme="3"/>
      <name val="Arial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18" fillId="0" borderId="0" xfId="0" applyFont="1"/>
    <xf numFmtId="0" fontId="0" fillId="0" borderId="0" xfId="0" pivotButton="1"/>
    <xf numFmtId="0" fontId="0" fillId="0" borderId="0" xfId="0" applyAlignment="1">
      <alignment horizontal="left"/>
    </xf>
    <xf numFmtId="2" fontId="19" fillId="0" borderId="0" xfId="0" applyNumberFormat="1" applyFont="1"/>
    <xf numFmtId="0" fontId="19" fillId="0" borderId="0" xfId="0" applyFont="1"/>
    <xf numFmtId="164" fontId="0" fillId="0" borderId="0" xfId="0" applyNumberFormat="1"/>
    <xf numFmtId="0" fontId="20" fillId="0" borderId="0" xfId="0" applyFont="1" applyAlignment="1">
      <alignment horizontal="center"/>
    </xf>
    <xf numFmtId="0" fontId="21"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0.0"/>
    </dxf>
    <dxf>
      <numFmt numFmtId="164" formatCode="0.0"/>
    </dxf>
    <dxf>
      <numFmt numFmtId="2" formatCode="0.00"/>
    </dxf>
    <dxf>
      <numFmt numFmtId="2" formatCode="0.00"/>
    </dxf>
    <dxf>
      <numFmt numFmtId="2" formatCode="0.00"/>
    </dxf>
    <dxf>
      <numFmt numFmtId="164" formatCode="0.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[FastFoodNutritionMenuV2.xlsx]Sheet3!PivotTable4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Calories by Restaurant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Sheet3!$A$3:$A$9</c:f>
              <c:strCache>
                <c:ptCount val="6"/>
                <c:pt idx="0">
                  <c:v>Burger King</c:v>
                </c:pt>
                <c:pt idx="1">
                  <c:v>Wendyâ€™s</c:v>
                </c:pt>
                <c:pt idx="2">
                  <c:v>Taco Bell</c:v>
                </c:pt>
                <c:pt idx="3">
                  <c:v>McDonaldâ€™s</c:v>
                </c:pt>
                <c:pt idx="4">
                  <c:v>Pizza Hut</c:v>
                </c:pt>
                <c:pt idx="5">
                  <c:v>KFC</c:v>
                </c:pt>
              </c:strCache>
            </c:strRef>
          </c:cat>
          <c:val>
            <c:numRef>
              <c:f>Sheet3!$B$3:$B$9</c:f>
              <c:numCache>
                <c:formatCode>0.0</c:formatCode>
                <c:ptCount val="6"/>
                <c:pt idx="0">
                  <c:v>365.72674418604652</c:v>
                </c:pt>
                <c:pt idx="1">
                  <c:v>322.5</c:v>
                </c:pt>
                <c:pt idx="2">
                  <c:v>292.16666666666669</c:v>
                </c:pt>
                <c:pt idx="3">
                  <c:v>284.6189024390244</c:v>
                </c:pt>
                <c:pt idx="4">
                  <c:v>253.37837837837839</c:v>
                </c:pt>
                <c:pt idx="5">
                  <c:v>215.22935779816513</c:v>
                </c:pt>
              </c:numCache>
            </c:numRef>
          </c:val>
          <c:extLst>
            <c:ext xmlns:c16="http://schemas.microsoft.com/office/drawing/2014/chart" uri="{C3380CC4-5D6E-409C-BE32-E72D297353CC}">
              <c16:uniqueId val="{00000000-7CAC-4302-9063-573F95D6FD7A}"/>
            </c:ext>
          </c:extLst>
        </c:ser>
        <c:dLbls>
          <c:dLblPos val="outEnd"/>
          <c:showLegendKey val="0"/>
          <c:showVal val="1"/>
          <c:showCatName val="0"/>
          <c:showSerName val="0"/>
          <c:showPercent val="0"/>
          <c:showBubbleSize val="0"/>
        </c:dLbls>
        <c:gapWidth val="219"/>
        <c:overlap val="-27"/>
        <c:axId val="92406671"/>
        <c:axId val="92404271"/>
      </c:barChart>
      <c:catAx>
        <c:axId val="9240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04271"/>
        <c:crosses val="autoZero"/>
        <c:auto val="1"/>
        <c:lblAlgn val="ctr"/>
        <c:lblOffset val="100"/>
        <c:noMultiLvlLbl val="0"/>
      </c:catAx>
      <c:valAx>
        <c:axId val="9240427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0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[FastFoodNutritionMenuV2.xlsx]Sheet3!PivotTable5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Highest Calorie Menu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Sheet3!$A$18:$A$29</c:f>
              <c:strCache>
                <c:ptCount val="11"/>
                <c:pt idx="0">
                  <c:v>Daveâ€™s Triple</c:v>
                </c:pt>
                <c:pt idx="1">
                  <c:v>Big Breakfast with Hotcakes (Regular Size Biscuit)</c:v>
                </c:pt>
                <c:pt idx="2">
                  <c:v>Strawberry Triple ThickÂ® Shake (32 fl oz cup)</c:v>
                </c:pt>
                <c:pt idx="3">
                  <c:v>Vanilla Triple Thick ShakeÂ® (32 fl oz cup)</c:v>
                </c:pt>
                <c:pt idx="4">
                  <c:v>Triple WhopperÂ® Sandwich</c:v>
                </c:pt>
                <c:pt idx="5">
                  <c:v>Bacon King Sandwich</c:v>
                </c:pt>
                <c:pt idx="6">
                  <c:v>Big Breakfast with Hotcakes (Large Size Biscuit)</c:v>
                </c:pt>
                <c:pt idx="7">
                  <c:v>Chocolate Triple ThickÂ® Shake (32 fl oz cup)</c:v>
                </c:pt>
                <c:pt idx="8">
                  <c:v>Cheddar Bacon King Sandwich</c:v>
                </c:pt>
                <c:pt idx="9">
                  <c:v>Potato Salad (Family)</c:v>
                </c:pt>
                <c:pt idx="10">
                  <c:v>Triple WhopperÂ® Sandwich with Cheese</c:v>
                </c:pt>
              </c:strCache>
            </c:strRef>
          </c:cat>
          <c:val>
            <c:numRef>
              <c:f>Sheet3!$B$18:$B$29</c:f>
              <c:numCache>
                <c:formatCode>General</c:formatCode>
                <c:ptCount val="11"/>
                <c:pt idx="0">
                  <c:v>1090</c:v>
                </c:pt>
                <c:pt idx="1">
                  <c:v>1090</c:v>
                </c:pt>
                <c:pt idx="2">
                  <c:v>1110</c:v>
                </c:pt>
                <c:pt idx="3">
                  <c:v>1110</c:v>
                </c:pt>
                <c:pt idx="4">
                  <c:v>1130</c:v>
                </c:pt>
                <c:pt idx="5">
                  <c:v>1150</c:v>
                </c:pt>
                <c:pt idx="6">
                  <c:v>1150</c:v>
                </c:pt>
                <c:pt idx="7">
                  <c:v>1160</c:v>
                </c:pt>
                <c:pt idx="8">
                  <c:v>1190</c:v>
                </c:pt>
                <c:pt idx="9">
                  <c:v>1200</c:v>
                </c:pt>
                <c:pt idx="10">
                  <c:v>1220</c:v>
                </c:pt>
              </c:numCache>
            </c:numRef>
          </c:val>
          <c:extLst>
            <c:ext xmlns:c16="http://schemas.microsoft.com/office/drawing/2014/chart" uri="{C3380CC4-5D6E-409C-BE32-E72D297353CC}">
              <c16:uniqueId val="{00000000-C5A9-4F69-BBFD-219D1023C217}"/>
            </c:ext>
          </c:extLst>
        </c:ser>
        <c:dLbls>
          <c:dLblPos val="outEnd"/>
          <c:showLegendKey val="0"/>
          <c:showVal val="1"/>
          <c:showCatName val="0"/>
          <c:showSerName val="0"/>
          <c:showPercent val="0"/>
          <c:showBubbleSize val="0"/>
        </c:dLbls>
        <c:gapWidth val="182"/>
        <c:axId val="98076959"/>
        <c:axId val="98065919"/>
      </c:barChart>
      <c:catAx>
        <c:axId val="98076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65919"/>
        <c:crosses val="autoZero"/>
        <c:auto val="1"/>
        <c:lblAlgn val="ctr"/>
        <c:lblOffset val="100"/>
        <c:noMultiLvlLbl val="0"/>
      </c:catAx>
      <c:valAx>
        <c:axId val="98065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7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[FastFoodNutritionMenuV2.xlsx]Sheet4!PivotTable6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Sugar by Restaurant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Sheet4!$A$4:$A$10</c:f>
              <c:strCache>
                <c:ptCount val="6"/>
                <c:pt idx="0">
                  <c:v>McDonaldâ€™s</c:v>
                </c:pt>
                <c:pt idx="1">
                  <c:v>Burger King</c:v>
                </c:pt>
                <c:pt idx="2">
                  <c:v>Wendyâ€™s</c:v>
                </c:pt>
                <c:pt idx="3">
                  <c:v>KFC</c:v>
                </c:pt>
                <c:pt idx="4">
                  <c:v>Taco Bell</c:v>
                </c:pt>
                <c:pt idx="5">
                  <c:v>Pizza Hut</c:v>
                </c:pt>
              </c:strCache>
            </c:strRef>
          </c:cat>
          <c:val>
            <c:numRef>
              <c:f>Sheet4!$B$4:$B$10</c:f>
              <c:numCache>
                <c:formatCode>0.0</c:formatCode>
                <c:ptCount val="6"/>
                <c:pt idx="0">
                  <c:v>28.103658536585368</c:v>
                </c:pt>
                <c:pt idx="1">
                  <c:v>28.005813953488371</c:v>
                </c:pt>
                <c:pt idx="2">
                  <c:v>26.941558441558442</c:v>
                </c:pt>
                <c:pt idx="3">
                  <c:v>23.756880733944953</c:v>
                </c:pt>
                <c:pt idx="4">
                  <c:v>19.337209302325583</c:v>
                </c:pt>
                <c:pt idx="5">
                  <c:v>2.1641791044776117</c:v>
                </c:pt>
              </c:numCache>
            </c:numRef>
          </c:val>
          <c:extLst>
            <c:ext xmlns:c16="http://schemas.microsoft.com/office/drawing/2014/chart" uri="{C3380CC4-5D6E-409C-BE32-E72D297353CC}">
              <c16:uniqueId val="{00000000-EB53-444A-B8BE-EA0D12246EC9}"/>
            </c:ext>
          </c:extLst>
        </c:ser>
        <c:dLbls>
          <c:dLblPos val="outEnd"/>
          <c:showLegendKey val="0"/>
          <c:showVal val="1"/>
          <c:showCatName val="0"/>
          <c:showSerName val="0"/>
          <c:showPercent val="0"/>
          <c:showBubbleSize val="0"/>
        </c:dLbls>
        <c:gapWidth val="219"/>
        <c:overlap val="-27"/>
        <c:axId val="98064479"/>
        <c:axId val="98060639"/>
      </c:barChart>
      <c:catAx>
        <c:axId val="9806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60639"/>
        <c:crosses val="autoZero"/>
        <c:auto val="1"/>
        <c:lblAlgn val="ctr"/>
        <c:lblOffset val="100"/>
        <c:noMultiLvlLbl val="0"/>
      </c:catAx>
      <c:valAx>
        <c:axId val="98060639"/>
        <c:scaling>
          <c:orientation val="minMax"/>
          <c:max val="30"/>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6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[FastFoodNutritionMenuV2.xlsx]Sheet4!PivotTable3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Protein by Restaurant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Sheet4!$A$21:$A$27</c:f>
              <c:strCache>
                <c:ptCount val="6"/>
                <c:pt idx="0">
                  <c:v>Pizza Hut</c:v>
                </c:pt>
                <c:pt idx="1">
                  <c:v>Taco Bell</c:v>
                </c:pt>
                <c:pt idx="2">
                  <c:v>Wendyâ€™s</c:v>
                </c:pt>
                <c:pt idx="3">
                  <c:v>Burger King</c:v>
                </c:pt>
                <c:pt idx="4">
                  <c:v>McDonaldâ€™s</c:v>
                </c:pt>
                <c:pt idx="5">
                  <c:v>KFC</c:v>
                </c:pt>
              </c:strCache>
            </c:strRef>
          </c:cat>
          <c:val>
            <c:numRef>
              <c:f>Sheet4!$B$21:$B$27</c:f>
              <c:numCache>
                <c:formatCode>0.0</c:formatCode>
                <c:ptCount val="6"/>
                <c:pt idx="0">
                  <c:v>11.189189189189189</c:v>
                </c:pt>
                <c:pt idx="1">
                  <c:v>11.079365079365079</c:v>
                </c:pt>
                <c:pt idx="2">
                  <c:v>11.045454545454545</c:v>
                </c:pt>
                <c:pt idx="3">
                  <c:v>10.872093023255815</c:v>
                </c:pt>
                <c:pt idx="4">
                  <c:v>9.4329268292682933</c:v>
                </c:pt>
                <c:pt idx="5">
                  <c:v>5.6009174311926602</c:v>
                </c:pt>
              </c:numCache>
            </c:numRef>
          </c:val>
          <c:extLst>
            <c:ext xmlns:c16="http://schemas.microsoft.com/office/drawing/2014/chart" uri="{C3380CC4-5D6E-409C-BE32-E72D297353CC}">
              <c16:uniqueId val="{00000000-A3DF-43D8-B8F8-F0CA9B5B1117}"/>
            </c:ext>
          </c:extLst>
        </c:ser>
        <c:dLbls>
          <c:dLblPos val="outEnd"/>
          <c:showLegendKey val="0"/>
          <c:showVal val="1"/>
          <c:showCatName val="0"/>
          <c:showSerName val="0"/>
          <c:showPercent val="0"/>
          <c:showBubbleSize val="0"/>
        </c:dLbls>
        <c:gapWidth val="219"/>
        <c:overlap val="-27"/>
        <c:axId val="1310422351"/>
        <c:axId val="1310431951"/>
      </c:barChart>
      <c:catAx>
        <c:axId val="131042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431951"/>
        <c:crosses val="autoZero"/>
        <c:auto val="1"/>
        <c:lblAlgn val="ctr"/>
        <c:lblOffset val="100"/>
        <c:noMultiLvlLbl val="0"/>
      </c:catAx>
      <c:valAx>
        <c:axId val="1310431951"/>
        <c:scaling>
          <c:orientation val="minMax"/>
          <c:max val="1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42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Highest Calorie Items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Sheet2!$A$2:$A$13</c:f>
              <c:strCache>
                <c:ptCount val="11"/>
                <c:pt idx="0">
                  <c:v>Daveâ€™s Triple</c:v>
                </c:pt>
                <c:pt idx="1">
                  <c:v>Big Breakfast with Hotcakes (Regular Size Biscuit)</c:v>
                </c:pt>
                <c:pt idx="2">
                  <c:v>Strawberry Triple ThickÂ® Shake (32 fl oz cup)</c:v>
                </c:pt>
                <c:pt idx="3">
                  <c:v>Vanilla Triple Thick ShakeÂ® (32 fl oz cup)</c:v>
                </c:pt>
                <c:pt idx="4">
                  <c:v>Triple WhopperÂ® Sandwich</c:v>
                </c:pt>
                <c:pt idx="5">
                  <c:v>Bacon King Sandwich</c:v>
                </c:pt>
                <c:pt idx="6">
                  <c:v>Big Breakfast with Hotcakes (Large Size Biscuit)</c:v>
                </c:pt>
                <c:pt idx="7">
                  <c:v>Chocolate Triple ThickÂ® Shake (32 fl oz cup)</c:v>
                </c:pt>
                <c:pt idx="8">
                  <c:v>Cheddar Bacon King Sandwich</c:v>
                </c:pt>
                <c:pt idx="9">
                  <c:v>Potato Salad (Family)</c:v>
                </c:pt>
                <c:pt idx="10">
                  <c:v>Triple WhopperÂ® Sandwich with Cheese</c:v>
                </c:pt>
              </c:strCache>
            </c:strRef>
          </c:cat>
          <c:val>
            <c:numRef>
              <c:f>Sheet2!$B$2:$B$13</c:f>
              <c:numCache>
                <c:formatCode>General</c:formatCode>
                <c:ptCount val="11"/>
                <c:pt idx="0">
                  <c:v>1090</c:v>
                </c:pt>
                <c:pt idx="1">
                  <c:v>1090</c:v>
                </c:pt>
                <c:pt idx="2">
                  <c:v>1110</c:v>
                </c:pt>
                <c:pt idx="3">
                  <c:v>1110</c:v>
                </c:pt>
                <c:pt idx="4">
                  <c:v>1130</c:v>
                </c:pt>
                <c:pt idx="5">
                  <c:v>1150</c:v>
                </c:pt>
                <c:pt idx="6">
                  <c:v>1150</c:v>
                </c:pt>
                <c:pt idx="7">
                  <c:v>1160</c:v>
                </c:pt>
                <c:pt idx="8">
                  <c:v>1190</c:v>
                </c:pt>
                <c:pt idx="9">
                  <c:v>1200</c:v>
                </c:pt>
                <c:pt idx="10">
                  <c:v>1220</c:v>
                </c:pt>
              </c:numCache>
            </c:numRef>
          </c:val>
          <c:extLst>
            <c:ext xmlns:c16="http://schemas.microsoft.com/office/drawing/2014/chart" uri="{C3380CC4-5D6E-409C-BE32-E72D297353CC}">
              <c16:uniqueId val="{00000000-B051-4C71-8580-03166A291A81}"/>
            </c:ext>
          </c:extLst>
        </c:ser>
        <c:dLbls>
          <c:showLegendKey val="0"/>
          <c:showVal val="0"/>
          <c:showCatName val="0"/>
          <c:showSerName val="0"/>
          <c:showPercent val="0"/>
          <c:showBubbleSize val="0"/>
        </c:dLbls>
        <c:gapWidth val="182"/>
        <c:axId val="3540591"/>
        <c:axId val="3541551"/>
      </c:barChart>
      <c:catAx>
        <c:axId val="3540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551"/>
        <c:crosses val="autoZero"/>
        <c:auto val="1"/>
        <c:lblAlgn val="ctr"/>
        <c:lblOffset val="100"/>
        <c:noMultiLvlLbl val="0"/>
      </c:catAx>
      <c:valAx>
        <c:axId val="3541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6</xdr:col>
      <xdr:colOff>565150</xdr:colOff>
      <xdr:row>1</xdr:row>
      <xdr:rowOff>19051</xdr:rowOff>
    </xdr:from>
    <xdr:to>
      <xdr:col>13</xdr:col>
      <xdr:colOff>107950</xdr:colOff>
      <xdr:row>12</xdr:row>
      <xdr:rowOff>25401</xdr:rowOff>
    </xdr:to>
    <mc:AlternateContent xmlns:mc="http://schemas.openxmlformats.org/markup-compatibility/2006" xmlns:a14="http://schemas.microsoft.com/office/drawing/2010/main">
      <mc:Choice Requires="a14">
        <xdr:graphicFrame macro="">
          <xdr:nvGraphicFramePr>
            <xdr:cNvPr id="4" name="Restaurant">
              <a:extLst>
                <a:ext uri="{FF2B5EF4-FFF2-40B4-BE49-F238E27FC236}">
                  <a16:creationId xmlns:a16="http://schemas.microsoft.com/office/drawing/2014/main" id="{57AB907B-A5B5-4F8E-B153-FE172EBAF22A}"/>
                </a:ext>
              </a:extLst>
            </xdr:cNvPr>
            <xdr:cNvGraphicFramePr/>
          </xdr:nvGraphicFramePr>
          <xdr:xfrm>
            <a:off x="0" y="0"/>
            <a:ext cx="0" cy="0"/>
          </xdr:xfrm>
          <a:graphic>
            <a:graphicData uri="http://schemas.microsoft.com/office/drawing/2010/slicer">
              <sle:slicer xmlns:sle="http://schemas.microsoft.com/office/drawing/2010/slicer" name="Restaurant"/>
            </a:graphicData>
          </a:graphic>
        </xdr:graphicFrame>
      </mc:Choice>
      <mc:Fallback xmlns="">
        <xdr:sp macro="" textlink="">
          <xdr:nvSpPr>
            <xdr:cNvPr id="0" name=""/>
            <xdr:cNvSpPr>
              <a:spLocks noTextEdit="1"/>
            </xdr:cNvSpPr>
          </xdr:nvSpPr>
          <xdr:spPr>
            <a:xfrm>
              <a:off x="4222750" y="573233"/>
              <a:ext cx="3810000" cy="1987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22860</xdr:colOff>
      <xdr:row>13</xdr:row>
      <xdr:rowOff>0</xdr:rowOff>
    </xdr:from>
    <xdr:to>
      <xdr:col>8</xdr:col>
      <xdr:colOff>586740</xdr:colOff>
      <xdr:row>28</xdr:row>
      <xdr:rowOff>0</xdr:rowOff>
    </xdr:to>
    <xdr:graphicFrame macro="">
      <xdr:nvGraphicFramePr>
        <xdr:cNvPr id="6" name="Chart 5">
          <a:extLst>
            <a:ext uri="{FF2B5EF4-FFF2-40B4-BE49-F238E27FC236}">
              <a16:creationId xmlns:a16="http://schemas.microsoft.com/office/drawing/2014/main" id="{E79064F2-687C-4629-9E22-6A7AA9B55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30480</xdr:colOff>
      <xdr:row>30</xdr:row>
      <xdr:rowOff>15240</xdr:rowOff>
    </xdr:from>
    <xdr:to>
      <xdr:col>9</xdr:col>
      <xdr:colOff>0</xdr:colOff>
      <xdr:row>45</xdr:row>
      <xdr:rowOff>15240</xdr:rowOff>
    </xdr:to>
    <xdr:graphicFrame macro="">
      <xdr:nvGraphicFramePr>
        <xdr:cNvPr id="8" name="Chart 7">
          <a:extLst>
            <a:ext uri="{FF2B5EF4-FFF2-40B4-BE49-F238E27FC236}">
              <a16:creationId xmlns:a16="http://schemas.microsoft.com/office/drawing/2014/main" id="{C1B1749C-5E4E-4DB0-8632-494E682AC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22860</xdr:colOff>
      <xdr:row>12</xdr:row>
      <xdr:rowOff>167640</xdr:rowOff>
    </xdr:from>
    <xdr:to>
      <xdr:col>19</xdr:col>
      <xdr:colOff>15240</xdr:colOff>
      <xdr:row>27</xdr:row>
      <xdr:rowOff>167640</xdr:rowOff>
    </xdr:to>
    <xdr:graphicFrame macro="">
      <xdr:nvGraphicFramePr>
        <xdr:cNvPr id="10" name="Chart 9">
          <a:extLst>
            <a:ext uri="{FF2B5EF4-FFF2-40B4-BE49-F238E27FC236}">
              <a16:creationId xmlns:a16="http://schemas.microsoft.com/office/drawing/2014/main" id="{F63E2385-64F1-4CA5-B3D2-783CE6F2D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30480</xdr:colOff>
      <xdr:row>30</xdr:row>
      <xdr:rowOff>15240</xdr:rowOff>
    </xdr:from>
    <xdr:to>
      <xdr:col>19</xdr:col>
      <xdr:colOff>7620</xdr:colOff>
      <xdr:row>45</xdr:row>
      <xdr:rowOff>15240</xdr:rowOff>
    </xdr:to>
    <xdr:graphicFrame macro="">
      <xdr:nvGraphicFramePr>
        <xdr:cNvPr id="12" name="Chart 11">
          <a:extLst>
            <a:ext uri="{FF2B5EF4-FFF2-40B4-BE49-F238E27FC236}">
              <a16:creationId xmlns:a16="http://schemas.microsoft.com/office/drawing/2014/main" id="{434312B8-C5D4-46A8-BC39-22DF95BE6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106680</xdr:colOff>
      <xdr:row>0</xdr:row>
      <xdr:rowOff>0</xdr:rowOff>
    </xdr:from>
    <xdr:to>
      <xdr:col>12</xdr:col>
      <xdr:colOff>586740</xdr:colOff>
      <xdr:row>12</xdr:row>
      <xdr:rowOff>175260</xdr:rowOff>
    </xdr:to>
    <xdr:graphicFrame macro="">
      <xdr:nvGraphicFramePr>
        <xdr:cNvPr id="2" name="Chart 1">
          <a:extLst>
            <a:ext uri="{FF2B5EF4-FFF2-40B4-BE49-F238E27FC236}">
              <a16:creationId xmlns:a16="http://schemas.microsoft.com/office/drawing/2014/main" id="{18BEAAFC-920A-E23E-42B1-678A90B72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bueze" refreshedDate="45933.717259953701" createdVersion="8" refreshedVersion="8" minRefreshableVersion="3" recordCount="1127" xr:uid="{58FA5592-4EE5-41F3-80FF-E2A0AED87C81}">
  <cacheSource type="worksheet">
    <worksheetSource name="Table1"/>
  </cacheSource>
  <cacheFields count="14">
    <cacheField name="Restaurant" numFmtId="0">
      <sharedItems count="6">
        <s v="Burger King"/>
        <s v="KFC"/>
        <s v="McDonaldâ€™s"/>
        <s v="Wendyâ€™s"/>
        <s v="Taco Bell"/>
        <s v="Pizza Hut"/>
      </sharedItems>
    </cacheField>
    <cacheField name="Item" numFmtId="0">
      <sharedItems count="1058">
        <s v="Triple WhopperÂ® Sandwich with Cheese"/>
        <s v="Potato Salad (Family)"/>
        <s v="Cheddar Bacon King Sandwich"/>
        <s v="Chocolate Triple ThickÂ® Shake (32 fl oz cup)"/>
        <s v="Big Breakfast with Hotcakes (Large Size Biscuit)"/>
        <s v="Bacon King Sandwich"/>
        <s v="Triple WhopperÂ® Sandwich"/>
        <s v="Strawberry Triple ThickÂ® Shake (32 fl oz cup)"/>
        <s v="Vanilla Triple Thick ShakeÂ® (32 fl oz cup)"/>
        <s v="Big Breakfast with Hotcakes (Regular Size Biscuit)"/>
        <s v="Daveâ€™s Triple"/>
        <s v="Double Stacker King"/>
        <s v="Spicy Chicken Nuggets- 20 pc"/>
        <s v="Double WhopperÂ® Sandwich with Cheese"/>
        <s v="Two Sausage Biscuits"/>
        <s v="Baconator"/>
        <s v="Strawberry Lemonade (1/2 Gallon)"/>
        <s v="BKâ„¢ Ultimate Breakfast Platter"/>
        <s v="CinnabonÂ® Delightsâ„¢ (12 Pk â€“ Serves 4) (V)"/>
        <s v="CinnabonÂ® Delightsâ„¢ (12 Pack â€“ Serves 4)"/>
        <s v="CinnabonÂ® Delightsâ„¢ (12 Pack â€“ Serves 4) (V)"/>
        <s v="Double WhopperÂ® Sandwich"/>
        <s v="Double Quarter Pound King Sandwich"/>
        <s v="NY Ultimate Platter (Regional menu item)"/>
        <s v="Chocolate McCafÃ©Â® Shake (22 fl oz cup)"/>
        <s v="Classic Lemonade (1/2 Gallon)"/>
        <s v="Strawberry McCafÃ©Â® Shake (22 fl oz cup)"/>
        <s v="Chicken Nuggets- 20pc"/>
        <s v="Secret Recipe Fries (Family)"/>
        <s v="Vanilla McCafÃ©Â® Shake (22 fl oz cup)"/>
        <s v="BBQ Baked Beans (Family)"/>
        <s v="Daveâ€™s Double"/>
        <s v="Angus Chipotle BBQ Bacon"/>
        <s v="Big BreakfastÂ® (Large Size Biscuit)"/>
        <s v="Bacon &amp; Cheese Crispy Chicken Sandwich"/>
        <s v="Angus Bacon &amp; Cheese"/>
        <s v="Bacon &amp; Cheese WhopperÂ® Sandwich"/>
        <s v="BBQ Bacon Crispy Chicken Sandwich"/>
        <s v="EGG-NORMOUS BURRITOÎ¡"/>
        <s v="Angus Mushroom &amp; Swiss"/>
        <s v="Chocolate Triple ThickÂ® Shake (21 fl oz cup)"/>
        <s v="Chicken Breast"/>
        <s v="Angus Deluxe"/>
        <s v="Double Quarter PounderÂ® with Cheese"/>
        <s v="Big BreakfastÂ® (Regular Size Biscuit)"/>
        <s v="Strawberry Triple ThickÂ® Shake (21 fl oz cup)"/>
        <s v="Vanilla Triple ThickÂ® Shake (21 fl oz cup)"/>
        <s v="WhopperÂ® Sandwich with Cheese"/>
        <s v="Chocolate OreoÂ® Shake"/>
        <s v="KFCÂ® Famous Bowl"/>
        <s v="Nachos BellGrandeÂ® â€“ Beef"/>
        <s v="Nachos BellGrandeÂ® â€“ Specialties"/>
        <s v="Chocolate McCafÃ©Â® Shake (16 fl oz cup)"/>
        <s v="OreoÂ® Shake"/>
        <s v="Spicy Caesar Chicken Salad, Full Size"/>
        <s v="Two Sausage and Egg Burritos"/>
        <s v="Chicken Pot Pie"/>
        <s v="Nachos BellGrandeÂ® â€“ Chicken"/>
        <s v="Nachos BellGrandeÂ® â€“ Steak"/>
        <s v="Breakfast Crunchwrap â€“ Sausage"/>
        <s v="McFlurryÂ® with M&amp;Mâ€™SÂ® Candies (12 fl oz cup)"/>
        <s v="Strawberry McCafÃ©Â® Shake (16 fl oz cup)"/>
        <s v="Double CROISSANâ€™WICHÂ® with Sausage"/>
        <s v="Nacho Fries BellGrandeÂ®"/>
        <s v="Nacho Fries BellGrandeÂ® (New)"/>
        <s v="Single Stacker King"/>
        <s v="Spicy Crispy Chicken Sandwich"/>
        <s v="Vanilla McCafÃ©Â® Shake (16 fl oz cup)"/>
        <s v="Frappe Caramel (Large)"/>
        <s v="Frappe Mocha (Large)"/>
        <s v="Crispy Chicken Sandwich"/>
        <s v="Hash Browns â€“ large"/>
        <s v="Spicy Asiago Ranch Club"/>
        <s v="Breakfast Crunchwrap â€“ Bacon"/>
        <s v="Chicken SelectsÂ® Premium Breast Strips (5 pc)"/>
        <s v="Steak, Egg &amp; Cheese Bagel"/>
        <s v="WhopperÂ® Sandwich"/>
        <s v="Original Chicken Sandwich"/>
        <s v="Homestyle Asiago Ranch Chicken Club"/>
        <s v="Taco Salad, Full Size"/>
        <s v="Breakfast Crunchwrap â€“ Steak"/>
        <s v="6 Piece Chicken Tenders"/>
        <s v="Classic Chicken Sandwich"/>
        <s v="Quesarito â€“ Online Exclusive"/>
        <s v="Quesarito â€“ Beef"/>
        <s v="Beef Quesarito"/>
        <s v="Quesarito â€“ Specialties"/>
        <s v="Fully Loaded Biscuit"/>
        <s v="Strawberry Milk Shake"/>
        <s v="Sausage Breakfast Bowl"/>
        <s v="Coleslaw (Family)"/>
        <s v="IMPOSSIBLE WhopperÂ® Sandwich"/>
        <s v="Extra Long Cheeseburger"/>
        <s v="Son of Baconator"/>
        <s v="Crispy TwisterÂ®"/>
        <s v="Black Bean Quesarito â€“ Online Exclusive"/>
        <s v="Quesarito â€“ Steak"/>
        <s v="Black Bean Quesarito (V)"/>
        <s v="Black Bean Quesarito â€“ Specialties"/>
        <s v="Black Bean Quesarito"/>
        <s v="Premium Crispy Chicken Club Sandwich"/>
        <s v="POPCORN NUGGETS Large"/>
        <s v="Spicy Chicken Sandwich"/>
        <s v="Quesarito â€“ Chicken"/>
        <s v="McSkilletâ„¢ Burrito with Sausage"/>
        <s v="Fully Loaded CROISSANâ€™WICHÂ®"/>
        <s v="Pancake and Sausage platter"/>
        <s v="HERSHEYÂ®â€™S Chocolate Milk Shake"/>
        <s v="Biggie Breakfast Sandwich"/>
        <s v="Southwest Avocado Chicken Salad, Full Size"/>
        <s v="Classic Chocolate Frosty, Large"/>
        <s v="Fresh Baked Biscuit with Natural Sausage"/>
        <s v="Mashed Potatoes With Gravy (Family)"/>
        <s v="McFlurryÂ® with OREOÂ® Cookies (12 fl oz cup)"/>
        <s v="Chocolate McCafÃ©Â® Shake (12 fl oz cup)"/>
        <s v="Chocolate Triple ThickÂ® Shake (16 fl oz cup)"/>
        <s v="Single Quarter Pound King Sandwich"/>
        <s v="Double CROISSANâ€™WICHÂ® with Sausage &amp; Bacon"/>
        <s v="Double CROISSANâ€™WICHÂ® with Ham &amp; Sausage"/>
        <s v="Vanilla Milk Shake"/>
        <s v="Sausage Biscuit with Egg (Large Size Biscuit)"/>
        <s v="Strawberry McCafÃ©Â® Shake (12 fl oz cup)"/>
        <s v="Daveâ€™s Single"/>
        <s v="Vanilla Frosty, Large"/>
        <s v="Hash Brown Toasted Breakfast Burrito â€“ Bacon"/>
        <s v="Hash Brown Toasted Breakfast Burrito â€“ Sausage"/>
        <s v="Hash Brown Toasted Breakfast Burrito â€“ Steak"/>
        <s v="Sausage, Egg &amp; Cheese McGriddlesÂ®"/>
        <s v="Bacon, Egg &amp; Cheese Bagel"/>
        <s v="Strawberry Triple ThickÂ® Shake (16 fl oz cup)"/>
        <s v="Frappe Mocha (Medium)"/>
        <s v="Apple Pecan Chicken Salad, Full Size"/>
        <s v="Grande Toasted Breakfast Burrito â€“ Bacon"/>
        <s v="Grande Toasted Breakfast Burrito â€“ Sausage"/>
        <s v="Grande Toasted Breakfast Burrito â€“ Steak"/>
        <s v="Vanilla Triple ThickÂ® Shake (16 fl oz cup)"/>
        <s v="Frappe Caramel (Medium)"/>
        <s v="Big MacÂ®"/>
        <s v="Premium Crispy Chicken Ranch BLT Sandwich"/>
        <s v="Vanilla McCafÃ©Â® Shake (12 fl oz cup)"/>
        <s v="Club Salad with Crispy Chicken â€“ no dressing"/>
        <s v="Breast"/>
        <s v="Macaroni &amp; Cheese (Family)"/>
        <s v="Crispy Colonelâ€™s Sandwich â€“ Nashville Hot"/>
        <s v="Spicy Chicken Nuggets- 10 pc"/>
        <s v="Sausage, Egg, &amp; Cheese Biscuit"/>
        <s v="38 fl oz"/>
        <s v="Grilled Asiago Ranch Club"/>
        <s v="Natural-Cut Fries, Large"/>
        <s v="EXTRA CRISPY  Chicken Breast"/>
        <s v="Crunchwrap SupremeÂ® â€“ Specialties"/>
        <s v="Hotcakes and Sausage"/>
        <s v="Quesadilla â€“ Steak"/>
        <s v=" Quarter PounderÂ® with Cheese"/>
        <s v="Big Nâ€™ TastyÂ® with Cheese"/>
        <s v="Premium Crispy Chicken Classic Sandwich"/>
        <s v="Sausage Biscuit with Egg (Regular Size Biscuit)"/>
        <s v="BIG FISH Sandwich"/>
        <s v="BKÂ® CafÃ© Mocha Frappe- 20 fl oz"/>
        <s v="Homestyle Chicken Sandwich"/>
        <s v="Bacon Breakfast Bowl"/>
        <s v="Crispy Colonelâ€™s Sandwich â€“ Honey BBQ"/>
        <s v="Quesadilla â€“ Chicken"/>
        <s v="Black Bean Crunchwrap Supreme â€“ Specialties"/>
        <s v="Quesadilla â€“ Specialties"/>
        <s v="Black Bean Crunchwrap Supreme"/>
        <s v="McRib Â®"/>
        <s v="Large French Fries"/>
        <s v="Onion Rings â€“ large"/>
        <s v="CROISSANâ€™WICHÂ® Sausage, Egg &amp; Cheese"/>
        <s v="Hash Browns â€“ medium"/>
        <s v="BKÂ® CafÃ© Caramel Frappe- 20 fl oz"/>
        <s v="Chili Cheese Fries"/>
        <s v="Honey Butter Chicken Biscuit"/>
        <s v="Chicken Thigh"/>
        <s v="Crispy Colonelâ€™s Sandwich â€“ Buffalo"/>
        <s v="Cheesy Gordita Crunch"/>
        <s v="Cheesy Gordita Crunch â€“ Specialties"/>
        <s v="Baconator Fries"/>
        <s v="Sausage and Gravy Biscuit"/>
        <s v="Beefy 5-Layer Burrito"/>
        <s v="Bacon, Egg &amp; Cheese Biscuit (Large Size Biscuit)"/>
        <s v="Sausage Biscuit (Large Size Biscuit)"/>
        <s v="Strawberry Lemonade, Large"/>
        <s v="Artisan Egg Sandwich with Sausage"/>
        <s v="Sausage Biscuit"/>
        <s v="Macaroni Salad (Family)"/>
        <s v="Power Menu Bowl â€“ Steak"/>
        <s v="Hamburger Happy Meal"/>
        <s v="6 Piece Chicken McNuggetsÂ® Happy Meal"/>
        <s v="Chicken McNuggetsÂ® (10 piece)"/>
        <s v="Southern Style Chicken Biscuit (Large Size Biscuit)"/>
        <s v="Taco Salad, Half Size"/>
        <s v="Classic Chocolate Frosty, Medium"/>
        <s v="Crispy Colonelâ€™s Sandwich"/>
        <s v="Quesadilla â€“ Cheese (V)"/>
        <s v="Power Menu Bowl â€“ Specialties"/>
        <s v="Cheese Quesadilla"/>
        <s v="Power Menu Bowl â€“ Chicken"/>
        <s v="Pan Pizza Slices Meat Loverâ€™sÂ® Large"/>
        <s v="Big Nâ€™ TastyÂ®"/>
        <s v="Premium Grilled Chicken Club Sandwich"/>
        <s v="Cinnamon Melts"/>
        <s v="Hot Chocolate (Large)"/>
        <s v="Berry Burst Chicken Salad, Full Size"/>
        <s v="Chili &amp; Cheese Baked Potato"/>
        <s v="Limeade, Large"/>
        <s v="Mashed Potatoes (Family)"/>
        <s v="Sausage McMuffinÂ® with Egg"/>
        <s v="Frappe Caramel (Small)"/>
        <s v="Frappe Mocha (Small)"/>
        <s v="Crispy Chicken Jr."/>
        <s v="Barqâ€™s Root Beer, Large"/>
        <s v="Vanilla Frosty, Medium"/>
        <s v="Gravy and Sausage Bowl"/>
        <s v="Double Cheeseburger"/>
        <s v="Chocolate Triple ThickÂ® Shake (12 fl oz cup)"/>
        <s v="Garden Chicken Salad with Crispy Chicken â€“ no dressing"/>
        <s v="Bacon Cheese Baked Potato"/>
        <s v="Bacon Club Chalupa"/>
        <s v="Bacon Club Chalupa â€“ Specialties"/>
        <s v="Pan Pizza Slices Pepperoni Loverâ€™sÂ® Large"/>
        <s v="Angus Mushroom &amp; Swiss Snack Wrap"/>
        <s v="Premium Southwest Salad with Crispy Chicken"/>
        <s v="Sausage Biscuit (Regular Size Biscuit)"/>
        <s v="Snack Size McFlurryÂ® with M&amp;Mâ€™SÂ® Candies"/>
        <s v="Chicken Nuggets- 10pc"/>
        <s v="French Fries â€“ large"/>
        <s v="4 Piece Chicken Tenders"/>
        <s v="Cheese Baked Potato"/>
        <s v="Fanta Orange, Large"/>
        <s v="Code Red Mountain DewÂ® (30 fl oz)"/>
        <s v="TropicanaÂ® TwisterÂ® Orange (30 fl oz)"/>
        <s v="Veggie Power Menu Bowl â€“ Specialties"/>
        <s v="Beef Burrito â€“ Value Menu"/>
        <s v="Power Menu Bowl â€“ Veggie"/>
        <s v="Power Menu Bowl â€“ Veggie (V)"/>
        <s v="Bacon, Egg &amp; Cheese Biscuit (Regular Size Biscuit)"/>
        <s v="Bacon, Egg &amp; Cheese McGriddlesÂ®"/>
        <s v="Sausage McGriddlesÂ®"/>
        <s v="Strawberry Triple ThickÂ® Shake (12 fl oz cup)"/>
        <s v="Vanilla Triple ThickÂ® Shake (12 fl oz cup)"/>
        <s v="Bacon Double Cheeseburger"/>
        <s v="10 Piece Chicken Nuggets"/>
        <s v="Crispy Chicken BLT"/>
        <s v="Natural-Cut Fries, Medium"/>
        <s v="Hi-C Flashinâ€™ Fruit Punch, Large"/>
        <s v="TropicanaÂ® Fruit Punch (30 fl oz)"/>
        <s v="Cheesy Bean &amp; Rice Burrito â€“ Value Menu"/>
        <s v="Cheesy Bean &amp; Rice Burrito"/>
        <s v="Mtn DewÂ® Baja Blastâ„¢ (30 fl oz)"/>
        <s v="Angus Deluxe Snack Wrap"/>
        <s v="Southern Style Chicken Biscuit (Regular Size Biscuit)"/>
        <s v="Onion Rings â€“ medium"/>
        <s v="29 fl oz"/>
        <s v="Spicy Caesar Chicken Salad, Half Size"/>
        <s v="Fresh-Baked Biscuit with Applewood Smoked Bacon"/>
        <s v="MirandaÂ® Strawberry (30 fl oz)"/>
        <s v="Mountain DewÂ® (30 fl oz)"/>
        <s v="Mtn DewÂ® (30 fl oz)"/>
        <s v="Southern Style Crispy Chicken Sandwich"/>
        <s v="Angus Chipotle BBQ Bacon Snack Wrap"/>
        <s v="Chicken SelectsÂ® Premium Breast Strips (3 pc)"/>
        <s v="Mocha (Large)"/>
        <s v="Ham, Egg, &amp; Cheese Biscuit"/>
        <s v="Bacon, Egg &amp; Cheese Biscuit"/>
        <s v="BKÂ® CafÃ© Mocha Frappe- 16 fl oz"/>
        <s v="BKÂ® CafÃ© Caramel Frappe- 16 fl oz"/>
        <s v="Coca-Cola, Large"/>
        <s v="Manzanita SolÂ® (30 fl oz)"/>
        <s v="4 Piece Chicken McNuggets Happy Meal"/>
        <s v="McDouble"/>
        <s v="Angus Bacon &amp; Cheese Snack Wrap"/>
        <s v="Hot Chocolate with Nonfat Milk (Large)"/>
        <s v="Spicy Crispy Chicken Jr."/>
        <s v="Double Stack"/>
        <s v="Sprite, Large"/>
        <s v="Limited Time ORIGINAL RECIPE CHICKEN Chicken Breast"/>
        <s v="Thigh"/>
        <s v="TropicanaÂ® Pink Lemonade (30 fl oz)"/>
        <s v="Wild Cherry PepsiÂ® (30 fl oz)"/>
        <s v="Country Fried Steak with Peppered White Gravy"/>
        <s v="Burrito SupremeÂ® â€“ Beef"/>
        <s v="PepsiÂ® Wild Cherry (30 fl oz)"/>
        <s v="Pan Pizza Slices Chicken Bacon Parmesan Large"/>
        <s v="Pan Pizza Slices Supreme Large"/>
        <s v="Pan Pizza Slices Ultimate Cheese Loverâ€™sÂ® Large"/>
        <s v="Hand Tossed Slices Meat Loverâ€™sÂ® Large"/>
        <s v="Filet-O-FishÂ®"/>
        <s v="Premium Grilled Chicken Ranch BLT Sandwich"/>
        <s v="Medium French Fries"/>
        <s v="Hot Chocolate (Medium)"/>
        <s v="Iced Caramel Mocha (Large)"/>
        <s v="French Fries â€“ medium"/>
        <s v="French Toast Sticks (5 piece)"/>
        <s v="Jr. Bacon Cheeseburger"/>
        <s v="All-Natural Lemonade, Large"/>
        <s v="Limeade, Medium"/>
        <s v="Strawberry Lemonade, Medium"/>
        <s v="Mist TwstÂ® (30 fl oz)"/>
        <s v="PepsiÂ® (30 fl oz)"/>
        <s v="Sierra MistÂ® (30 fl oz)"/>
        <s v="Pan Pizza Slices Backyard BBQ Chicken Large"/>
        <s v="Premium Bacon Ranch Salad with Crispy Chicken"/>
        <s v="Sausage McMuffinÂ®"/>
        <s v="Pie made with TWIXÂ®"/>
        <s v="CROISSANâ€™WICHÂ® Ham, Egg &amp; Cheese"/>
        <s v="CROISSANâ€™WICHÂ® Bacon, Egg &amp; Cheese"/>
        <s v="Breakfast Burrito Jr."/>
        <s v="Grilled Chicken Sandwich"/>
        <s v="Spicy Chicken Wrap"/>
        <s v="Burrito SupremeÂ® â€“ Chicken"/>
        <s v="Burrito SupremeÂ® â€“ Steak"/>
        <s v="Chili Cheese Burrito (regional)"/>
        <s v="Pan Pizza Slices Pepperoni Large"/>
        <s v="Hand Tossed Slices Pepperoni Loverâ€™sÂ® Large"/>
        <s v="McChicken Â®"/>
        <s v="Premium Grilled Chicken Classic Sandwich"/>
        <s v="Caramel Mocha (Large)"/>
        <s v="Barqâ€™s Root Beer, Medium"/>
        <s v="Sausage and Egg Burrito"/>
        <s v="Seasoned Home-Style Potatoes, Large"/>
        <s v="Dr PepperÂ® (30 fl oz)"/>
        <s v="Mug Root BeerÂ® (30 fl oz)"/>
        <s v="Country Fried Steak without Peppered White Gravy"/>
        <s v="MugÂ® Root Beer (30 fl oz)"/>
        <s v="Pan Pizza Slices Cheese Large"/>
        <s v="Hotcakes"/>
        <s v="Hi-CÂ® Orange Lavaburst (Large)"/>
        <s v="Double Hamburger"/>
        <s v="OREOÂ® Cookie Cheesecake"/>
        <s v="Classic Chocolate Frosty, Small"/>
        <s v="SPICY CRISPY CHICKEN Breast"/>
        <s v="Honey BBQ Sandwich"/>
        <s v="7UPÂ® (30 fl oz)"/>
        <s v="Chalupa SupremeÂ® â€“ Beef"/>
        <s v="Bean Burrito (V)"/>
        <s v="Chalupa SupremeÂ® â€“ Specialties"/>
        <s v="Bean Burrito"/>
        <s v="Cheesy Toasted Breakfast Burrito â€“ Bacon"/>
        <s v="7-Up (30 fl oz)"/>
        <s v="Pan Pizza Slices Beyond MeatÂ® Pepperoni Large"/>
        <s v="Pan Pizza Slices Buffalo Chicken Large"/>
        <s v="Pan Pizza Slices Hawaiian Chicken Large"/>
        <s v="Ranch Snack WrapÂ® (Crispy)"/>
        <s v="Hot Caramel Sundae"/>
        <s v="Snack Size McFlurryÂ® with OREOÂ® Cookies"/>
        <s v="Dutch Apple Pie"/>
        <s v="CROISSANâ€™WICHÂ® Egg &amp; Cheese"/>
        <s v="Jr. Cheeseburger Deluxe"/>
        <s v="Apple Pecan Chicken Salad, Half Size"/>
        <s v="Fanta Orange, Medium"/>
        <s v="Hi-C Flashinâ€™ Fruit Punch, Medium"/>
        <s v="Vanilla Frosty, Small"/>
        <s v="Potato Salad"/>
        <s v="Chicken Littles â€“ Nashville Hot"/>
        <s v="Cheesy Toasted Breakfast Burrito â€“ Fiesta Potato (V)"/>
        <s v="Cheesy Toasted Breakfast Burrito â€“ Sausage"/>
        <s v="Honey Mustard Snack WrapÂ® (Crispy)"/>
        <s v="Chipotle BBQ Snack WrapÂ® (Crispy)"/>
        <s v="Mac Snack Wrap"/>
        <s v="Premium Caesar Salad with Crispy Chicken"/>
        <s v="Hot Fudge Sundae"/>
        <s v="Mocha with Nonfat Milk (Large)"/>
        <s v="Caramel Latte (Large)"/>
        <s v="Hazelnut Latte (Large)"/>
        <s v="Vanilla Latte (Large)"/>
        <s v="Mocha (Medium)"/>
        <s v="Strawberry Banana Smoothie (Large)"/>
        <s v="3 Piece Chicken Tenders"/>
        <s v="All-Natural Lemonade, Medium"/>
        <s v="Apple Kiwi Fruit Tea, Large"/>
        <s v="Sugar Cookie"/>
        <s v="EXTRA CRISPY  Chicken Thigh"/>
        <s v="Black Bean Chalupa â€“ Online Exclusive"/>
        <s v="Chalupa SupremeÂ® â€“ Chicken"/>
        <s v="Chalupa SupremeÂ® â€“ Steak"/>
        <s v="Black Bean Chalupa â€“ Specialties"/>
        <s v="Black Bean Chalupa"/>
        <s v="Detroit Double Pepperoni Pizza Slice"/>
        <s v="Pan Pizza Slices Veggie Loverâ€™sÂ® Large"/>
        <s v="Premium Southwest Salad with Grilled Chicken"/>
        <s v="Wild Berry Smoothie (Large)"/>
        <s v="Bacon Cheeseburger"/>
        <s v="Spicy Chicken Nuggets- 6pc"/>
        <s v="Onion Rings â€“ small"/>
        <s v="French Fries â€“ small"/>
        <s v="Natural-Cut Fries, Small"/>
        <s v="Coca-Cola, Medium"/>
        <s v="Pear Berry Fruit Tea, Large"/>
        <s v="Artisan Egg Sandwich with Bacon"/>
        <s v="Secret Recipe Fries"/>
        <s v="Chicken Littles â€“ Honey BBQ"/>
        <s v="Nacho Fries"/>
        <s v="Nacho Fries (V) (New)"/>
        <s v="Detroit Meaty Pizza Slice"/>
        <s v="Pan Pizza Slices Meat Loverâ€™sÂ® Medium"/>
        <s v="Hand Tossed Slices Supreme Large"/>
        <s v="Coca-ColaÂ® Classic (Large)"/>
        <s v="SpriteÂ® (Large)"/>
        <s v="Hot Chocolate with Nonfat Milk (Medium)"/>
        <s v="Iced Mocha (Medium)"/>
        <s v="Whopper JR.Â® Sandwich"/>
        <s v="HERSHEYÂ®â€™S Sundae Pie"/>
        <s v="Smoothie: Strawberry Banana 16 fl oz"/>
        <s v="Sour Cream and Chive Baked Potato"/>
        <s v="Sprite, Medium"/>
        <s v="Chocolate Chunk Cookie"/>
        <s v="Chicken Littles â€“ Buffalo"/>
        <s v="Hand Tossed Slices Chicken Bacon Parmesan Large"/>
        <s v="Hand Tossed Slices Ultimate Cheese Loverâ€™sÂ® Large"/>
        <s v="Cheeseburger"/>
        <s v="Egg McMuffinÂ®"/>
        <s v="Sausage Burrito"/>
        <s v="Iced Nonfat Caramel Mocha (Large)"/>
        <s v="Hot Chocolate (Small)"/>
        <s v="Iced Caramel Mocha (Medium)"/>
        <s v="PB&amp;J Jamwich"/>
        <s v="20 fl oz"/>
        <s v="BKÂ® CafÃ© Iced Mocha Coffee- 20 fl oz"/>
        <s v="BKÂ® CafÃ© Mocha Frappe- 12 fl oz"/>
        <s v="BKÂ® CafÃ© Caramel Frappe- 12 fl oz"/>
        <s v="Southwest Avocado Chicken Salad, Half Size"/>
        <s v="Apple Kiwi Fruit Tea, Medium"/>
        <s v="Pear Berry Fruit Tea, Medium"/>
        <s v="Sweetened Iced Tea, Large"/>
        <s v="Chicken Littles"/>
        <s v="CafÃ© Valley Chocolate Chip Cake (1 Slice)"/>
        <s v="CafÃ© Valley Mini Chocolate Chip Cake"/>
        <s v="CafÃ© Valley Mini Lemon Cake"/>
        <s v="Reeseâ€™s Peanut Butter Pie"/>
        <s v="KFCÂ® Gizzards"/>
        <s v="Pan Pizza Slices Pepperoni Loverâ€™sÂ® Medium"/>
        <s v="Hand Tossed Slices Backyard BBQ Chicken Large"/>
        <s v="Hand Tossed Slices Pepperoni Large"/>
        <s v="Fruit &amp; Maple Oatmeal"/>
        <s v="Caramel Cappuccino (Large)"/>
        <s v="Hazelnut Cappuccino (Large)"/>
        <s v="Vanilla Cappuccino (Large)"/>
        <s v="Caramel Mocha (Medium)"/>
        <s v="Berry Burst Chicken Salad, Half Size"/>
        <s v="Double Chocolate Chunk Cookie"/>
        <s v="Limited Time Cinnabon Dessert  Biscuits"/>
        <s v="Chicken Whole Wing"/>
        <s v="POPCORN NUGGETS Kids"/>
        <s v="Code Red Mountain DewÂ® (20 fl oz)"/>
        <s v="TropicanaÂ® TwisterÂ® Orange (20 fl oz)"/>
        <s v="Detroit Supremo Pizza Slice"/>
        <s v="Hand Tossed Slices Cheese Large"/>
        <s v="Hand Tossed Slices Meat Loverâ€™sÂ® Medium"/>
        <s v="Chicken McNuggetsÂ® (6 piece)"/>
        <s v="Strawberry Sundae"/>
        <s v="Minute MaidÂ® Orange Juice (Large)"/>
        <s v="Iced Coffeeâ€“ Regular (Large)"/>
        <s v="Sweet Tea (Large)"/>
        <s v="Mocha with Nonfat Milk (Medium)"/>
        <s v="Nonfat Caramel Mocha (Large)"/>
        <s v="Caramel Latte (Medium)"/>
        <s v="Hazelnut Latte (Medium)"/>
        <s v="Vanilla Latte (Medium)"/>
        <s v="Mocha (Small)"/>
        <s v="Chicken Fries â€“ 9 pc."/>
        <s v="Jr. Cheeseburger"/>
        <s v="Kids Cheeseburger"/>
        <s v="Limited Time ORIGINAL RECIPE CHICKEN Chicken Thigh"/>
        <s v="Corn on the Cob (Family)"/>
        <s v="Sweet Kernel Corn (Family)"/>
        <s v="TropicanaÂ® Fruit Punch (20 fl oz)"/>
        <s v="Mtn DewÂ® Baja Blastâ„¢ (20 fl oz)"/>
        <s v="Detroit Double Cheesy Pizza Slice"/>
        <s v="Hand Tossed Slices Beyond MeatÂ® Pepperoni Large"/>
        <s v="Hand Tossed Slices Hawaiian Chicken Large"/>
        <s v="Ranch Snack WrapÂ® (Grilled)"/>
        <s v="Iced Coffeeâ€“ Caramel (Large)"/>
        <s v="Iced Coffeeâ€“ Hazelnut (Large)"/>
        <s v="Iced Coffeeâ€“ Vanilla (Large)"/>
        <s v="Iced Mocha with Nonfat Milk (Medium)"/>
        <s v="Grilled Chicken Wrap"/>
        <s v="Plain Baked Potato"/>
        <s v="Strawberry Sweet Tea, Large"/>
        <s v="Kids Grilled Chicken Wrap"/>
        <s v="SPICY CRISPY CHICKEN Thigh"/>
        <s v="KFCÂ® Famous Bowl â€“ Snack Size"/>
        <s v="Oreo Cookies and CrÃ¨me Pie"/>
        <s v="MirandaÂ® Strawberry (20 fl oz)"/>
        <s v="Mountain DewÂ® (20 fl oz)"/>
        <s v="Mtn DewÂ® (20 fl oz)"/>
        <s v="Pan Pizza Slices Backyard BBQ Chicken Medium"/>
        <s v="Pan Pizza Slices Chicken Bacon Parmesan Medium"/>
        <s v="Pan Pizza Slices Supreme Medium"/>
        <s v="Pan Pizza Slices Ultimate Cheese Loverâ€™sÂ® Medium"/>
        <s v="Hand Tossed Slices  Buffalo Chicken Large"/>
        <s v="Hand Tossed Slices Pepperoni Loverâ€™sÂ® Medium"/>
        <s v="Honey Mustard Snack WrapÂ® (Grilled)"/>
        <s v="Chipotle BBQ Snack WrapÂ® (Grilled)"/>
        <s v="Premium Bacon Ranch Salad with Grilled Chicken"/>
        <s v="Fruit &amp; Maple Oatmeal without Brown Sugar"/>
        <s v="McDonaldlandÂ® Cookies"/>
        <s v="Nonfat Caramel Latte (Large)"/>
        <s v="Nonfat Hazelnut Latte (Large)"/>
        <s v="Nonfat Vanilla Latte (Large)"/>
        <s v="Strawberry Banana Smoothie (Medium)"/>
        <s v="Wild Berry Smoothie (Medium)"/>
        <s v="Chicken Nuggets- 6pc"/>
        <s v="Kenâ€™s Ranch Dressing"/>
        <s v="HERSHEYÂ®â€™s Chocolate Sundae"/>
        <s v="BKÂ® CafÃ© Iced Vanilla Coffee- 20 fl oz"/>
        <s v="EXTRA CRISPY  Tender (each)"/>
        <s v="KFCÂ® Creamy Parmesan Caesar Dressing"/>
        <s v="Manzanita SolÂ® (20 fl oz)"/>
        <s v="Mist TwstÂ® (20 fl oz)"/>
        <s v="TropicanaÂ® Pink Lemonade (20 fl oz)"/>
        <s v="Wild Cherry PepsiÂ® (20 fl oz)"/>
        <s v="PepsiÂ® Wild Cherry (20 fl oz)"/>
        <s v="Sierra MistÂ® (20 fl oz)"/>
        <s v="Hand Tossed Slices Veggie Loverâ€™sÂ® Large"/>
        <s v="Hamburger"/>
        <s v="Baked Hot Apple Pie"/>
        <s v="Hot Chocolate with Nonfat Milk (Small)"/>
        <s v="Caramel Mocha (Small)"/>
        <s v="Hash Browns â€“ small"/>
        <s v="6 Picece Chicken Nuggets"/>
        <s v="Garden Side Salad"/>
        <s v="Chili, Large"/>
        <s v="Vanilla Iced Coffee, Medium"/>
        <s v="Seasoned Home-Style Potatoes, Medium"/>
        <s v="Chicken Drumstick"/>
        <s v="PepsiÂ® (20 fl oz)"/>
        <s v="Loaded Nacho Taco"/>
        <s v="Loaded Nacho Taco (New)"/>
        <s v="Loaded Nacho Taco â€“ Value Menu"/>
        <s v="Pan Pizza Slices Cheese Medium"/>
        <s v="Pan Pizza Slices Pepperoni Medium"/>
        <s v="Hi-CÂ® Orange Lavaburst (Medium)"/>
        <s v="Mocha with Nonfat Milk (Small)"/>
        <s v="Iced Nonfat Caramel Mocha (Medium)"/>
        <s v="Nonfat Caramel Mocha (Medium)"/>
        <s v="Caramel Cappuccino (Medium)"/>
        <s v="Hazelnut Cappuccino (Medium)"/>
        <s v="Vanilla Cappuccino (Medium)"/>
        <s v="Iced Caramel Mocha (Small)"/>
        <s v="Caramel Sundae"/>
        <s v="16 fl oz"/>
        <s v="40 fl oz"/>
        <s v="BKÂ® CafÃ© Iced Mocha Coffee- 16 fl oz"/>
        <s v="Caesar Side Salad"/>
        <s v="Caramel Iced Coffee, Medium"/>
        <s v="Dr Pepper, Large"/>
        <s v="Strawberry Sweet Tea, Medium"/>
        <s v="Kids Hamburger"/>
        <s v="7UPÂ® (20 fl oz)"/>
        <s v="Dr PepperÂ® (20 fl oz)"/>
        <s v="Mug Root BeerÂ® (20 fl oz)"/>
        <s v="7-Up (20 fl oz)"/>
        <s v="MugÂ® Root Beer (20 fl oz)"/>
        <s v="Pan Pizza Slices Beyond MeatÂ® Pepperoni Medium"/>
        <s v="Pan Pizza Slices Buffalo Chicken Medium"/>
        <s v="Pan Pizza Slices Hawaiian Chicken Medium"/>
        <s v="Hand Tossed Slices Supreme Medium"/>
        <s v="Small French Fries"/>
        <s v="Nonfat Caramel Cappuccino (Large)"/>
        <s v="Nonfat Hazelnut Cappuccino (Large)"/>
        <s v="Nonfat Vanilla Cappuccino (Large)"/>
        <s v="Caramel Latte (Small)"/>
        <s v="Hazelnut Latte (Small)"/>
        <s v="Vanilla Latte (Small)"/>
        <s v="Iced Caramel Latte (Large)"/>
        <s v="Iced Hazelnut Latte (Large)"/>
        <s v="Iced Vanilla Latte (Large)"/>
        <s v="French Toast Sticks (3 piece)"/>
        <s v="Natural-Cut Fries, Junior"/>
        <s v="Limeade, Small"/>
        <s v="Strawberry Lemonade, Small"/>
        <s v="Seasoned Home-Style Potatoes, Small"/>
        <s v="Apple Turnover"/>
        <s v="Code Red Mountain DewÂ® (16 fl oz)"/>
        <s v="TropicanaÂ® Fruit Punch (16 fl oz)"/>
        <s v="TropicanaÂ® TwisterÂ® Orange (16 fl oz)"/>
        <s v="KFCÂ® Livers"/>
        <s v="Dragon Fruit Freeze (20 oz)"/>
        <s v="Pan Pizza Slices Veggie Loverâ€™sÂ® Medium"/>
        <s v="Hand Tossed Slices Chicken Bacon Parmesan Medium"/>
        <s v="Hand Tossed Slices Ultimate Cheese Loverâ€™sÂ® Medium"/>
        <s v="Premium Caesar Salad with Grilled Chicken"/>
        <s v="POWERadeÂ® Mountain Blast (Large)"/>
        <s v="Nonfat Caramel Latte (Medium)"/>
        <s v="Nonfat Hazelnut Latte (Medium)"/>
        <s v="Nonfat Vanilla Latte (Medium)"/>
        <s v="French Fries â€“ value (unsalted)"/>
        <s v="Barqâ€™s Root Beer, Small"/>
        <s v="Sweetened Iced Tea, Medium"/>
        <s v="CafÃ© Valley Lemon Cake (1 Slice)"/>
        <s v="MirandaÂ® Strawberry (16 fl oz)"/>
        <s v="Mountain DewÂ® (16 fl oz)"/>
        <s v="Chips and Nacho Cheese Sauce (V)"/>
        <s v="Chips and Nacho Cheese Sauce â€“ Value Menu"/>
        <s v="Chips and Nacho Cheese Sauce"/>
        <s v="Mtn DewÂ® (16 fl oz)"/>
        <s v="Mtn DewÂ® Baja Blastâ„¢ (16 fl oz)"/>
        <s v="Hand Tossed Slices Backyard BBQ Chicken Medium"/>
        <s v="Hand Tossed Slices Pepperoni Medium"/>
        <s v="Snack Size Fruit &amp; Walnut Salad"/>
        <s v="Coca-ColaÂ® Classic (Medium)"/>
        <s v="SpriteÂ® (Medium)"/>
        <s v="Latte (Large)"/>
        <s v="Strawberry Banana Smoothie (Small)"/>
        <s v="Wild Berry Smoothie (Small)"/>
        <s v="Spicy Chicken Nuggets- 4pc"/>
        <s v="Fanta Orange, Small"/>
        <s v="Hi-C Flashinâ€™ Fruit Punch, Small"/>
        <s v="Mocha Iced Coffee, Medium"/>
        <s v="KENTUCKY GRILLED CHICKEN Breast"/>
        <s v="KFCÂ® Cornbread Muffin"/>
        <s v="LiptonÂ® BriskÂ® Lemon Tea (30 fl oz)"/>
        <s v="Manzanita SolÂ® (16 fl oz)"/>
        <s v="TropicanaÂ® Pink Lemonade (16 fl oz)"/>
        <s v="Wild Cherry PepsiÂ® (16 fl oz)"/>
        <s v="Soft Taco â€“ Beef"/>
        <s v="Soft Taco Supreme â€“ Specialties"/>
        <s v="PepsiÂ® Wild Cherry (16 fl oz)"/>
        <s v="Pan Pizza Slices Meat Loverâ€™sÂ® Personal Pan"/>
        <s v="Hand Tossed Slices Cheese Medium"/>
        <s v="Hand Tossed Slices Hawaiian Chicken Medium"/>
        <s v="Iced Coffeeâ€“ Regular (Medium)"/>
        <s v="Iced Nonfat Caramel Mocha (Small)"/>
        <s v="Nonfat Caramel Mocha (Small)"/>
        <s v="Caramel Cappuccino (Small)"/>
        <s v="Hazelnut Cappuccino (Small)"/>
        <s v="Vanilla Cappuccino (Small)"/>
        <s v="BKÂ® CafÃ© Iced Vanilla Coffee- 16 fl oz"/>
        <s v="Coca-Cola, Small"/>
        <s v="Small Sprite, Small"/>
        <s v="Classic Chocolate Frosty, Junior"/>
        <s v="Kids 2 Piece Chicken Tenders"/>
        <s v="LiptonÂ® BriskÂ® Sweet Iced Tea (30 fl oz)"/>
        <s v="Mist TwstÂ® (16 fl oz)"/>
        <s v="PepsiÂ® (16 fl oz)"/>
        <s v="Sierra MistÂ® (16 fl oz)"/>
        <s v="Hand Tossed Slices Beyond MeatÂ® Pepperoni Medium"/>
        <s v="Hand Tossed Slices  Buffalo Chicken Medium"/>
        <s v="Hand Tossed Slices Veggie Loverâ€™sÂ® Medium"/>
        <s v="Chicken McNuggetsÂ® (4 piece)"/>
        <s v="Newmanâ€™s OwnÂ® Creamy Caesar Dressing"/>
        <s v="Minute MaidÂ® Orange Juice (Medium)"/>
        <s v="Iced Coffeeâ€“ Caramel (Medium)"/>
        <s v="Iced Coffeeâ€“ Hazelnut (Medium)"/>
        <s v="Iced Coffeeâ€“ Vanilla (Medium)"/>
        <s v="Nonfat Caramel Cappuccino (Medium)"/>
        <s v="Nonfat Hazelnut Cappuccino (Medium)"/>
        <s v="Nonfat Vanilla Cappuccino (Medium)"/>
        <s v="Iced Nonfat Caramel Latte (Large)"/>
        <s v="Iced Nonfat Hazelnut Latte (Large)"/>
        <s v="Iced Nonfat Vanilla Latte (Large)"/>
        <s v="Iced Vanilla Latte (Medium)"/>
        <s v="Soft Serve Cone"/>
        <s v="All-Natural Lemonade, Small"/>
        <s v="Dr Pepper, Medium"/>
        <s v="Vanilla Frosty, Junior"/>
        <s v="Drumstick"/>
        <s v="BBQ Baked Beans"/>
        <s v="7UPÂ® (16 fl oz)"/>
        <s v="Dr PepperÂ® (16 fl oz)"/>
        <s v="LiptonÂ® BriskÂ® Raspberry Tea (30 fl oz)"/>
        <s v="Mug Root BeerÂ® (16 fl oz)"/>
        <s v="Crunchy Taco SupremeÂ®"/>
        <s v="Nacho Cheese DoritosÂ® Locos Taco SupremeÂ®"/>
        <s v="Dragon Fruit Freeze (16 oz)"/>
        <s v="Mtn DewÂ® Baja Blast Freezeâ„¢ (20 oz)"/>
        <s v="Wild Strawberry Freezeâ„¢ (20 oz)"/>
        <s v="Chicken Chipotle Melt â€“ Value Menu"/>
        <s v="7-Up (16 fl oz)"/>
        <s v="MugÂ® Root Beer (16 fl oz)"/>
        <s v="Hotcake Syrup"/>
        <s v="Sweet Tea (Medium)"/>
        <s v="Nonfat Hazelnut Latte (Small)"/>
        <s v="Nonfat Vanilla Latte (Small)"/>
        <s v="Cappuccino (Large)"/>
        <s v="Latte (Medium)"/>
        <s v="Latte with Sugar Free Vanilla Syrup (Large)"/>
        <s v="Iced Caramel Latte (Medium)"/>
        <s v="Iced Hazelnut Latte (Medium)"/>
        <s v="BKÂ® CafÃ© Iced Mocha Coffee- 12 fl oz"/>
        <s v="Whole Wing"/>
        <s v="Biscuit"/>
        <s v="Soft Taco â€“ Chicken"/>
        <s v="Cheesy Roll Up â€“ Specialties"/>
        <s v="Soft Taco â€“ Specialties"/>
        <s v="Cheesy Roll Up â€“ Value Menu"/>
        <s v="Cheesy Roll Up"/>
        <s v="BriskÂ® Mango Iced Tea (30 fl oz)"/>
        <s v="Pan Pizza Slices Backyard BBQ Chicken Personal Pan"/>
        <s v="Pan Pizza Slices Chicken Bacon Parmesan Personal Pan"/>
        <s v="Pan Pizza Slices Pepperoni Loverâ€™sÂ® Personal Pan"/>
        <s v="Hand Tossed Slices Meat Loverâ€™sÂ® Small"/>
        <s v="Creamy Ranch Sauce"/>
        <s v="Newmanâ€™s OwnÂ® Ranch Dressing"/>
        <s v="1% Low Fat Chocolate Milk Jug"/>
        <s v="Nonfat Caramel Latte (Small)"/>
        <s v="Chicken Nuggets- 4pc"/>
        <s v="Crispy Taco"/>
        <s v="Kids Oatmeal"/>
        <s v="Soft Serve Cup"/>
        <s v="4 Piece Chicken Nuggets"/>
        <s v="Chili, Small"/>
        <s v="Apple Kiwi Fruit Tea, Small"/>
        <s v="Mocha Iced Coffee, Small"/>
        <s v="Pear Berry Fruit Tea, Small"/>
        <s v="Vanilla Iced Coffee, Small"/>
        <s v="Kids 4 Piece Chicken Nuggets"/>
        <s v="EXTRA CRISPY  Chicken Drumstick"/>
        <s v="EXTRA CRISPY  Chicken Whole Wing"/>
        <s v="Coleslaw"/>
        <s v="Code Red Mountain DewÂ® (12 fl oz)"/>
        <s v="Strawberry Lemonade (20 fl oz)"/>
        <s v="TropicanaÂ® Fruit Punch (12 fl oz)"/>
        <s v="TropicanaÂ® TwisterÂ® Orange (12 fl oz)"/>
        <s v="Midnight Berry Freezeâ„¢ (20 oz)"/>
        <s v="Crunchy Taco"/>
        <s v="Nacho Cheese DoritosÂ® Locos Taco"/>
        <s v="Crunchy Taco â€“ Specialties"/>
        <s v="Nacho Cheese DoritosÂ® Locos Taco â€“ Specialties"/>
        <s v="Black Beans &amp; Rice (V)"/>
        <s v="Cinnamon Twists (V)"/>
        <s v="Midnight Berry Freezeâ„¢ (20 oz) (New)"/>
        <s v="Cinnamon Twists â€“ Value Menu"/>
        <s v="Black Beans &amp; Rice"/>
        <s v="Cinnamon Twists"/>
        <s v="Pan Pizza Slices Supreme Personal Pan"/>
        <s v="Pan Pizza Slices Ultimate Cheese Loverâ€™sÂ® Personal Pan"/>
        <s v="English Muffin"/>
        <s v="Fruit â€˜n Yogurt Parfait (7 oz)"/>
        <s v="Chocolate Chip Cookie"/>
        <s v="Hi-CÂ® Orange Lavaburst (Small)"/>
        <s v="Latte with Sugar Free Vanilla Syrup (Medium)"/>
        <s v="Iced Caramel Latte (Small)"/>
        <s v="Iced Hazelnut Latte (Small)"/>
        <s v="Iced Vanilla Latte (Small)"/>
        <s v="Kenâ€™s Golden Italian Dressing"/>
        <s v="1% Low Fat Chocolate Milk (8 fl oz)"/>
        <s v="Chocolate Chip Cookies (each)"/>
        <s v="Caramel Iced Coffee, Small"/>
        <s v="Sweetened Iced Tea, Small"/>
        <s v="Heinz Buttermilk Dressing"/>
        <s v="Manzanita SolÂ® (12 fl oz)"/>
        <s v="MirandaÂ® Strawberry (12 fl oz)"/>
        <s v="Mountain DewÂ® (12 fl oz)"/>
        <s v="Wild Cherry PepsiÂ® (12 fl oz)"/>
        <s v="CinnabonÂ® Delightsâ„¢ (2 Pk) (V)"/>
        <s v="CinnabonÂ® Delightsâ„¢ (2 Pack)"/>
        <s v="Hash Brown"/>
        <s v="CinnabonÂ® Delightsâ„¢ (2 Pack) (V)"/>
        <s v="Hash Brown (V)"/>
        <s v="Pan Pizza Slices Buffalo Chicken Personal Pan"/>
        <s v="Hand Tossed Slices Pepperoni Loverâ€™sÂ® Small"/>
        <s v="Vanilla Reduced Fat Ice Cream Cone"/>
        <s v="Oatmeal Raisin Cookie"/>
        <s v="Minute MaidÂ® Orange Juice (Small)"/>
        <s v="Coca-ColaÂ® Classic (Small)"/>
        <s v="SpriteÂ® (Small)"/>
        <s v="POWERadeÂ® Mountain Blast (Medium)"/>
        <s v="Sweet Tea (Small)"/>
        <s v="Nonfat Caramel Cappuccino (Small)"/>
        <s v="Nonfat Hazelnut Cappuccino (Small)"/>
        <s v="Nonfat Vanilla Cappuccino (Small)"/>
        <s v="Iced Nonfat Caramel Latte (Medium)"/>
        <s v="Iced Nonfat Hazelnut Latte (Medium)"/>
        <s v="Iced Nonfat Vanilla Latte (Medium)"/>
        <s v="Latte (Small) "/>
        <s v="Cappuccino with Sugar Free Vanilla Syrup (Large)"/>
        <s v="Onion Rings â€“ value"/>
        <s v="Zesty Onion Ring Dipping Sauce (1 oz)"/>
        <s v="BKÂ® CafÃ© Iced Vanilla Coffee- 12 fl oz"/>
        <s v="1% Chocolate Milk"/>
        <s v="KENTUCKY GRILLED CHICKEN Thigh"/>
        <s v="Chocolate Milk 1%"/>
        <s v="Mist TwstÂ® (12 fl oz)"/>
        <s v="PepsiÂ® (12 fl oz)"/>
        <s v="TropicanaÂ® Pink Lemonade (12 fl oz)"/>
        <s v="Blue Raspberry Freezeâ„¢ (20 oz)"/>
        <s v="Blue Raspberry Freezeâ„¢ (20 oz) (New)"/>
        <s v="Mtn DewÂ® Baja Blast Freezeâ„¢ (16 oz)"/>
        <s v="Wild Strawberry Freezeâ„¢ (16 oz)"/>
        <s v="Pan Pizza Slices Cheese Personal Pan"/>
        <s v="Pan Pizza Slices Hawaiian Chicken Personal Pan"/>
        <s v="Pan Pizza Slices Pepperoni Personal Pan"/>
        <s v="Hand Tossed Slices Chicken Bacon Parmesan Small"/>
        <s v="Hand Tossed Slices Supreme Small"/>
        <s v="Hand Tossed Slices Ultimate Cheese Loverâ€™sÂ® Small"/>
        <s v="Premium Southwest Salad (without chicken)"/>
        <s v="Premium Bacon Ranch Salad (without chicken)"/>
        <s v="Iced Coffeeâ€“ Regular (Small)"/>
        <s v="Iced Nonfat Caramel Latte (Small)"/>
        <s v="Iced Nonfat Hazelnut Latte (Small)"/>
        <s v="Iced Nonfat Vanilla Latte (Small)"/>
        <s v="Cappuccino (Medium)"/>
        <s v="Iced Latte (Large)"/>
        <s v="Ranch Dipping Sauce (1 oz)"/>
        <s v="Minute MaidÂ® Orange Juice"/>
        <s v="Strawberry Sweet Tea, Small"/>
        <s v="Macaroni &amp; Cheese"/>
        <s v="Macaroni Salad"/>
        <s v="7UPÂ® (12 fl oz)"/>
        <s v="Classic Lemonade (20 fl oz)"/>
        <s v="Dr PepperÂ® (12 fl oz)"/>
        <s v="LiptonÂ® BriskÂ® Lemon Tea (20 fl oz)"/>
        <s v="Mug Root BeerÂ® (12 fl oz)"/>
        <s v="Midnight Berry Freezeâ„¢ (16 oz)"/>
        <s v="Midnight Berry Freezeâ„¢ (16 oz) (New)"/>
        <s v="Orange Juice"/>
        <s v="Pan Pizza Slices Veggie Loverâ€™sÂ® Personal Pan"/>
        <s v="Hand Tossed Slices Backyard BBQ Chicken Small"/>
        <s v="Iced Coffeeâ€“ Caramel (Small)"/>
        <s v="Iced Coffeeâ€“ Hazelnut (Small)"/>
        <s v="Iced Coffeeâ€“ Vanilla (Small)"/>
        <s v="Latte with Sugar Free Vanilla Syrup (Small)"/>
        <s v="Frozen CokeÂ® â€“ 16 oz"/>
        <s v="Limited Time ORIGINAL RECIPE CHICKEN Chicken Limited Time Drumstick"/>
        <s v="Limited Time ORIGINAL RECIPE CHICKEN Chicken Whole Wing"/>
        <s v="SPICY CRISPY CHICKEN Drumstick"/>
        <s v="KENTUCKY FRIED WINGS Nashville Hot"/>
        <s v="Mashed Potatoes With Gravy"/>
        <s v="Ranch â€“ Dipping Sauce Cup"/>
        <s v="LiptonÂ® BriskÂ® Raspberry Tea (20 fl oz)"/>
        <s v="LiptonÂ® BriskÂ® Sweet Iced Tea (20 fl oz)"/>
        <s v="Mtn DewÂ® Kickstartâ„¢ Orange Citrus (30 fl oz)"/>
        <s v="Hand Tossed Slices  Buffalo Chicken Small"/>
        <s v="Hand Tossed Slices Cheese Small"/>
        <s v="Hand Tossed Slices Hawaiian Chicken Small"/>
        <s v="Hand Tossed Slices Pepperoni Small"/>
        <s v="Hi-CÂ® Orange Lavaburst (Child)"/>
        <s v="Iced Coffee with Sugar Free Vanilla Syrup (Large)"/>
        <s v="Nonfat Latte (Large)"/>
        <s v="Cappuccino (Small)"/>
        <s v="Cappuccino with Sugar Free Vanilla Syrup (Medium)"/>
        <s v="Kenâ€™s Lite Honey Balsamic Vinaigrette"/>
        <s v="Breakfast Syrup (1 oz)"/>
        <s v="Sâ€™Awesome Sauce"/>
        <s v="Dr Pepper, Small"/>
        <s v="SPICY CRISPY CHICKEN Whole Wing"/>
        <s v="MNT DEW Sweet Lightning (20 fl oz)"/>
        <s v="Blue Raspberry Freezeâ„¢ (16 oz)"/>
        <s v="Blue Raspberry Freezeâ„¢ (16 oz) (New)"/>
        <s v="BriskÂ® Mango Iced Tea (20 fl oz)"/>
        <s v="Hand Tossed Slices Veggie Loverâ€™sÂ® Small"/>
        <s v="Coca-ColaÂ® Classic (Child)"/>
        <s v="SpriteÂ® (Child)"/>
        <s v="Sweet Tea (Child)"/>
        <s v="Nonfat Latte (Medium)"/>
        <s v="Nonfat Latte with Sugar Free Vanilla Syrup (Large)"/>
        <s v="Iced Latte with Sugar Free Vanilla Syrup (Large)"/>
        <s v="Honest Tropical Green Tea, Large"/>
        <s v="Mashed Potatoes"/>
        <s v="Honey Mustard â€“ Dipping Sauce Cup"/>
        <s v="LiptonÂ® BriskÂ® Lemon Tea (16 fl oz)"/>
        <s v="LiptonÂ® BriskÂ® Sweet Iced Tea (16 fl oz)"/>
        <s v="Newmanâ€™s OwnÂ® Creamy Southwest Dressing"/>
        <s v="Apple Dippers with Low Fat Caramel Dip"/>
        <s v="1% Low Fat Milk Jug"/>
        <s v="Minute MaidÂ® 100% Apple Juice Box"/>
        <s v="POWERadeÂ® Mountain Blast (Small)"/>
        <s v="Cappuccino with Sugar Free Vanilla Syrup (Small)"/>
        <s v="Iced Latte (Medium)"/>
        <s v="Skinny Vanilla Iced Coffee, Medium"/>
        <s v="KENTUCKY FRIED WINGS Buffalo"/>
        <s v="KENTUCKY FRIED WINGS Honey BBQ"/>
        <s v="LiptonÂ® BriskÂ® Raspberry Tea (16 fl oz)"/>
        <s v="Lowfat Milk â€“ CA (Regional)"/>
        <s v="BriskÂ® Mango Iced Tea (16 fl oz)"/>
        <s v="Premium Caesar Salad (without chicken)"/>
        <s v="Iced Coffee with Sugar Free Vanilla Syrup (Medium)"/>
        <s v="Nonfat Cappuccino (Large)"/>
        <s v="Nonfat Latte (Small)"/>
        <s v="Nonfat Latte with Sugar Free Vanilla Syrup (Medium)"/>
        <s v="Iced Latte with Sugar Free Vanilla Syrup (Medium)"/>
        <s v="Fat FREE Milk (8 fl oz)"/>
        <s v="Honey Mustard Dipping Sauce (1oz)"/>
        <s v="1% White Milk"/>
        <s v="Honest Tropical Green Tea, Medium"/>
        <s v="Strawberry Tea, Large"/>
        <s v="KFC Sauce â€“ Dipping Sauce Cup"/>
        <s v="Milk 1%"/>
        <s v="Mtn DewÂ® Kickstartâ„¢ Orange Citrus (20 fl oz)"/>
        <s v="Nonfat Cappuccino (Medium)"/>
        <s v="Nonfat Cappuccino with Sugar Free Vanilla Syrup (Large)"/>
        <s v="Nonfat Latte with Sugar Free Vanilla Syrup (Small)"/>
        <s v="Iced Latte (Small)"/>
        <s v="Capri SunÂ® 100% Apple Juice (6 fl oz)"/>
        <s v="Mayonnaise (Packet)"/>
        <s v="Buffalo Dipping Sauce (1 oz)"/>
        <s v="Capri SunÂ® 100% Apple Juice"/>
        <s v="KENTUCKY GRILLED CHICKEN Drumstick"/>
        <s v="KENTUCKY FRIED WINGS Unsauced"/>
        <s v="Green Beans (Family)"/>
        <s v="Capri SunÂ® 100% Juice Fruit Punch"/>
        <s v="LiptonÂ® BriskÂ® Lemon Tea (12 fl oz)"/>
        <s v="LiptonÂ® BriskÂ® Raspberry Tea (12 fl oz)"/>
        <s v="LiptonÂ® BriskÂ® Sweet Iced Tea (12 fl oz)"/>
        <s v="Lowfat Milk â€“ Federal (Regional)"/>
        <s v="Low Fat Caramel Dip"/>
        <s v="POWERadeÂ® Mountain Blast (Child)"/>
        <s v="Nonfat Cappuccino with Sugar Free Vanilla Syrup (Medium)"/>
        <s v="Iced Nonfat Latte (Large)"/>
        <s v="Skinny Vanilla Iced Coffee, Small"/>
        <s v="KENTUCKY GRILLED CHICKEN Whole Wing"/>
        <s v="Corn on the Cob"/>
        <s v="Sweet Kernel Corn"/>
        <s v="Mtn DewÂ® Kickstartâ„¢ Orange Citrus (16 fl oz)"/>
        <s v="Hot Mustard Sauce"/>
        <s v="Spicy Buffalo Sauce"/>
        <s v="Tangy Honey Mustard Sauce"/>
        <s v="Southwestern Chipotle Barbeque Sauce"/>
        <s v="Butter Garlic Croutons"/>
        <s v="Newmanâ€™s OwnÂ® Low Fat Family Recipe Italian Dressing"/>
        <s v="Iced Coffee with Sugar Free Vanilla Syrup (Small)"/>
        <s v="Nonfat Cappuccino (Small)"/>
        <s v="Iced Nonfat Latte (Medium)"/>
        <s v="Iced Nonfat Latte with Sugar Free Vanilla Syrup (Large)"/>
        <s v="Iced Latte with Sugar Free Vanilla Syrup (Small)"/>
        <s v="Garden Side Salad â€“ w/o dressing"/>
        <s v="Buttery Garlic Croutons- Packet"/>
        <s v="Honest Tropical Green Tea, Small"/>
        <s v="Strawberry Tea, Medium"/>
        <s v="Parmesan Garlic Croutons"/>
        <s v="Barbeque Sauce"/>
        <s v="Honey"/>
        <s v="Sweet â€˜N Sour Sauce"/>
        <s v="Nonfat Cappuccino with Sugar Free Vanilla Syrup (Small)"/>
        <s v="Iced Nonfat Latte (Small)"/>
        <s v="Iced Nonfat Latte with Sugar Free Vanilla Syrup (Medium)"/>
        <s v="Mottâ€™sÂ® Natural Applesauce"/>
        <s v="Black Beans (V)"/>
        <s v="G2 â€“ Fruit Punch (30 fl oz)"/>
        <s v="Kiddie Cone"/>
        <s v="Peanuts (for Sundaes)"/>
        <s v="Strawberry Tea, Small"/>
        <s v="BBQ â€“ Dipping Sauce Cup"/>
        <s v="Musselmanâ€™sâ„¢ Applesauce"/>
        <s v="Newmanâ€™s OwnÂ® Low Fat Balsamic Vinaigrette"/>
        <s v="Whipped Margarine (1 pat)"/>
        <s v="Iced Nonfat Latte with Sugar Free Vanilla Syrup (Small)"/>
        <s v="American Cheese (slice)"/>
        <s v="Barbecue Dipping Sauce (1 oz)"/>
        <s v="Grape Jam"/>
        <s v="Strawberry Preserves"/>
        <s v="Apple Bites"/>
        <s v="Hidden Valley The Original Ranch Fat Free Dressing"/>
        <s v="Colonelâ€™s Buttery Spread"/>
        <s v="Grape Jelly Packet"/>
        <s v="Strawberry Jam Packet"/>
        <s v="G2 â€“ Fruit Punch (20 fl oz)"/>
        <s v="Strawberry or Grape Jam (packet)"/>
        <s v="Honey Sauce Packet"/>
        <s v="Ketchup"/>
        <s v="G2 â€“ Fruit Punch (16 fl oz)"/>
        <s v="Green Beans"/>
        <s v="Side Salad"/>
        <s v="Coffee Cream"/>
        <s v="Summer Berry Burst Fruit Cup"/>
        <s v="Ketchup Packet"/>
        <s v="Sugar Packet"/>
        <s v="Minute Maid Light Lemonade, Large"/>
        <s v="House Side Salad"/>
        <s v="Marzetti Light Italian Dressing"/>
        <s v="TropicanaÂ® Light Lemonade (30 fl oz)"/>
        <s v="Mtn DewÂ® Baja Blast Zero Sugar (30 fl oz)"/>
        <s v="Ketchup (Packet)"/>
        <s v="Minute Maid Light Lemonade, Medium"/>
        <s v="Diet Mountain DewÂ® (20 fl oz)"/>
        <s v="Diet Mountain DewÂ® (30 fl oz)"/>
        <s v="LiptonÂ® BriskÂ® No Calorie Peach Iced Green Tea (30 fl oz)"/>
        <s v="TropicanaÂ® Light Lemonade (16 fl oz)"/>
        <s v="TropicanaÂ® Light Lemonade (20 fl oz)"/>
        <s v="Premium Hot Coffee"/>
        <s v="Regular Iced Coffee"/>
        <s v="Diet Mtn DewÂ® (20 fl oz)"/>
        <s v="Mtn DewÂ® Baja Blast Zero Sugar (20 fl oz)"/>
        <s v="Diet Mtn DewÂ® (30 fl oz)"/>
        <s v="Brewed Unsweetened Iced Tea, Large"/>
        <s v="Minute Maid Light Lemonade, Small"/>
        <s v="Lemon Juice Packet"/>
        <s v="Diet Mist TwstÂ® (30 fl oz)"/>
        <s v="Diet Mountain DewÂ® (16 fl oz)"/>
        <s v="LiptonÂ® BriskÂ® No Calorie Peach Iced Green Tea (20 fl oz)"/>
        <s v="Sobe Lifewater Yumberry Pomegranate (30 fl oz)"/>
        <s v="TropicanaÂ® Light Lemonade (12 fl oz)"/>
        <s v="Diet Mtn DewÂ® (16 fl oz)"/>
        <s v="Mtn DewÂ® Baja Blast Zero Sugar (16 fl oz)"/>
        <s v="Salt Packet"/>
        <s v="DasaniÂ® Water"/>
        <s v="Diet CokeÂ® (Child)"/>
        <s v="Diet CokeÂ® (Small)"/>
        <s v="Diet CokeÂ® (Medium)"/>
        <s v="Diet CokeÂ® (Large)"/>
        <s v="Iced Tea (Child)"/>
        <s v="Iced Tea (Small)"/>
        <s v="Iced Tea (Medium)"/>
        <s v="Iced Tea (Large)"/>
        <s v="Coffee (Small)"/>
        <s v="Coffee (Large)"/>
        <s v="EQUALÂ® 0_x000a_Calorie Sweetener"/>
        <s v="SPLENDAÂ® No_x000a_Calorie Sweetener"/>
        <s v="BKÂ® CafÃ© Coffee- 12 fl oz"/>
        <s v="BKÂ® CafÃ© Coffee- 16 fl oz"/>
        <s v="BKÂ® CafÃ© Coffee- 20 fl oz"/>
        <s v="BKÂ® CafÃ© Decaf Coffee- 12 fl oz"/>
        <s v="BKÂ® CafÃ© Decaf Coffee- 16 fl oz"/>
        <s v="BKÂ® CafÃ© Decaf Coffee- 20 fl oz"/>
        <s v="Brewed Unsweetened Iced Tea, Medium"/>
        <s v="Brewed Unsweetened Iced Tea, Small"/>
        <s v="Coca-Cola Zero Sugar, Large"/>
        <s v="Coca-Cola Zero Sugar, Medium"/>
        <s v="Coca-Cola Zero Sugar, Small"/>
        <s v="Diet Coke, Large"/>
        <s v="Diet Coke, Medium"/>
        <s v="Diet Coke, Small"/>
        <s v="Hot Tea"/>
        <s v="Diet Dr PepperÂ® (12 fl oz)"/>
        <s v="Diet Dr PepperÂ® (16 fl oz)"/>
        <s v="Diet Dr PepperÂ® (20 fl oz)"/>
        <s v="Diet Dr PepperÂ® (30 fl oz)"/>
        <s v="Diet Mist TwstÂ® (12 fl oz)"/>
        <s v="Diet Mist TwstÂ® (16 fl oz)"/>
        <s v="Diet Mist TwstÂ® (20 fl oz)"/>
        <s v="Diet Mountain DewÂ® (12 fl oz)"/>
        <s v="Diet PepsiÂ® (12 fl oz)"/>
        <s v="Diet PepsiÂ® (16 fl oz)"/>
        <s v="Diet PepsiÂ® (20 fl oz)"/>
        <s v="Diet PepsiÂ® (30 fl oz)"/>
        <s v="Diet PepsiÂ® Wild Cherry PepsiÂ® (12 fl oz)"/>
        <s v="Diet PepsiÂ® Wild Cherry PepsiÂ® (16 fl oz)"/>
        <s v="Diet PepsiÂ® Wild Cherry PepsiÂ® (20 fl oz)"/>
        <s v="Diet PepsiÂ® Wild Cherry PepsiÂ® (30 fl oz)"/>
        <s v="LiptonÂ® BriskÂ® No Calorie Peach Iced Green Tea (12 fl oz)"/>
        <s v="LiptonÂ® BriskÂ® No Calorie Peach Iced Green Tea (16 fl oz)"/>
        <s v="LiptonÂ® BriskÂ® Unsweetened No Lemon Iced Tea (12 fl oz)"/>
        <s v="LiptonÂ® BriskÂ® Unsweetened No Lemon Iced Tea (16 fl oz)"/>
        <s v="LiptonÂ® BriskÂ® Unsweetened No Lemon Iced Tea (20 fl oz)"/>
        <s v="LiptonÂ® BriskÂ® Unsweetened No Lemon Iced Tea (30 fl oz)"/>
        <s v="Pepsi Zero SugarÂ® (12 fl oz)"/>
        <s v="Pepsi Zero SugarÂ® (16 fl oz)"/>
        <s v="Pepsi Zero SugarÂ® (20 fl oz)"/>
        <s v="Pepsi Zero SugarÂ® (30 fl oz)"/>
        <s v="Sobe Lifewater Yumberry Pomegranate (12 fl oz)"/>
        <s v="Sobe Lifewater Yumberry Pomegranate (16 fl oz)"/>
        <s v="Sobe Lifewater Yumberry Pomegranate (20 fl oz)"/>
        <s v="Diablo Sauce Packet (V)"/>
        <s v="Fire Sauce Packet (V)"/>
        <s v="Hot Sauce Packet (V)"/>
        <s v="Mild Sauce Packet (V)"/>
        <s v="Water"/>
        <s v="Breakfast Salsa Packet (V)"/>
        <s v="BriskÂ® Unsweetened No Lemon Iced Tea (16 fl oz)"/>
        <s v="PepsiÂ® Zero Sugar (16 fl oz)"/>
        <s v="BriskÂ® Unsweetened No Lemon Iced Tea (20 fl oz)"/>
        <s v="PepsiÂ® Zero Sugar (20 fl oz)"/>
        <s v="BriskÂ® Unsweetened No Lemon Iced Tea (30 fl oz)"/>
        <s v="PepsiÂ® Zero Sugar (30 fl oz)"/>
        <s v="Salad Dressings"/>
      </sharedItems>
    </cacheField>
    <cacheField name="Calories(Total)" numFmtId="0">
      <sharedItems containsString="0" containsBlank="1" containsNumber="1" containsInteger="1" minValue="0" maxValue="1220"/>
    </cacheField>
    <cacheField name="Calories from_x000a_Fat" numFmtId="0">
      <sharedItems containsString="0" containsBlank="1" containsNumber="1" containsInteger="1" minValue="0" maxValue="750"/>
    </cacheField>
    <cacheField name="Total Fat_x000a_(g)" numFmtId="0">
      <sharedItems containsString="0" containsBlank="1" containsNumber="1" minValue="0" maxValue="98"/>
    </cacheField>
    <cacheField name="Saturated Fat_x000a_(g)" numFmtId="0">
      <sharedItems containsBlank="1" containsMixedTypes="1" containsNumber="1" minValue="0" maxValue="33"/>
    </cacheField>
    <cacheField name="Trans Fat_x000a_(g)" numFmtId="0">
      <sharedItems containsString="0" containsBlank="1" containsNumber="1" minValue="0" maxValue="4.5"/>
    </cacheField>
    <cacheField name="Cholesterol_x000a_(mg)" numFmtId="0">
      <sharedItems containsBlank="1" containsMixedTypes="1" containsNumber="1" containsInteger="1" minValue="0" maxValue="575"/>
    </cacheField>
    <cacheField name="Sodium _x000a_(mg)" numFmtId="0">
      <sharedItems containsBlank="1" containsMixedTypes="1" containsNumber="1" containsInteger="1" minValue="0" maxValue="2890"/>
    </cacheField>
    <cacheField name="Carbs_x000a_(g)" numFmtId="0">
      <sharedItems containsBlank="1" containsMixedTypes="1" containsNumber="1" containsInteger="1" minValue="0" maxValue="270"/>
    </cacheField>
    <cacheField name="Fiber_x000a_(g)" numFmtId="0">
      <sharedItems containsBlank="1" containsMixedTypes="1" containsNumber="1" containsInteger="1" minValue="0" maxValue="31"/>
    </cacheField>
    <cacheField name="Sugars_x000a_(g)" numFmtId="0">
      <sharedItems containsBlank="1" containsMixedTypes="1" containsNumber="1" containsInteger="1" minValue="0" maxValue="264"/>
    </cacheField>
    <cacheField name="Protein_x000a_(g)" numFmtId="0">
      <sharedItems containsString="0" containsBlank="1" containsNumber="1" containsInteger="1" minValue="0" maxValue="71"/>
    </cacheField>
    <cacheField name="Weight Watchers_x000a_Pnts" numFmtId="0">
      <sharedItems containsString="0" containsBlank="1" containsNumber="1" minValue="0" maxValue="1317"/>
    </cacheField>
  </cacheFields>
  <extLst>
    <ext xmlns:x14="http://schemas.microsoft.com/office/spreadsheetml/2009/9/main" uri="{725AE2AE-9491-48be-B2B4-4EB974FC3084}">
      <x14:pivotCacheDefinition pivotCacheId="397335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7">
  <r>
    <x v="0"/>
    <x v="0"/>
    <n v="1220"/>
    <n v="740"/>
    <n v="82"/>
    <n v="32"/>
    <n v="4.5"/>
    <n v="280"/>
    <n v="1470"/>
    <n v="50"/>
    <n v="2"/>
    <n v="11"/>
    <n v="71"/>
    <n v="1192"/>
  </r>
  <r>
    <x v="1"/>
    <x v="1"/>
    <n v="1200"/>
    <m/>
    <n v="98"/>
    <n v="16"/>
    <n v="0"/>
    <n v="80"/>
    <n v="1010"/>
    <n v="65"/>
    <n v="8"/>
    <n v="12"/>
    <n v="8"/>
    <n v="1220"/>
  </r>
  <r>
    <x v="0"/>
    <x v="2"/>
    <n v="1190"/>
    <n v="750"/>
    <n v="84"/>
    <n v="33"/>
    <n v="3.5"/>
    <n v="235"/>
    <n v="1930"/>
    <n v="50"/>
    <n v="2"/>
    <n v="11"/>
    <n v="64"/>
    <n v="1170"/>
  </r>
  <r>
    <x v="2"/>
    <x v="3"/>
    <n v="1160"/>
    <n v="240"/>
    <n v="27"/>
    <n v="16"/>
    <n v="2"/>
    <n v="100"/>
    <n v="510"/>
    <n v="203"/>
    <n v="2"/>
    <n v="168"/>
    <n v="27"/>
    <n v="1317"/>
  </r>
  <r>
    <x v="2"/>
    <x v="4"/>
    <n v="1150"/>
    <n v="540"/>
    <n v="60"/>
    <n v="20"/>
    <n v="0"/>
    <n v="575"/>
    <n v="2260"/>
    <n v="116"/>
    <n v="7"/>
    <n v="17"/>
    <n v="36"/>
    <n v="1151"/>
  </r>
  <r>
    <x v="0"/>
    <x v="5"/>
    <n v="1150"/>
    <n v="710"/>
    <n v="79"/>
    <n v="31"/>
    <n v="3.5"/>
    <n v="240"/>
    <n v="2150"/>
    <n v="49"/>
    <n v="2"/>
    <n v="10"/>
    <n v="61"/>
    <n v="1130"/>
  </r>
  <r>
    <x v="0"/>
    <x v="6"/>
    <n v="1130"/>
    <n v="680"/>
    <n v="75"/>
    <n v="28"/>
    <n v="4"/>
    <n v="255"/>
    <n v="1120"/>
    <n v="49"/>
    <n v="2"/>
    <n v="11"/>
    <n v="67"/>
    <n v="1102"/>
  </r>
  <r>
    <x v="2"/>
    <x v="7"/>
    <n v="1110"/>
    <n v="240"/>
    <n v="26"/>
    <n v="16"/>
    <n v="2"/>
    <n v="100"/>
    <n v="350"/>
    <n v="194"/>
    <n v="0"/>
    <n v="168"/>
    <n v="25"/>
    <n v="1269"/>
  </r>
  <r>
    <x v="2"/>
    <x v="8"/>
    <n v="1110"/>
    <n v="240"/>
    <n v="26"/>
    <n v="16"/>
    <n v="2"/>
    <n v="100"/>
    <n v="370"/>
    <n v="193"/>
    <n v="0"/>
    <n v="145"/>
    <n v="25"/>
    <n v="1246"/>
  </r>
  <r>
    <x v="2"/>
    <x v="9"/>
    <n v="1090"/>
    <n v="510"/>
    <n v="56"/>
    <n v="19"/>
    <n v="0"/>
    <n v="575"/>
    <n v="2150"/>
    <n v="111"/>
    <n v="6"/>
    <n v="17"/>
    <n v="36"/>
    <n v="1090"/>
  </r>
  <r>
    <x v="3"/>
    <x v="10"/>
    <n v="1090"/>
    <m/>
    <n v="72"/>
    <n v="30"/>
    <n v="4"/>
    <n v="260"/>
    <n v="1650"/>
    <n v="43"/>
    <n v="3"/>
    <n v="9"/>
    <n v="71"/>
    <n v="1058"/>
  </r>
  <r>
    <x v="0"/>
    <x v="11"/>
    <n v="1050"/>
    <n v="610"/>
    <n v="68"/>
    <n v="28"/>
    <n v="3.5"/>
    <n v="235"/>
    <n v="1870"/>
    <n v="49"/>
    <n v="1"/>
    <n v="11"/>
    <n v="61"/>
    <n v="1028"/>
  </r>
  <r>
    <x v="0"/>
    <x v="12"/>
    <n v="1050"/>
    <n v="670"/>
    <n v="74"/>
    <n v="15"/>
    <n v="0"/>
    <n v="110"/>
    <n v="2840"/>
    <n v="56"/>
    <n v="9"/>
    <n v="1"/>
    <n v="40"/>
    <n v="1026"/>
  </r>
  <r>
    <x v="0"/>
    <x v="13"/>
    <n v="980"/>
    <n v="580"/>
    <n v="64"/>
    <n v="24"/>
    <n v="3"/>
    <n v="195"/>
    <n v="1410"/>
    <n v="50"/>
    <n v="2"/>
    <n v="11"/>
    <n v="52"/>
    <n v="963"/>
  </r>
  <r>
    <x v="3"/>
    <x v="14"/>
    <n v="960"/>
    <m/>
    <n v="65"/>
    <n v="31"/>
    <n v="0"/>
    <n v="95"/>
    <n v="2020"/>
    <n v="70"/>
    <n v="3"/>
    <n v="10"/>
    <n v="23"/>
    <n v="978"/>
  </r>
  <r>
    <x v="3"/>
    <x v="15"/>
    <n v="950"/>
    <m/>
    <n v="62"/>
    <n v="24"/>
    <n v="3"/>
    <n v="205"/>
    <n v="1630"/>
    <n v="40"/>
    <n v="2"/>
    <n v="8"/>
    <n v="59"/>
    <n v="923"/>
  </r>
  <r>
    <x v="1"/>
    <x v="16"/>
    <n v="950"/>
    <m/>
    <n v="0"/>
    <n v="0"/>
    <n v="0"/>
    <n v="0"/>
    <n v="790"/>
    <n v="270"/>
    <n v="0"/>
    <n v="264"/>
    <n v="0"/>
    <n v="1214"/>
  </r>
  <r>
    <x v="0"/>
    <x v="17"/>
    <n v="930"/>
    <n v="390"/>
    <n v="44"/>
    <n v="11"/>
    <n v="0"/>
    <n v="390"/>
    <n v="2230"/>
    <n v="110"/>
    <n v="4"/>
    <n v="40"/>
    <n v="24"/>
    <n v="957"/>
  </r>
  <r>
    <x v="4"/>
    <x v="18"/>
    <n v="930"/>
    <n v="480"/>
    <n v="53"/>
    <n v="13"/>
    <n v="2"/>
    <n v="40"/>
    <n v="480"/>
    <n v="104"/>
    <n v="3"/>
    <n v="59"/>
    <n v="9"/>
    <m/>
  </r>
  <r>
    <x v="4"/>
    <x v="19"/>
    <n v="930"/>
    <n v="480"/>
    <n v="53"/>
    <n v="13"/>
    <n v="2"/>
    <n v="40"/>
    <n v="480"/>
    <n v="104"/>
    <n v="3"/>
    <n v="59"/>
    <n v="9"/>
    <m/>
  </r>
  <r>
    <x v="4"/>
    <x v="20"/>
    <n v="930"/>
    <n v="480"/>
    <n v="53"/>
    <n v="13"/>
    <n v="2"/>
    <n v="40"/>
    <n v="480"/>
    <n v="104"/>
    <n v="3"/>
    <n v="59"/>
    <n v="9"/>
    <m/>
  </r>
  <r>
    <x v="0"/>
    <x v="21"/>
    <n v="900"/>
    <n v="520"/>
    <n v="58"/>
    <n v="20"/>
    <n v="3"/>
    <n v="175"/>
    <n v="1050"/>
    <n v="49"/>
    <n v="2"/>
    <n v="11"/>
    <n v="48"/>
    <n v="883"/>
  </r>
  <r>
    <x v="0"/>
    <x v="22"/>
    <n v="900"/>
    <n v="480"/>
    <n v="54"/>
    <n v="25"/>
    <n v="3"/>
    <n v="210"/>
    <n v="1740"/>
    <n v="50"/>
    <n v="2"/>
    <n v="11"/>
    <n v="56"/>
    <n v="880"/>
  </r>
  <r>
    <x v="0"/>
    <x v="23"/>
    <n v="900"/>
    <n v="420"/>
    <n v="46"/>
    <n v="12"/>
    <n v="0"/>
    <n v="380"/>
    <n v="1760"/>
    <n v="95"/>
    <n v="5"/>
    <n v="31"/>
    <n v="25"/>
    <n v="918"/>
  </r>
  <r>
    <x v="2"/>
    <x v="24"/>
    <n v="880"/>
    <n v="220"/>
    <n v="24"/>
    <n v="15"/>
    <n v="1.5"/>
    <n v="75"/>
    <n v="370"/>
    <n v="147"/>
    <n v="1"/>
    <n v="121"/>
    <n v="18"/>
    <n v="998"/>
  </r>
  <r>
    <x v="1"/>
    <x v="25"/>
    <n v="880"/>
    <m/>
    <n v="0"/>
    <n v="0"/>
    <n v="0"/>
    <n v="0"/>
    <n v="780"/>
    <n v="234"/>
    <n v="0"/>
    <n v="228"/>
    <n v="0"/>
    <n v="1108"/>
  </r>
  <r>
    <x v="2"/>
    <x v="26"/>
    <n v="860"/>
    <n v="220"/>
    <n v="24"/>
    <n v="15"/>
    <n v="1.5"/>
    <n v="75"/>
    <n v="260"/>
    <n v="144"/>
    <n v="0"/>
    <n v="124"/>
    <n v="18"/>
    <n v="981"/>
  </r>
  <r>
    <x v="0"/>
    <x v="27"/>
    <n v="860"/>
    <n v="490"/>
    <n v="54"/>
    <n v="9"/>
    <n v="0"/>
    <n v="115"/>
    <n v="1570"/>
    <n v="53"/>
    <n v="3"/>
    <n v="1"/>
    <n v="39"/>
    <n v="831"/>
  </r>
  <r>
    <x v="1"/>
    <x v="28"/>
    <n v="840"/>
    <m/>
    <n v="40"/>
    <n v="5"/>
    <n v="0"/>
    <n v="0"/>
    <n v="2890"/>
    <n v="108"/>
    <n v="9"/>
    <n v="0"/>
    <n v="13"/>
    <n v="832"/>
  </r>
  <r>
    <x v="2"/>
    <x v="29"/>
    <n v="830"/>
    <n v="210"/>
    <n v="24"/>
    <n v="14"/>
    <n v="1.5"/>
    <n v="75"/>
    <n v="270"/>
    <n v="138"/>
    <n v="0"/>
    <n v="103"/>
    <n v="17"/>
    <n v="930"/>
  </r>
  <r>
    <x v="1"/>
    <x v="30"/>
    <n v="830"/>
    <m/>
    <n v="5"/>
    <n v="1"/>
    <n v="0"/>
    <n v="0"/>
    <n v="2810"/>
    <n v="148"/>
    <n v="31"/>
    <n v="63"/>
    <n v="47"/>
    <n v="847"/>
  </r>
  <r>
    <x v="3"/>
    <x v="31"/>
    <n v="810"/>
    <m/>
    <n v="51"/>
    <n v="20"/>
    <n v="3"/>
    <n v="175"/>
    <n v="1280"/>
    <n v="41"/>
    <n v="3"/>
    <n v="8"/>
    <n v="49"/>
    <n v="789"/>
  </r>
  <r>
    <x v="2"/>
    <x v="32"/>
    <n v="800"/>
    <n v="350"/>
    <n v="39"/>
    <n v="18"/>
    <n v="2"/>
    <n v="145"/>
    <n v="2020"/>
    <n v="66"/>
    <n v="4"/>
    <n v="16"/>
    <n v="45"/>
    <n v="789"/>
  </r>
  <r>
    <x v="2"/>
    <x v="33"/>
    <n v="800"/>
    <n v="470"/>
    <n v="52"/>
    <n v="18"/>
    <n v="0"/>
    <n v="555"/>
    <n v="1680"/>
    <n v="56"/>
    <n v="4"/>
    <n v="3"/>
    <n v="28"/>
    <n v="793"/>
  </r>
  <r>
    <x v="0"/>
    <x v="34"/>
    <n v="800"/>
    <n v="460"/>
    <n v="52"/>
    <n v="13"/>
    <n v="1"/>
    <n v="95"/>
    <n v="1650"/>
    <n v="55"/>
    <n v="2"/>
    <n v="8"/>
    <n v="30"/>
    <n v="791"/>
  </r>
  <r>
    <x v="2"/>
    <x v="35"/>
    <n v="790"/>
    <n v="350"/>
    <n v="39"/>
    <n v="17"/>
    <n v="2"/>
    <n v="145"/>
    <n v="2070"/>
    <n v="63"/>
    <n v="4"/>
    <n v="13"/>
    <n v="45"/>
    <n v="775"/>
  </r>
  <r>
    <x v="0"/>
    <x v="36"/>
    <n v="790"/>
    <n v="460"/>
    <n v="51"/>
    <n v="17"/>
    <n v="2"/>
    <n v="125"/>
    <n v="1560"/>
    <n v="50"/>
    <n v="2"/>
    <n v="11"/>
    <n v="35"/>
    <n v="783"/>
  </r>
  <r>
    <x v="0"/>
    <x v="37"/>
    <n v="790"/>
    <n v="440"/>
    <n v="49"/>
    <n v="10"/>
    <n v="0.5"/>
    <n v="80"/>
    <n v="1630"/>
    <n v="60"/>
    <n v="2"/>
    <n v="13"/>
    <n v="28"/>
    <n v="785"/>
  </r>
  <r>
    <x v="0"/>
    <x v="38"/>
    <n v="780"/>
    <n v="380"/>
    <n v="42"/>
    <n v="15"/>
    <n v="0"/>
    <n v="355"/>
    <n v="1960"/>
    <n v="68"/>
    <n v="3"/>
    <n v="4"/>
    <n v="32"/>
    <n v="767"/>
  </r>
  <r>
    <x v="2"/>
    <x v="39"/>
    <n v="770"/>
    <n v="360"/>
    <n v="40"/>
    <n v="17"/>
    <n v="2"/>
    <n v="135"/>
    <n v="1170"/>
    <n v="59"/>
    <n v="4"/>
    <n v="8"/>
    <n v="44"/>
    <n v="751"/>
  </r>
  <r>
    <x v="2"/>
    <x v="40"/>
    <n v="770"/>
    <n v="160"/>
    <n v="18"/>
    <n v="11"/>
    <n v="1"/>
    <n v="70"/>
    <n v="330"/>
    <n v="134"/>
    <n v="1"/>
    <n v="111"/>
    <n v="18"/>
    <n v="874"/>
  </r>
  <r>
    <x v="1"/>
    <x v="41"/>
    <n v="770"/>
    <m/>
    <n v="60"/>
    <n v="10"/>
    <n v="0"/>
    <n v="105"/>
    <n v="1530"/>
    <n v="21"/>
    <n v="1"/>
    <n v="1"/>
    <n v="35"/>
    <n v="746"/>
  </r>
  <r>
    <x v="2"/>
    <x v="42"/>
    <n v="750"/>
    <n v="350"/>
    <n v="39"/>
    <n v="16"/>
    <n v="2"/>
    <n v="135"/>
    <n v="1700"/>
    <n v="61"/>
    <n v="4"/>
    <n v="10"/>
    <n v="40"/>
    <n v="736"/>
  </r>
  <r>
    <x v="2"/>
    <x v="43"/>
    <n v="740"/>
    <n v="380"/>
    <n v="42"/>
    <n v="19"/>
    <n v="2.5"/>
    <n v="155"/>
    <n v="1380"/>
    <n v="40"/>
    <n v="3"/>
    <n v="9"/>
    <n v="48"/>
    <n v="720"/>
  </r>
  <r>
    <x v="2"/>
    <x v="44"/>
    <n v="740"/>
    <n v="430"/>
    <n v="48"/>
    <n v="17"/>
    <n v="0"/>
    <n v="555"/>
    <n v="1560"/>
    <n v="51"/>
    <n v="3"/>
    <n v="3"/>
    <n v="28"/>
    <n v="732"/>
  </r>
  <r>
    <x v="2"/>
    <x v="45"/>
    <n v="740"/>
    <n v="160"/>
    <n v="18"/>
    <n v="11"/>
    <n v="1"/>
    <n v="70"/>
    <n v="230"/>
    <n v="128"/>
    <n v="0"/>
    <n v="111"/>
    <n v="17"/>
    <n v="845"/>
  </r>
  <r>
    <x v="2"/>
    <x v="46"/>
    <n v="740"/>
    <n v="160"/>
    <n v="18"/>
    <n v="11"/>
    <n v="1"/>
    <n v="70"/>
    <n v="250"/>
    <n v="128"/>
    <n v="0"/>
    <n v="96"/>
    <n v="17"/>
    <n v="830"/>
  </r>
  <r>
    <x v="0"/>
    <x v="47"/>
    <n v="740"/>
    <n v="420"/>
    <n v="46"/>
    <n v="16"/>
    <n v="2"/>
    <n v="115"/>
    <n v="1340"/>
    <n v="50"/>
    <n v="2"/>
    <n v="11"/>
    <n v="32"/>
    <n v="735"/>
  </r>
  <r>
    <x v="0"/>
    <x v="48"/>
    <n v="740"/>
    <n v="190"/>
    <n v="22"/>
    <n v="13"/>
    <n v="0.5"/>
    <n v="70"/>
    <n v="680"/>
    <n v="121"/>
    <n v="1"/>
    <n v="101"/>
    <n v="17"/>
    <n v="837"/>
  </r>
  <r>
    <x v="1"/>
    <x v="49"/>
    <n v="740"/>
    <m/>
    <n v="35"/>
    <n v="6"/>
    <n v="0"/>
    <n v="45"/>
    <n v="2350"/>
    <n v="81"/>
    <n v="6"/>
    <n v="2"/>
    <n v="26"/>
    <n v="722"/>
  </r>
  <r>
    <x v="4"/>
    <x v="50"/>
    <n v="740"/>
    <n v="340"/>
    <n v="38"/>
    <n v="7"/>
    <n v="0"/>
    <n v="25"/>
    <n v="1050"/>
    <n v="82"/>
    <n v="15"/>
    <n v="5"/>
    <n v="16"/>
    <m/>
  </r>
  <r>
    <x v="4"/>
    <x v="51"/>
    <n v="740"/>
    <n v="340"/>
    <n v="38"/>
    <n v="7"/>
    <n v="0"/>
    <n v="25"/>
    <n v="1050"/>
    <n v="82"/>
    <n v="15"/>
    <n v="5"/>
    <n v="16"/>
    <m/>
  </r>
  <r>
    <x v="2"/>
    <x v="52"/>
    <n v="720"/>
    <n v="180"/>
    <n v="20"/>
    <n v="12"/>
    <n v="1"/>
    <n v="60"/>
    <n v="300"/>
    <n v="119"/>
    <n v="1"/>
    <n v="98"/>
    <n v="15"/>
    <n v="815"/>
  </r>
  <r>
    <x v="0"/>
    <x v="53"/>
    <n v="720"/>
    <n v="180"/>
    <n v="20"/>
    <n v="12"/>
    <n v="0.5"/>
    <n v="65"/>
    <n v="540"/>
    <n v="118"/>
    <n v="1"/>
    <n v="98"/>
    <n v="16"/>
    <n v="814"/>
  </r>
  <r>
    <x v="3"/>
    <x v="54"/>
    <n v="720"/>
    <m/>
    <n v="42"/>
    <n v="12"/>
    <n v="1"/>
    <n v="150"/>
    <n v="1680"/>
    <n v="44"/>
    <n v="8"/>
    <n v="6"/>
    <n v="42"/>
    <n v="696"/>
  </r>
  <r>
    <x v="3"/>
    <x v="55"/>
    <n v="720"/>
    <m/>
    <n v="41"/>
    <n v="16"/>
    <n v="0"/>
    <n v="420"/>
    <n v="1830"/>
    <n v="59"/>
    <n v="2"/>
    <n v="5"/>
    <n v="34"/>
    <n v="707"/>
  </r>
  <r>
    <x v="1"/>
    <x v="56"/>
    <n v="720"/>
    <m/>
    <n v="41"/>
    <n v="25"/>
    <n v="0"/>
    <n v="80"/>
    <n v="1750"/>
    <n v="60"/>
    <n v="7"/>
    <n v="5"/>
    <n v="26"/>
    <n v="724"/>
  </r>
  <r>
    <x v="4"/>
    <x v="57"/>
    <n v="720"/>
    <n v="310"/>
    <n v="35"/>
    <n v="6"/>
    <n v="0"/>
    <n v="35"/>
    <n v="1050"/>
    <n v="81"/>
    <n v="14"/>
    <n v="5"/>
    <n v="20"/>
    <m/>
  </r>
  <r>
    <x v="4"/>
    <x v="58"/>
    <n v="720"/>
    <n v="320"/>
    <n v="36"/>
    <n v="6"/>
    <n v="0"/>
    <n v="30"/>
    <n v="1030"/>
    <n v="81"/>
    <n v="14"/>
    <n v="5"/>
    <n v="19"/>
    <m/>
  </r>
  <r>
    <x v="4"/>
    <x v="59"/>
    <n v="720"/>
    <n v="430"/>
    <n v="47"/>
    <n v="15"/>
    <n v="0"/>
    <n v="145"/>
    <n v="1210"/>
    <n v="51"/>
    <n v="4"/>
    <n v="3"/>
    <n v="21"/>
    <m/>
  </r>
  <r>
    <x v="2"/>
    <x v="60"/>
    <n v="710"/>
    <n v="230"/>
    <n v="25"/>
    <n v="16"/>
    <n v="1"/>
    <n v="60"/>
    <n v="220"/>
    <n v="105"/>
    <n v="4"/>
    <n v="97"/>
    <n v="15"/>
    <n v="808"/>
  </r>
  <r>
    <x v="2"/>
    <x v="61"/>
    <n v="710"/>
    <n v="180"/>
    <n v="20"/>
    <n v="12"/>
    <n v="1"/>
    <n v="65"/>
    <n v="210"/>
    <n v="116"/>
    <n v="0"/>
    <n v="100"/>
    <n v="14"/>
    <n v="808"/>
  </r>
  <r>
    <x v="0"/>
    <x v="62"/>
    <n v="710"/>
    <n v="470"/>
    <n v="52"/>
    <n v="20"/>
    <n v="0.5"/>
    <n v="240"/>
    <n v="1420"/>
    <n v="31"/>
    <n v="1"/>
    <n v="5"/>
    <n v="29"/>
    <n v="706"/>
  </r>
  <r>
    <x v="4"/>
    <x v="63"/>
    <n v="710"/>
    <n v="360"/>
    <n v="40"/>
    <n v="6"/>
    <n v="0"/>
    <n v="30"/>
    <n v="1440"/>
    <n v="73"/>
    <n v="10"/>
    <n v="4"/>
    <n v="13"/>
    <m/>
  </r>
  <r>
    <x v="4"/>
    <x v="64"/>
    <n v="710"/>
    <n v="360"/>
    <n v="40"/>
    <n v="6"/>
    <n v="0"/>
    <n v="30"/>
    <n v="1440"/>
    <n v="73"/>
    <n v="10"/>
    <n v="4"/>
    <n v="13"/>
    <m/>
  </r>
  <r>
    <x v="0"/>
    <x v="65"/>
    <n v="700"/>
    <n v="380"/>
    <n v="42"/>
    <n v="16"/>
    <n v="2"/>
    <n v="125"/>
    <n v="1360"/>
    <n v="48"/>
    <n v="1"/>
    <n v="10"/>
    <n v="35"/>
    <n v="691"/>
  </r>
  <r>
    <x v="0"/>
    <x v="66"/>
    <n v="700"/>
    <n v="370"/>
    <n v="42"/>
    <n v="7"/>
    <n v="0"/>
    <n v="65"/>
    <n v="1140"/>
    <n v="57"/>
    <n v="3"/>
    <n v="8"/>
    <n v="25"/>
    <n v="690"/>
  </r>
  <r>
    <x v="2"/>
    <x v="67"/>
    <n v="680"/>
    <n v="180"/>
    <n v="20"/>
    <n v="12"/>
    <n v="1"/>
    <n v="60"/>
    <n v="220"/>
    <n v="111"/>
    <n v="0"/>
    <n v="82"/>
    <n v="14"/>
    <n v="760"/>
  </r>
  <r>
    <x v="2"/>
    <x v="68"/>
    <n v="680"/>
    <n v="260"/>
    <n v="29"/>
    <n v="18"/>
    <n v="1.5"/>
    <n v="85"/>
    <n v="200"/>
    <n v="94"/>
    <n v="0"/>
    <n v="88"/>
    <n v="10"/>
    <n v="776"/>
  </r>
  <r>
    <x v="2"/>
    <x v="69"/>
    <n v="680"/>
    <n v="250"/>
    <n v="28"/>
    <n v="18"/>
    <n v="1"/>
    <n v="80"/>
    <n v="200"/>
    <n v="96"/>
    <n v="1"/>
    <n v="87"/>
    <n v="10"/>
    <n v="775"/>
  </r>
  <r>
    <x v="0"/>
    <x v="70"/>
    <n v="670"/>
    <n v="370"/>
    <n v="41"/>
    <n v="7"/>
    <n v="0"/>
    <n v="60"/>
    <n v="1080"/>
    <n v="54"/>
    <n v="2"/>
    <n v="8"/>
    <n v="23"/>
    <n v="662"/>
  </r>
  <r>
    <x v="0"/>
    <x v="71"/>
    <n v="670"/>
    <n v="390"/>
    <n v="44"/>
    <n v="9"/>
    <n v="0"/>
    <n v="0"/>
    <n v="1530"/>
    <n v="65"/>
    <n v="9"/>
    <n v="0"/>
    <n v="5"/>
    <n v="674"/>
  </r>
  <r>
    <x v="3"/>
    <x v="72"/>
    <n v="670"/>
    <m/>
    <n v="32"/>
    <n v="9"/>
    <n v="0"/>
    <n v="100"/>
    <n v="1530"/>
    <n v="55"/>
    <n v="4"/>
    <n v="6"/>
    <n v="38"/>
    <n v="647"/>
  </r>
  <r>
    <x v="4"/>
    <x v="73"/>
    <n v="670"/>
    <n v="370"/>
    <n v="41"/>
    <n v="12"/>
    <n v="0"/>
    <n v="140"/>
    <n v="1270"/>
    <n v="50"/>
    <n v="4"/>
    <n v="3"/>
    <n v="21"/>
    <m/>
  </r>
  <r>
    <x v="2"/>
    <x v="74"/>
    <n v="660"/>
    <n v="360"/>
    <n v="40"/>
    <n v="6"/>
    <n v="0"/>
    <n v="85"/>
    <n v="1680"/>
    <n v="39"/>
    <n v="0"/>
    <n v="0"/>
    <n v="38"/>
    <n v="628"/>
  </r>
  <r>
    <x v="2"/>
    <x v="75"/>
    <n v="660"/>
    <n v="300"/>
    <n v="33"/>
    <n v="12"/>
    <n v="1"/>
    <n v="300"/>
    <n v="1580"/>
    <n v="56"/>
    <n v="3"/>
    <n v="7"/>
    <n v="33"/>
    <n v="646"/>
  </r>
  <r>
    <x v="0"/>
    <x v="76"/>
    <n v="660"/>
    <n v="360"/>
    <n v="40"/>
    <n v="12"/>
    <n v="1.5"/>
    <n v="90"/>
    <n v="980"/>
    <n v="49"/>
    <n v="2"/>
    <n v="11"/>
    <n v="28"/>
    <n v="655"/>
  </r>
  <r>
    <x v="0"/>
    <x v="77"/>
    <n v="660"/>
    <n v="360"/>
    <n v="40"/>
    <n v="7"/>
    <n v="0"/>
    <n v="75"/>
    <n v="1170"/>
    <n v="48"/>
    <n v="2"/>
    <n v="5"/>
    <n v="28"/>
    <n v="644"/>
  </r>
  <r>
    <x v="3"/>
    <x v="78"/>
    <n v="660"/>
    <m/>
    <n v="34"/>
    <n v="9"/>
    <n v="0"/>
    <n v="100"/>
    <n v="1650"/>
    <n v="52"/>
    <n v="3"/>
    <n v="7"/>
    <n v="38"/>
    <n v="638"/>
  </r>
  <r>
    <x v="3"/>
    <x v="79"/>
    <n v="660"/>
    <m/>
    <n v="32"/>
    <n v="13"/>
    <n v="1"/>
    <n v="85"/>
    <n v="1820"/>
    <n v="63"/>
    <n v="10"/>
    <n v="18"/>
    <n v="32"/>
    <n v="659"/>
  </r>
  <r>
    <x v="4"/>
    <x v="80"/>
    <n v="660"/>
    <n v="350"/>
    <n v="38"/>
    <n v="12"/>
    <n v="0"/>
    <n v="145"/>
    <n v="1300"/>
    <n v="51"/>
    <n v="4"/>
    <n v="3"/>
    <n v="24"/>
    <m/>
  </r>
  <r>
    <x v="3"/>
    <x v="81"/>
    <n v="650"/>
    <m/>
    <n v="32"/>
    <n v="5"/>
    <n v="0"/>
    <n v="150"/>
    <n v="2020"/>
    <n v="43"/>
    <n v="0"/>
    <n v="1"/>
    <n v="48"/>
    <n v="608"/>
  </r>
  <r>
    <x v="1"/>
    <x v="82"/>
    <n v="650"/>
    <m/>
    <n v="35"/>
    <n v="4.5"/>
    <n v="0"/>
    <n v="90"/>
    <n v="1260"/>
    <n v="49"/>
    <n v="1"/>
    <n v="6"/>
    <n v="34"/>
    <n v="626.5"/>
  </r>
  <r>
    <x v="4"/>
    <x v="83"/>
    <n v="650"/>
    <n v="300"/>
    <n v="33"/>
    <n v="12"/>
    <n v="0.5"/>
    <n v="55"/>
    <n v="1390"/>
    <n v="67"/>
    <n v="6"/>
    <n v="5"/>
    <n v="22"/>
    <m/>
  </r>
  <r>
    <x v="4"/>
    <x v="84"/>
    <n v="650"/>
    <n v="300"/>
    <n v="33"/>
    <n v="12"/>
    <n v="0.5"/>
    <n v="55"/>
    <n v="1390"/>
    <n v="67"/>
    <n v="6"/>
    <n v="5"/>
    <n v="22"/>
    <m/>
  </r>
  <r>
    <x v="4"/>
    <x v="85"/>
    <n v="650"/>
    <n v="300"/>
    <n v="33"/>
    <n v="12"/>
    <n v="0.5"/>
    <n v="55"/>
    <n v="1390"/>
    <n v="67"/>
    <n v="6"/>
    <n v="5"/>
    <n v="22"/>
    <m/>
  </r>
  <r>
    <x v="4"/>
    <x v="86"/>
    <n v="650"/>
    <n v="300"/>
    <n v="33"/>
    <n v="12"/>
    <n v="0.5"/>
    <n v="55"/>
    <n v="1390"/>
    <n v="67"/>
    <n v="6"/>
    <n v="5"/>
    <n v="22"/>
    <m/>
  </r>
  <r>
    <x v="0"/>
    <x v="87"/>
    <n v="640"/>
    <n v="400"/>
    <n v="45"/>
    <n v="20"/>
    <n v="0"/>
    <n v="225"/>
    <n v="2190"/>
    <n v="31"/>
    <n v="1"/>
    <n v="4"/>
    <n v="28"/>
    <n v="636"/>
  </r>
  <r>
    <x v="0"/>
    <x v="88"/>
    <n v="640"/>
    <n v="140"/>
    <n v="15"/>
    <n v="10"/>
    <n v="0"/>
    <n v="60"/>
    <n v="440"/>
    <n v="113"/>
    <n v="0"/>
    <n v="99"/>
    <n v="14"/>
    <n v="735"/>
  </r>
  <r>
    <x v="3"/>
    <x v="89"/>
    <n v="640"/>
    <m/>
    <n v="42"/>
    <n v="14"/>
    <n v="0"/>
    <n v="270"/>
    <n v="1540"/>
    <n v="46"/>
    <n v="4"/>
    <n v="3"/>
    <n v="21"/>
    <n v="636"/>
  </r>
  <r>
    <x v="1"/>
    <x v="90"/>
    <n v="640"/>
    <m/>
    <n v="46"/>
    <n v="7"/>
    <n v="0"/>
    <n v="15"/>
    <n v="670"/>
    <n v="54"/>
    <n v="14"/>
    <n v="37"/>
    <n v="4"/>
    <n v="680"/>
  </r>
  <r>
    <x v="0"/>
    <x v="91"/>
    <n v="630"/>
    <n v="310"/>
    <n v="34"/>
    <n v="11"/>
    <n v="0"/>
    <n v="10"/>
    <n v="1080"/>
    <n v="58"/>
    <n v="4"/>
    <n v="12"/>
    <n v="25"/>
    <n v="628"/>
  </r>
  <r>
    <x v="0"/>
    <x v="92"/>
    <n v="630"/>
    <n v="330"/>
    <n v="37"/>
    <n v="14"/>
    <n v="1.5"/>
    <n v="100"/>
    <n v="1050"/>
    <n v="45"/>
    <n v="2"/>
    <n v="9"/>
    <n v="29"/>
    <n v="624"/>
  </r>
  <r>
    <x v="3"/>
    <x v="93"/>
    <n v="630"/>
    <m/>
    <n v="39"/>
    <n v="15"/>
    <n v="1.5"/>
    <n v="125"/>
    <n v="1280"/>
    <n v="37"/>
    <n v="2"/>
    <n v="7"/>
    <n v="34"/>
    <n v="618"/>
  </r>
  <r>
    <x v="1"/>
    <x v="94"/>
    <n v="630"/>
    <m/>
    <n v="34"/>
    <n v="7"/>
    <n v="0"/>
    <n v="70"/>
    <n v="1260"/>
    <n v="53"/>
    <n v="4"/>
    <n v="3"/>
    <n v="28"/>
    <n v="612"/>
  </r>
  <r>
    <x v="4"/>
    <x v="95"/>
    <n v="630"/>
    <n v="270"/>
    <n v="29"/>
    <n v="10"/>
    <n v="0"/>
    <n v="35"/>
    <n v="1260"/>
    <n v="73"/>
    <n v="7"/>
    <n v="5"/>
    <n v="19"/>
    <m/>
  </r>
  <r>
    <x v="4"/>
    <x v="96"/>
    <n v="630"/>
    <n v="270"/>
    <n v="30"/>
    <n v="11"/>
    <n v="0"/>
    <n v="60"/>
    <n v="1370"/>
    <n v="66"/>
    <n v="4"/>
    <n v="4"/>
    <n v="24"/>
    <m/>
  </r>
  <r>
    <x v="4"/>
    <x v="97"/>
    <n v="630"/>
    <n v="270"/>
    <n v="29"/>
    <n v="10"/>
    <n v="0"/>
    <n v="35"/>
    <n v="1260"/>
    <n v="73"/>
    <n v="7"/>
    <n v="5"/>
    <n v="19"/>
    <m/>
  </r>
  <r>
    <x v="4"/>
    <x v="98"/>
    <n v="630"/>
    <n v="270"/>
    <n v="29"/>
    <n v="10"/>
    <n v="0"/>
    <n v="35"/>
    <n v="1260"/>
    <n v="73"/>
    <n v="7"/>
    <n v="5"/>
    <n v="19"/>
    <m/>
  </r>
  <r>
    <x v="4"/>
    <x v="99"/>
    <n v="630"/>
    <n v="270"/>
    <n v="29"/>
    <n v="10"/>
    <n v="0"/>
    <n v="35"/>
    <n v="1260"/>
    <n v="73"/>
    <n v="7"/>
    <n v="5"/>
    <n v="19"/>
    <m/>
  </r>
  <r>
    <x v="2"/>
    <x v="100"/>
    <n v="620"/>
    <n v="260"/>
    <n v="29"/>
    <n v="7"/>
    <n v="0"/>
    <n v="70"/>
    <n v="1200"/>
    <n v="57"/>
    <n v="3"/>
    <n v="11"/>
    <n v="31"/>
    <n v="607"/>
  </r>
  <r>
    <x v="1"/>
    <x v="101"/>
    <n v="620"/>
    <m/>
    <n v="39"/>
    <n v="5"/>
    <n v="0"/>
    <n v="65"/>
    <n v="1820"/>
    <n v="39"/>
    <n v="2"/>
    <n v="0"/>
    <n v="27"/>
    <n v="598"/>
  </r>
  <r>
    <x v="1"/>
    <x v="102"/>
    <n v="620"/>
    <m/>
    <n v="33"/>
    <n v="4"/>
    <n v="0"/>
    <n v="85"/>
    <n v="2140"/>
    <n v="49"/>
    <n v="1"/>
    <n v="6"/>
    <n v="34"/>
    <n v="596"/>
  </r>
  <r>
    <x v="4"/>
    <x v="103"/>
    <n v="620"/>
    <n v="270"/>
    <n v="29"/>
    <n v="11"/>
    <n v="0"/>
    <n v="65"/>
    <n v="1390"/>
    <n v="66"/>
    <n v="4"/>
    <n v="4"/>
    <n v="25"/>
    <m/>
  </r>
  <r>
    <x v="2"/>
    <x v="104"/>
    <n v="610"/>
    <n v="320"/>
    <n v="36"/>
    <n v="14"/>
    <n v="0.5"/>
    <n v="410"/>
    <n v="1390"/>
    <n v="44"/>
    <n v="3"/>
    <n v="4"/>
    <n v="27"/>
    <n v="601"/>
  </r>
  <r>
    <x v="0"/>
    <x v="105"/>
    <n v="610"/>
    <n v="360"/>
    <n v="40"/>
    <n v="17"/>
    <n v="0.5"/>
    <n v="225"/>
    <n v="1680"/>
    <n v="31"/>
    <n v="1"/>
    <n v="5"/>
    <n v="28"/>
    <n v="604"/>
  </r>
  <r>
    <x v="0"/>
    <x v="106"/>
    <n v="610"/>
    <n v="280"/>
    <n v="31"/>
    <n v="9"/>
    <n v="0"/>
    <n v="80"/>
    <n v="1010"/>
    <n v="72"/>
    <n v="1"/>
    <n v="30"/>
    <n v="12"/>
    <n v="637"/>
  </r>
  <r>
    <x v="0"/>
    <x v="107"/>
    <n v="610"/>
    <n v="140"/>
    <n v="16"/>
    <n v="10"/>
    <n v="0"/>
    <n v="60"/>
    <n v="500"/>
    <n v="103"/>
    <n v="1"/>
    <n v="88"/>
    <n v="14"/>
    <n v="694"/>
  </r>
  <r>
    <x v="3"/>
    <x v="108"/>
    <n v="610"/>
    <m/>
    <n v="40"/>
    <n v="15"/>
    <n v="0"/>
    <n v="290"/>
    <n v="1400"/>
    <n v="37"/>
    <n v="2"/>
    <n v="7"/>
    <n v="27"/>
    <n v="605"/>
  </r>
  <r>
    <x v="3"/>
    <x v="109"/>
    <n v="600"/>
    <m/>
    <n v="41"/>
    <n v="11"/>
    <n v="0"/>
    <n v="135"/>
    <n v="1220"/>
    <n v="18"/>
    <n v="7"/>
    <n v="7"/>
    <n v="42"/>
    <n v="576"/>
  </r>
  <r>
    <x v="3"/>
    <x v="110"/>
    <n v="590"/>
    <m/>
    <n v="15"/>
    <n v="10"/>
    <n v="0.5"/>
    <n v="60"/>
    <n v="260"/>
    <n v="99"/>
    <n v="0"/>
    <n v="81"/>
    <n v="17"/>
    <n v="664"/>
  </r>
  <r>
    <x v="3"/>
    <x v="111"/>
    <n v="590"/>
    <m/>
    <n v="41"/>
    <n v="19"/>
    <n v="0"/>
    <n v="270"/>
    <n v="1270"/>
    <n v="36"/>
    <n v="1"/>
    <n v="6"/>
    <n v="20"/>
    <n v="595"/>
  </r>
  <r>
    <x v="1"/>
    <x v="112"/>
    <n v="590"/>
    <m/>
    <n v="21"/>
    <n v="5"/>
    <n v="0"/>
    <n v="0"/>
    <n v="2590"/>
    <n v="88"/>
    <n v="6"/>
    <n v="1"/>
    <n v="12"/>
    <n v="584"/>
  </r>
  <r>
    <x v="2"/>
    <x v="113"/>
    <n v="580"/>
    <n v="170"/>
    <n v="19"/>
    <n v="10"/>
    <n v="1"/>
    <n v="50"/>
    <n v="320"/>
    <n v="89"/>
    <n v="3"/>
    <n v="73"/>
    <n v="13"/>
    <n v="650"/>
  </r>
  <r>
    <x v="2"/>
    <x v="114"/>
    <n v="580"/>
    <n v="150"/>
    <n v="17"/>
    <n v="10"/>
    <n v="1"/>
    <n v="50"/>
    <n v="240"/>
    <n v="94"/>
    <n v="1"/>
    <n v="77"/>
    <n v="11"/>
    <n v="656"/>
  </r>
  <r>
    <x v="2"/>
    <x v="115"/>
    <n v="580"/>
    <n v="120"/>
    <n v="14"/>
    <n v="8"/>
    <n v="1"/>
    <n v="50"/>
    <n v="250"/>
    <n v="102"/>
    <n v="1"/>
    <n v="84"/>
    <n v="13"/>
    <n v="659"/>
  </r>
  <r>
    <x v="0"/>
    <x v="116"/>
    <n v="580"/>
    <n v="260"/>
    <n v="29"/>
    <n v="13"/>
    <n v="1.5"/>
    <n v="105"/>
    <n v="1310"/>
    <n v="49"/>
    <n v="2"/>
    <n v="10"/>
    <n v="32"/>
    <n v="571"/>
  </r>
  <r>
    <x v="0"/>
    <x v="117"/>
    <n v="580"/>
    <n v="340"/>
    <n v="40"/>
    <n v="16"/>
    <n v="0.5"/>
    <n v="215"/>
    <n v="1260"/>
    <n v="31"/>
    <n v="1"/>
    <n v="5"/>
    <n v="23"/>
    <n v="578"/>
  </r>
  <r>
    <x v="0"/>
    <x v="118"/>
    <n v="580"/>
    <n v="340"/>
    <n v="38"/>
    <n v="16"/>
    <n v="0.5"/>
    <n v="220"/>
    <n v="1530"/>
    <n v="31"/>
    <n v="1"/>
    <n v="5"/>
    <n v="27"/>
    <n v="574"/>
  </r>
  <r>
    <x v="0"/>
    <x v="119"/>
    <n v="580"/>
    <n v="140"/>
    <n v="15"/>
    <n v="10"/>
    <n v="0"/>
    <n v="60"/>
    <n v="420"/>
    <n v="98"/>
    <n v="0"/>
    <n v="85"/>
    <n v="14"/>
    <n v="661"/>
  </r>
  <r>
    <x v="2"/>
    <x v="120"/>
    <n v="570"/>
    <n v="330"/>
    <n v="37"/>
    <n v="15"/>
    <n v="0"/>
    <n v="250"/>
    <n v="1280"/>
    <n v="42"/>
    <n v="3"/>
    <n v="3"/>
    <n v="18"/>
    <n v="570"/>
  </r>
  <r>
    <x v="2"/>
    <x v="121"/>
    <n v="570"/>
    <n v="150"/>
    <n v="17"/>
    <n v="10"/>
    <n v="1"/>
    <n v="50"/>
    <n v="170"/>
    <n v="92"/>
    <n v="0"/>
    <n v="79"/>
    <n v="11"/>
    <n v="648"/>
  </r>
  <r>
    <x v="3"/>
    <x v="122"/>
    <n v="570"/>
    <m/>
    <n v="34"/>
    <n v="13"/>
    <n v="1.5"/>
    <n v="100"/>
    <n v="1110"/>
    <n v="40"/>
    <n v="3"/>
    <n v="9"/>
    <n v="30"/>
    <n v="562"/>
  </r>
  <r>
    <x v="3"/>
    <x v="123"/>
    <n v="570"/>
    <m/>
    <n v="15"/>
    <n v="10"/>
    <n v="0.5"/>
    <n v="70"/>
    <n v="260"/>
    <n v="94"/>
    <n v="0"/>
    <n v="78"/>
    <n v="15"/>
    <n v="643"/>
  </r>
  <r>
    <x v="4"/>
    <x v="124"/>
    <n v="570"/>
    <n v="300"/>
    <n v="33"/>
    <n v="10"/>
    <n v="0"/>
    <n v="135"/>
    <n v="1270"/>
    <n v="49"/>
    <n v="4"/>
    <n v="2"/>
    <n v="21"/>
    <m/>
  </r>
  <r>
    <x v="4"/>
    <x v="125"/>
    <n v="570"/>
    <n v="300"/>
    <n v="34"/>
    <n v="10"/>
    <n v="0"/>
    <n v="130"/>
    <n v="1130"/>
    <n v="49"/>
    <n v="4"/>
    <n v="2"/>
    <n v="18"/>
    <m/>
  </r>
  <r>
    <x v="4"/>
    <x v="126"/>
    <n v="570"/>
    <n v="270"/>
    <n v="30"/>
    <n v="9"/>
    <n v="0"/>
    <n v="140"/>
    <n v="1290"/>
    <n v="50"/>
    <n v="4"/>
    <n v="2"/>
    <n v="24"/>
    <m/>
  </r>
  <r>
    <x v="2"/>
    <x v="127"/>
    <n v="560"/>
    <n v="290"/>
    <n v="32"/>
    <n v="12"/>
    <n v="0"/>
    <n v="265"/>
    <n v="1360"/>
    <n v="48"/>
    <n v="2"/>
    <n v="15"/>
    <n v="20"/>
    <n v="567"/>
  </r>
  <r>
    <x v="2"/>
    <x v="128"/>
    <n v="560"/>
    <n v="240"/>
    <n v="27"/>
    <n v="9"/>
    <n v="0.5"/>
    <n v="260"/>
    <n v="1300"/>
    <n v="56"/>
    <n v="3"/>
    <n v="7"/>
    <n v="24"/>
    <n v="552"/>
  </r>
  <r>
    <x v="2"/>
    <x v="129"/>
    <n v="560"/>
    <n v="120"/>
    <n v="13"/>
    <n v="8"/>
    <n v="1"/>
    <n v="50"/>
    <n v="170"/>
    <n v="97"/>
    <n v="0"/>
    <n v="84"/>
    <n v="13"/>
    <n v="639"/>
  </r>
  <r>
    <x v="2"/>
    <x v="130"/>
    <n v="560"/>
    <n v="210"/>
    <n v="24"/>
    <n v="15"/>
    <n v="1"/>
    <n v="65"/>
    <n v="160"/>
    <n v="78"/>
    <n v="1"/>
    <n v="70"/>
    <n v="8"/>
    <n v="637"/>
  </r>
  <r>
    <x v="3"/>
    <x v="131"/>
    <n v="560"/>
    <m/>
    <n v="24"/>
    <n v="7"/>
    <n v="0"/>
    <n v="115"/>
    <n v="1020"/>
    <n v="52"/>
    <n v="7"/>
    <n v="40"/>
    <n v="38"/>
    <n v="569"/>
  </r>
  <r>
    <x v="4"/>
    <x v="132"/>
    <n v="560"/>
    <n v="270"/>
    <n v="30"/>
    <n v="10"/>
    <n v="0"/>
    <n v="230"/>
    <n v="1290"/>
    <n v="49"/>
    <n v="4"/>
    <n v="3"/>
    <n v="24"/>
    <m/>
  </r>
  <r>
    <x v="4"/>
    <x v="133"/>
    <n v="560"/>
    <n v="280"/>
    <n v="31"/>
    <n v="10"/>
    <n v="0"/>
    <n v="230"/>
    <n v="1150"/>
    <n v="49"/>
    <n v="4"/>
    <n v="3"/>
    <n v="22"/>
    <m/>
  </r>
  <r>
    <x v="4"/>
    <x v="134"/>
    <n v="560"/>
    <n v="250"/>
    <n v="28"/>
    <n v="9"/>
    <n v="0"/>
    <n v="240"/>
    <n v="1310"/>
    <n v="50"/>
    <n v="4"/>
    <n v="3"/>
    <n v="27"/>
    <m/>
  </r>
  <r>
    <x v="2"/>
    <x v="135"/>
    <n v="550"/>
    <n v="120"/>
    <n v="13"/>
    <n v="8"/>
    <n v="1"/>
    <n v="50"/>
    <n v="190"/>
    <n v="96"/>
    <n v="0"/>
    <n v="72"/>
    <n v="13"/>
    <n v="617"/>
  </r>
  <r>
    <x v="2"/>
    <x v="136"/>
    <n v="550"/>
    <n v="220"/>
    <n v="24"/>
    <n v="15"/>
    <n v="1"/>
    <n v="70"/>
    <n v="160"/>
    <n v="76"/>
    <n v="0"/>
    <n v="71"/>
    <n v="8"/>
    <n v="628"/>
  </r>
  <r>
    <x v="2"/>
    <x v="137"/>
    <n v="540"/>
    <n v="260"/>
    <n v="29"/>
    <n v="10"/>
    <n v="1.5"/>
    <n v="75"/>
    <n v="1040"/>
    <n v="45"/>
    <n v="3"/>
    <n v="9"/>
    <n v="25"/>
    <n v="534"/>
  </r>
  <r>
    <x v="2"/>
    <x v="138"/>
    <n v="540"/>
    <n v="210"/>
    <n v="23"/>
    <n v="4.5"/>
    <n v="0"/>
    <n v="55"/>
    <n v="1160"/>
    <n v="56"/>
    <n v="3"/>
    <n v="11"/>
    <n v="27"/>
    <n v="528.5"/>
  </r>
  <r>
    <x v="2"/>
    <x v="139"/>
    <n v="540"/>
    <n v="150"/>
    <n v="16"/>
    <n v="10"/>
    <n v="1"/>
    <n v="45"/>
    <n v="170"/>
    <n v="88"/>
    <n v="0"/>
    <n v="64"/>
    <n v="10"/>
    <n v="604"/>
  </r>
  <r>
    <x v="0"/>
    <x v="140"/>
    <n v="540"/>
    <n v="300"/>
    <n v="33"/>
    <n v="10"/>
    <n v="0"/>
    <n v="95"/>
    <n v="1380"/>
    <n v="31"/>
    <n v="3"/>
    <n v="5"/>
    <n v="31"/>
    <n v="524"/>
  </r>
  <r>
    <x v="1"/>
    <x v="141"/>
    <n v="540"/>
    <m/>
    <n v="40"/>
    <n v="7"/>
    <n v="0"/>
    <n v="100"/>
    <n v="1390"/>
    <n v="14"/>
    <n v="2"/>
    <n v="1"/>
    <n v="31"/>
    <n v="517"/>
  </r>
  <r>
    <x v="1"/>
    <x v="142"/>
    <n v="540"/>
    <m/>
    <n v="23"/>
    <n v="6"/>
    <n v="0"/>
    <n v="10"/>
    <n v="2220"/>
    <n v="66"/>
    <n v="5"/>
    <n v="8"/>
    <n v="18"/>
    <n v="536"/>
  </r>
  <r>
    <x v="1"/>
    <x v="143"/>
    <n v="540"/>
    <m/>
    <n v="32"/>
    <n v="4.5"/>
    <n v="0"/>
    <n v="60"/>
    <n v="1290"/>
    <n v="40"/>
    <s v="&lt;1"/>
    <n v="5"/>
    <n v="24"/>
    <n v="525.5"/>
  </r>
  <r>
    <x v="0"/>
    <x v="144"/>
    <n v="530"/>
    <n v="330"/>
    <n v="37"/>
    <n v="7"/>
    <n v="0"/>
    <n v="55"/>
    <n v="1420"/>
    <n v="28"/>
    <n v="4"/>
    <n v="1"/>
    <n v="20"/>
    <n v="518"/>
  </r>
  <r>
    <x v="0"/>
    <x v="145"/>
    <n v="530"/>
    <n v="340"/>
    <n v="38"/>
    <n v="17"/>
    <n v="0"/>
    <n v="195"/>
    <n v="1440"/>
    <n v="29"/>
    <n v="1"/>
    <n v="3"/>
    <n v="19"/>
    <n v="531"/>
  </r>
  <r>
    <x v="0"/>
    <x v="146"/>
    <n v="530"/>
    <n v="0"/>
    <n v="0"/>
    <n v="0"/>
    <n v="0"/>
    <n v="0"/>
    <n v="135"/>
    <n v="148"/>
    <n v="0"/>
    <n v="146"/>
    <n v="0"/>
    <n v="676"/>
  </r>
  <r>
    <x v="3"/>
    <x v="147"/>
    <n v="530"/>
    <m/>
    <n v="23"/>
    <n v="7"/>
    <n v="0"/>
    <n v="120"/>
    <n v="1220"/>
    <n v="36"/>
    <n v="3"/>
    <n v="6"/>
    <n v="43"/>
    <n v="500"/>
  </r>
  <r>
    <x v="3"/>
    <x v="148"/>
    <n v="530"/>
    <m/>
    <n v="24"/>
    <n v="4.5"/>
    <n v="0"/>
    <n v="0"/>
    <n v="520"/>
    <n v="70"/>
    <n v="6"/>
    <n v="0"/>
    <n v="7"/>
    <n v="528"/>
  </r>
  <r>
    <x v="1"/>
    <x v="149"/>
    <n v="530"/>
    <m/>
    <n v="35"/>
    <n v="6"/>
    <n v="0"/>
    <n v="105"/>
    <n v="1150"/>
    <n v="18"/>
    <n v="0"/>
    <n v="0"/>
    <n v="35"/>
    <n v="501"/>
  </r>
  <r>
    <x v="4"/>
    <x v="150"/>
    <n v="530"/>
    <n v="190"/>
    <n v="21"/>
    <n v="6"/>
    <n v="0"/>
    <n v="25"/>
    <n v="1200"/>
    <n v="71"/>
    <n v="6"/>
    <n v="6"/>
    <n v="16"/>
    <m/>
  </r>
  <r>
    <x v="2"/>
    <x v="151"/>
    <n v="520"/>
    <n v="210"/>
    <n v="24"/>
    <n v="7"/>
    <n v="0"/>
    <n v="50"/>
    <n v="930"/>
    <n v="61"/>
    <n v="3"/>
    <n v="14"/>
    <n v="15"/>
    <n v="526"/>
  </r>
  <r>
    <x v="4"/>
    <x v="152"/>
    <n v="520"/>
    <n v="240"/>
    <n v="27"/>
    <n v="12"/>
    <n v="0.5"/>
    <n v="70"/>
    <n v="1230"/>
    <n v="38"/>
    <n v="4"/>
    <n v="2"/>
    <n v="27"/>
    <m/>
  </r>
  <r>
    <x v="2"/>
    <x v="153"/>
    <n v="510"/>
    <n v="230"/>
    <n v="26"/>
    <n v="12"/>
    <n v="1.5"/>
    <n v="90"/>
    <n v="1190"/>
    <n v="40"/>
    <n v="3"/>
    <n v="9"/>
    <n v="29"/>
    <n v="502"/>
  </r>
  <r>
    <x v="2"/>
    <x v="154"/>
    <n v="510"/>
    <n v="250"/>
    <n v="28"/>
    <n v="11"/>
    <n v="1.5"/>
    <n v="85"/>
    <n v="960"/>
    <n v="38"/>
    <n v="3"/>
    <n v="8"/>
    <n v="27"/>
    <n v="502"/>
  </r>
  <r>
    <x v="2"/>
    <x v="155"/>
    <n v="510"/>
    <n v="200"/>
    <n v="22"/>
    <n v="3.5"/>
    <n v="0"/>
    <n v="45"/>
    <n v="990"/>
    <n v="56"/>
    <n v="3"/>
    <n v="10"/>
    <n v="24"/>
    <n v="499.5"/>
  </r>
  <r>
    <x v="2"/>
    <x v="156"/>
    <n v="510"/>
    <n v="290"/>
    <n v="33"/>
    <n v="14"/>
    <n v="0"/>
    <n v="250"/>
    <n v="1170"/>
    <n v="36"/>
    <n v="2"/>
    <n v="2"/>
    <n v="18"/>
    <n v="508"/>
  </r>
  <r>
    <x v="0"/>
    <x v="157"/>
    <n v="510"/>
    <n v="250"/>
    <n v="28"/>
    <n v="4.5"/>
    <n v="0"/>
    <n v="30"/>
    <n v="1180"/>
    <n v="51"/>
    <n v="2"/>
    <n v="7"/>
    <n v="16"/>
    <n v="506"/>
  </r>
  <r>
    <x v="0"/>
    <x v="146"/>
    <n v="510"/>
    <n v="0"/>
    <n v="0"/>
    <n v="0"/>
    <n v="0"/>
    <n v="0"/>
    <n v="115"/>
    <n v="138"/>
    <n v="0"/>
    <n v="138"/>
    <n v="0"/>
    <n v="648"/>
  </r>
  <r>
    <x v="0"/>
    <x v="158"/>
    <n v="510"/>
    <n v="110"/>
    <n v="13"/>
    <n v="8"/>
    <n v="0"/>
    <n v="50"/>
    <n v="350"/>
    <n v="87"/>
    <n v="1"/>
    <n v="71"/>
    <n v="12"/>
    <n v="577"/>
  </r>
  <r>
    <x v="3"/>
    <x v="159"/>
    <n v="510"/>
    <m/>
    <n v="22"/>
    <n v="4"/>
    <n v="0"/>
    <n v="70"/>
    <n v="1150"/>
    <n v="51"/>
    <n v="3"/>
    <n v="6"/>
    <n v="28"/>
    <n v="492"/>
  </r>
  <r>
    <x v="3"/>
    <x v="102"/>
    <n v="510"/>
    <m/>
    <n v="20"/>
    <n v="3.5"/>
    <n v="0"/>
    <n v="65"/>
    <n v="1030"/>
    <n v="54"/>
    <n v="4"/>
    <n v="6"/>
    <n v="29"/>
    <n v="491"/>
  </r>
  <r>
    <x v="3"/>
    <x v="160"/>
    <n v="510"/>
    <m/>
    <n v="28"/>
    <n v="9"/>
    <n v="0"/>
    <n v="245"/>
    <n v="1390"/>
    <n v="44"/>
    <n v="4"/>
    <n v="2"/>
    <n v="19"/>
    <n v="502"/>
  </r>
  <r>
    <x v="1"/>
    <x v="161"/>
    <n v="510"/>
    <m/>
    <n v="25"/>
    <n v="3.5"/>
    <n v="0"/>
    <n v="60"/>
    <n v="1290"/>
    <n v="48"/>
    <s v="&lt;1"/>
    <n v="12"/>
    <n v="24"/>
    <n v="501.5"/>
  </r>
  <r>
    <x v="4"/>
    <x v="162"/>
    <n v="510"/>
    <n v="240"/>
    <n v="26"/>
    <n v="12"/>
    <n v="0.5"/>
    <n v="75"/>
    <n v="1250"/>
    <n v="38"/>
    <n v="4"/>
    <n v="2"/>
    <n v="27"/>
    <m/>
  </r>
  <r>
    <x v="4"/>
    <x v="163"/>
    <n v="510"/>
    <n v="160"/>
    <n v="17"/>
    <n v="4.5"/>
    <n v="0"/>
    <n v="5"/>
    <n v="1080"/>
    <n v="77"/>
    <n v="8"/>
    <n v="6"/>
    <n v="13"/>
    <m/>
  </r>
  <r>
    <x v="4"/>
    <x v="164"/>
    <n v="510"/>
    <n v="240"/>
    <n v="26"/>
    <n v="12"/>
    <n v="0.5"/>
    <n v="75"/>
    <n v="1250"/>
    <n v="38"/>
    <n v="4"/>
    <n v="2"/>
    <n v="27"/>
    <m/>
  </r>
  <r>
    <x v="4"/>
    <x v="165"/>
    <n v="510"/>
    <n v="160"/>
    <n v="17"/>
    <n v="4.5"/>
    <n v="0"/>
    <n v="5"/>
    <n v="1080"/>
    <n v="77"/>
    <n v="8"/>
    <n v="6"/>
    <n v="13"/>
    <m/>
  </r>
  <r>
    <x v="2"/>
    <x v="166"/>
    <n v="500"/>
    <n v="240"/>
    <n v="26"/>
    <n v="10"/>
    <n v="0"/>
    <n v="70"/>
    <n v="980"/>
    <n v="44"/>
    <n v="3"/>
    <n v="11"/>
    <n v="22"/>
    <n v="499"/>
  </r>
  <r>
    <x v="2"/>
    <x v="167"/>
    <n v="500"/>
    <n v="220"/>
    <n v="25"/>
    <n v="3.5"/>
    <n v="0"/>
    <n v="0"/>
    <n v="350"/>
    <n v="63"/>
    <n v="6"/>
    <n v="0"/>
    <n v="6"/>
    <n v="497.5"/>
  </r>
  <r>
    <x v="0"/>
    <x v="168"/>
    <n v="500"/>
    <n v="230"/>
    <n v="25"/>
    <n v="4.5"/>
    <n v="0"/>
    <n v="0"/>
    <n v="1310"/>
    <n v="64"/>
    <n v="5"/>
    <n v="7"/>
    <n v="5"/>
    <n v="507"/>
  </r>
  <r>
    <x v="0"/>
    <x v="169"/>
    <n v="500"/>
    <n v="300"/>
    <n v="33"/>
    <n v="13"/>
    <n v="0"/>
    <n v="195"/>
    <n v="930"/>
    <n v="30"/>
    <n v="1"/>
    <n v="4"/>
    <n v="19"/>
    <n v="498"/>
  </r>
  <r>
    <x v="0"/>
    <x v="170"/>
    <n v="500"/>
    <n v="290"/>
    <n v="33"/>
    <n v="7"/>
    <n v="0"/>
    <n v="0"/>
    <n v="1140"/>
    <n v="48"/>
    <n v="7"/>
    <n v="0"/>
    <n v="4"/>
    <n v="503"/>
  </r>
  <r>
    <x v="0"/>
    <x v="146"/>
    <n v="500"/>
    <n v="0"/>
    <n v="0"/>
    <n v="0"/>
    <n v="0"/>
    <n v="0"/>
    <n v="230"/>
    <n v="133"/>
    <n v="0"/>
    <n v="133"/>
    <n v="0"/>
    <n v="633"/>
  </r>
  <r>
    <x v="0"/>
    <x v="171"/>
    <n v="500"/>
    <n v="110"/>
    <n v="12"/>
    <n v="8"/>
    <n v="0"/>
    <n v="50"/>
    <n v="350"/>
    <n v="86"/>
    <n v="0"/>
    <n v="71"/>
    <n v="11"/>
    <n v="568"/>
  </r>
  <r>
    <x v="3"/>
    <x v="172"/>
    <n v="500"/>
    <m/>
    <n v="25"/>
    <n v="8"/>
    <n v="0.5"/>
    <n v="35"/>
    <n v="710"/>
    <n v="53"/>
    <n v="6"/>
    <n v="4"/>
    <n v="16"/>
    <n v="496"/>
  </r>
  <r>
    <x v="3"/>
    <x v="173"/>
    <n v="500"/>
    <m/>
    <n v="26"/>
    <n v="12"/>
    <n v="0"/>
    <n v="50"/>
    <n v="1120"/>
    <n v="48"/>
    <n v="1"/>
    <n v="9"/>
    <n v="19"/>
    <n v="502"/>
  </r>
  <r>
    <x v="1"/>
    <x v="174"/>
    <n v="500"/>
    <m/>
    <n v="40"/>
    <n v="7"/>
    <n v="0"/>
    <n v="100"/>
    <n v="970"/>
    <n v="11"/>
    <n v="1"/>
    <n v="1"/>
    <n v="22"/>
    <n v="486"/>
  </r>
  <r>
    <x v="1"/>
    <x v="175"/>
    <n v="500"/>
    <m/>
    <n v="27"/>
    <n v="4"/>
    <n v="0"/>
    <n v="60"/>
    <n v="1500"/>
    <n v="39"/>
    <s v="&lt;1"/>
    <n v="4"/>
    <n v="24"/>
    <n v="484"/>
  </r>
  <r>
    <x v="4"/>
    <x v="176"/>
    <n v="500"/>
    <n v="250"/>
    <n v="28"/>
    <n v="10"/>
    <n v="0.5"/>
    <n v="55"/>
    <n v="850"/>
    <n v="41"/>
    <n v="5"/>
    <n v="4"/>
    <n v="20"/>
    <m/>
  </r>
  <r>
    <x v="4"/>
    <x v="177"/>
    <n v="500"/>
    <n v="250"/>
    <n v="28"/>
    <n v="10"/>
    <n v="0.5"/>
    <n v="55"/>
    <n v="850"/>
    <n v="41"/>
    <n v="5"/>
    <n v="4"/>
    <n v="20"/>
    <m/>
  </r>
  <r>
    <x v="3"/>
    <x v="178"/>
    <n v="490"/>
    <m/>
    <n v="28"/>
    <n v="9"/>
    <n v="0"/>
    <n v="35"/>
    <n v="550"/>
    <n v="45"/>
    <n v="4"/>
    <n v="2"/>
    <n v="14"/>
    <n v="487"/>
  </r>
  <r>
    <x v="3"/>
    <x v="179"/>
    <n v="490"/>
    <m/>
    <n v="29"/>
    <n v="14"/>
    <n v="0"/>
    <n v="20"/>
    <n v="1400"/>
    <n v="49"/>
    <n v="2"/>
    <n v="6"/>
    <n v="8"/>
    <n v="502"/>
  </r>
  <r>
    <x v="4"/>
    <x v="180"/>
    <n v="490"/>
    <n v="160"/>
    <n v="18"/>
    <n v="7"/>
    <n v="0"/>
    <n v="30"/>
    <n v="1250"/>
    <n v="63"/>
    <n v="9"/>
    <n v="5"/>
    <n v="18"/>
    <m/>
  </r>
  <r>
    <x v="2"/>
    <x v="181"/>
    <n v="480"/>
    <n v="240"/>
    <n v="27"/>
    <n v="12"/>
    <n v="0"/>
    <n v="235"/>
    <n v="1270"/>
    <n v="43"/>
    <n v="3"/>
    <n v="4"/>
    <n v="15"/>
    <n v="481"/>
  </r>
  <r>
    <x v="2"/>
    <x v="182"/>
    <n v="480"/>
    <n v="280"/>
    <n v="31"/>
    <n v="13"/>
    <n v="0"/>
    <n v="30"/>
    <n v="1190"/>
    <n v="39"/>
    <n v="3"/>
    <n v="3"/>
    <n v="11"/>
    <n v="485"/>
  </r>
  <r>
    <x v="3"/>
    <x v="183"/>
    <n v="480"/>
    <m/>
    <n v="0"/>
    <n v="0"/>
    <n v="0"/>
    <n v="0"/>
    <n v="55"/>
    <n v="121"/>
    <n v="0"/>
    <n v="114"/>
    <n v="0"/>
    <n v="594"/>
  </r>
  <r>
    <x v="3"/>
    <x v="184"/>
    <n v="480"/>
    <m/>
    <n v="33"/>
    <n v="13"/>
    <n v="0"/>
    <n v="275"/>
    <n v="980"/>
    <n v="27"/>
    <n v="1"/>
    <n v="4"/>
    <n v="21"/>
    <n v="476"/>
  </r>
  <r>
    <x v="3"/>
    <x v="185"/>
    <n v="480"/>
    <m/>
    <n v="33"/>
    <n v="15"/>
    <n v="0"/>
    <n v="50"/>
    <n v="1010"/>
    <n v="35"/>
    <n v="1"/>
    <n v="5"/>
    <n v="12"/>
    <n v="488"/>
  </r>
  <r>
    <x v="1"/>
    <x v="186"/>
    <n v="480"/>
    <m/>
    <n v="28"/>
    <n v="3.5"/>
    <n v="0"/>
    <n v="55"/>
    <n v="990"/>
    <n v="50"/>
    <n v="0"/>
    <n v="30"/>
    <n v="3"/>
    <n v="510.5"/>
  </r>
  <r>
    <x v="4"/>
    <x v="187"/>
    <n v="480"/>
    <n v="180"/>
    <n v="20"/>
    <n v="7"/>
    <n v="0"/>
    <n v="60"/>
    <n v="1150"/>
    <n v="51"/>
    <n v="7"/>
    <n v="2"/>
    <n v="25"/>
    <m/>
  </r>
  <r>
    <x v="2"/>
    <x v="188"/>
    <n v="475"/>
    <m/>
    <n v="16"/>
    <s v="5.5 g"/>
    <n v="0"/>
    <n v="40"/>
    <n v="690"/>
    <n v="62"/>
    <n v="2"/>
    <n v="20"/>
    <n v="22"/>
    <m/>
  </r>
  <r>
    <x v="2"/>
    <x v="189"/>
    <n v="475"/>
    <m/>
    <n v="22"/>
    <n v="4.5"/>
    <n v="0"/>
    <n v="50"/>
    <n v="680"/>
    <n v="46"/>
    <n v="2"/>
    <n v="14"/>
    <n v="24"/>
    <m/>
  </r>
  <r>
    <x v="2"/>
    <x v="190"/>
    <n v="470"/>
    <n v="270"/>
    <n v="30"/>
    <n v="5"/>
    <n v="0"/>
    <n v="65"/>
    <n v="900"/>
    <n v="30"/>
    <n v="2"/>
    <n v="0"/>
    <n v="22"/>
    <n v="453"/>
  </r>
  <r>
    <x v="2"/>
    <x v="191"/>
    <n v="470"/>
    <n v="220"/>
    <n v="24"/>
    <n v="9"/>
    <n v="0"/>
    <n v="30"/>
    <n v="1290"/>
    <n v="46"/>
    <n v="3"/>
    <n v="4"/>
    <n v="17"/>
    <n v="466"/>
  </r>
  <r>
    <x v="3"/>
    <x v="192"/>
    <n v="470"/>
    <m/>
    <n v="23"/>
    <n v="8"/>
    <n v="0.5"/>
    <n v="45"/>
    <n v="1320"/>
    <n v="49"/>
    <n v="7"/>
    <n v="12"/>
    <n v="19"/>
    <n v="471"/>
  </r>
  <r>
    <x v="3"/>
    <x v="193"/>
    <n v="470"/>
    <m/>
    <n v="12"/>
    <n v="8"/>
    <n v="0.5"/>
    <n v="50"/>
    <n v="210"/>
    <n v="79"/>
    <n v="0"/>
    <n v="65"/>
    <n v="13"/>
    <n v="530"/>
  </r>
  <r>
    <x v="1"/>
    <x v="194"/>
    <n v="470"/>
    <m/>
    <n v="24"/>
    <n v="3.5"/>
    <n v="0"/>
    <n v="60"/>
    <n v="1170"/>
    <n v="39"/>
    <s v="&lt;1"/>
    <n v="4"/>
    <n v="24"/>
    <n v="453.5"/>
  </r>
  <r>
    <x v="4"/>
    <x v="195"/>
    <n v="470"/>
    <n v="230"/>
    <n v="25"/>
    <n v="12"/>
    <n v="0.5"/>
    <n v="50"/>
    <n v="990"/>
    <n v="37"/>
    <n v="4"/>
    <n v="2"/>
    <n v="19"/>
    <m/>
  </r>
  <r>
    <x v="4"/>
    <x v="196"/>
    <n v="470"/>
    <n v="170"/>
    <n v="19"/>
    <n v="6"/>
    <n v="0"/>
    <n v="70"/>
    <n v="1200"/>
    <n v="50"/>
    <n v="7"/>
    <n v="2"/>
    <n v="26"/>
    <m/>
  </r>
  <r>
    <x v="4"/>
    <x v="197"/>
    <n v="470"/>
    <n v="230"/>
    <n v="25"/>
    <n v="12"/>
    <n v="0.5"/>
    <n v="50"/>
    <n v="990"/>
    <n v="37"/>
    <n v="4"/>
    <n v="2"/>
    <n v="19"/>
    <m/>
  </r>
  <r>
    <x v="4"/>
    <x v="198"/>
    <n v="470"/>
    <n v="170"/>
    <n v="19"/>
    <n v="6"/>
    <n v="0"/>
    <n v="70"/>
    <n v="1200"/>
    <n v="50"/>
    <n v="7"/>
    <n v="2"/>
    <n v="26"/>
    <m/>
  </r>
  <r>
    <x v="5"/>
    <x v="199"/>
    <n v="470"/>
    <m/>
    <n v="27"/>
    <n v="10"/>
    <n v="0"/>
    <n v="50"/>
    <n v="940"/>
    <n v="37"/>
    <n v="2"/>
    <n v="2"/>
    <n v="19"/>
    <m/>
  </r>
  <r>
    <x v="2"/>
    <x v="200"/>
    <n v="460"/>
    <n v="220"/>
    <n v="24"/>
    <n v="8"/>
    <n v="1.5"/>
    <n v="70"/>
    <n v="720"/>
    <n v="37"/>
    <n v="3"/>
    <n v="8"/>
    <n v="24"/>
    <n v="452"/>
  </r>
  <r>
    <x v="2"/>
    <x v="201"/>
    <n v="460"/>
    <n v="150"/>
    <n v="17"/>
    <n v="6"/>
    <n v="0"/>
    <n v="90"/>
    <n v="1040"/>
    <n v="43"/>
    <n v="4"/>
    <n v="9"/>
    <n v="35"/>
    <n v="440"/>
  </r>
  <r>
    <x v="2"/>
    <x v="202"/>
    <n v="460"/>
    <n v="170"/>
    <n v="19"/>
    <n v="9"/>
    <n v="0"/>
    <n v="15"/>
    <n v="370"/>
    <n v="66"/>
    <n v="3"/>
    <n v="32"/>
    <n v="6"/>
    <n v="495"/>
  </r>
  <r>
    <x v="2"/>
    <x v="203"/>
    <n v="460"/>
    <n v="160"/>
    <n v="18"/>
    <n v="10"/>
    <n v="0.5"/>
    <n v="40"/>
    <n v="220"/>
    <n v="63"/>
    <n v="0"/>
    <n v="54"/>
    <n v="13"/>
    <n v="511"/>
  </r>
  <r>
    <x v="3"/>
    <x v="204"/>
    <n v="460"/>
    <m/>
    <n v="17"/>
    <n v="4.5"/>
    <n v="0"/>
    <n v="105"/>
    <n v="1090"/>
    <n v="41"/>
    <n v="7"/>
    <n v="29"/>
    <n v="41"/>
    <n v="453"/>
  </r>
  <r>
    <x v="3"/>
    <x v="205"/>
    <n v="460"/>
    <m/>
    <n v="11"/>
    <n v="5"/>
    <n v="0"/>
    <n v="35"/>
    <n v="710"/>
    <n v="71"/>
    <n v="8"/>
    <n v="7"/>
    <n v="19"/>
    <n v="453"/>
  </r>
  <r>
    <x v="3"/>
    <x v="206"/>
    <n v="460"/>
    <m/>
    <n v="0"/>
    <n v="0"/>
    <n v="0"/>
    <n v="0"/>
    <n v="55"/>
    <n v="117"/>
    <n v="0"/>
    <n v="111"/>
    <n v="0"/>
    <n v="571"/>
  </r>
  <r>
    <x v="1"/>
    <x v="207"/>
    <n v="460"/>
    <m/>
    <n v="15"/>
    <n v="3"/>
    <n v="0"/>
    <n v="0"/>
    <n v="1410"/>
    <n v="72"/>
    <n v="6"/>
    <n v="0"/>
    <n v="9"/>
    <n v="454"/>
  </r>
  <r>
    <x v="2"/>
    <x v="208"/>
    <n v="450"/>
    <n v="250"/>
    <n v="27"/>
    <n v="10"/>
    <n v="0"/>
    <n v="285"/>
    <n v="920"/>
    <n v="30"/>
    <n v="2"/>
    <n v="2"/>
    <n v="21"/>
    <n v="441"/>
  </r>
  <r>
    <x v="2"/>
    <x v="209"/>
    <n v="450"/>
    <n v="180"/>
    <n v="20"/>
    <n v="13"/>
    <n v="1"/>
    <n v="55"/>
    <n v="135"/>
    <n v="61"/>
    <n v="0"/>
    <n v="57"/>
    <n v="6"/>
    <n v="514"/>
  </r>
  <r>
    <x v="2"/>
    <x v="210"/>
    <n v="450"/>
    <n v="180"/>
    <n v="20"/>
    <n v="13"/>
    <n v="1"/>
    <n v="55"/>
    <n v="130"/>
    <n v="62"/>
    <n v="1"/>
    <n v="56"/>
    <n v="7"/>
    <n v="512"/>
  </r>
  <r>
    <x v="0"/>
    <x v="211"/>
    <n v="450"/>
    <n v="270"/>
    <n v="30"/>
    <n v="5"/>
    <n v="0"/>
    <n v="30"/>
    <n v="780"/>
    <n v="34"/>
    <n v="2"/>
    <n v="5"/>
    <n v="12"/>
    <n v="448"/>
  </r>
  <r>
    <x v="0"/>
    <x v="146"/>
    <n v="450"/>
    <n v="0"/>
    <n v="0"/>
    <n v="0"/>
    <n v="0"/>
    <n v="0"/>
    <n v="140"/>
    <n v="124"/>
    <n v="0"/>
    <n v="121"/>
    <n v="0"/>
    <n v="571"/>
  </r>
  <r>
    <x v="0"/>
    <x v="146"/>
    <n v="450"/>
    <n v="0"/>
    <n v="0"/>
    <n v="0"/>
    <n v="0"/>
    <n v="0"/>
    <n v="230"/>
    <n v="155"/>
    <n v="0"/>
    <n v="155"/>
    <n v="0"/>
    <n v="605"/>
  </r>
  <r>
    <x v="0"/>
    <x v="146"/>
    <n v="450"/>
    <n v="0"/>
    <n v="0"/>
    <n v="0"/>
    <n v="0"/>
    <n v="0"/>
    <n v="130"/>
    <n v="145"/>
    <n v="0"/>
    <n v="145"/>
    <n v="0"/>
    <n v="595"/>
  </r>
  <r>
    <x v="0"/>
    <x v="146"/>
    <n v="450"/>
    <n v="0"/>
    <n v="0"/>
    <n v="0"/>
    <n v="0"/>
    <n v="0"/>
    <n v="180"/>
    <n v="146"/>
    <n v="0"/>
    <n v="143"/>
    <n v="0"/>
    <n v="593"/>
  </r>
  <r>
    <x v="3"/>
    <x v="212"/>
    <n v="450"/>
    <m/>
    <n v="0"/>
    <n v="0"/>
    <n v="0"/>
    <n v="0"/>
    <n v="180"/>
    <n v="122"/>
    <n v="0"/>
    <n v="122"/>
    <n v="0"/>
    <n v="572"/>
  </r>
  <r>
    <x v="3"/>
    <x v="213"/>
    <n v="450"/>
    <m/>
    <n v="12"/>
    <n v="8"/>
    <n v="0.5"/>
    <n v="55"/>
    <n v="210"/>
    <n v="75"/>
    <n v="0"/>
    <n v="63"/>
    <n v="12"/>
    <n v="509"/>
  </r>
  <r>
    <x v="3"/>
    <x v="214"/>
    <n v="450"/>
    <m/>
    <n v="22"/>
    <n v="6"/>
    <n v="0"/>
    <n v="220"/>
    <n v="1260"/>
    <n v="50"/>
    <n v="4"/>
    <n v="2"/>
    <n v="12"/>
    <n v="446"/>
  </r>
  <r>
    <x v="2"/>
    <x v="215"/>
    <n v="440"/>
    <n v="210"/>
    <n v="23"/>
    <n v="11"/>
    <n v="1.5"/>
    <n v="80"/>
    <n v="1150"/>
    <n v="34"/>
    <n v="2"/>
    <n v="7"/>
    <n v="25"/>
    <n v="433"/>
  </r>
  <r>
    <x v="2"/>
    <x v="216"/>
    <n v="440"/>
    <n v="90"/>
    <n v="10"/>
    <n v="6"/>
    <n v="0.5"/>
    <n v="40"/>
    <n v="190"/>
    <n v="76"/>
    <n v="1"/>
    <n v="63"/>
    <n v="10"/>
    <n v="499"/>
  </r>
  <r>
    <x v="0"/>
    <x v="217"/>
    <n v="440"/>
    <n v="220"/>
    <n v="25"/>
    <n v="7"/>
    <n v="0"/>
    <n v="75"/>
    <n v="930"/>
    <n v="31"/>
    <n v="3"/>
    <n v="4"/>
    <n v="25"/>
    <n v="426"/>
  </r>
  <r>
    <x v="3"/>
    <x v="218"/>
    <n v="440"/>
    <m/>
    <n v="14"/>
    <n v="6"/>
    <n v="0"/>
    <n v="35"/>
    <n v="550"/>
    <n v="64"/>
    <n v="7"/>
    <n v="4"/>
    <n v="17"/>
    <n v="433"/>
  </r>
  <r>
    <x v="4"/>
    <x v="219"/>
    <n v="440"/>
    <n v="240"/>
    <n v="27"/>
    <n v="5"/>
    <n v="0"/>
    <n v="50"/>
    <n v="840"/>
    <n v="31"/>
    <n v="2"/>
    <n v="3"/>
    <n v="20"/>
    <m/>
  </r>
  <r>
    <x v="4"/>
    <x v="220"/>
    <n v="440"/>
    <n v="240"/>
    <n v="27"/>
    <n v="5"/>
    <n v="0"/>
    <n v="50"/>
    <n v="840"/>
    <n v="31"/>
    <n v="2"/>
    <n v="3"/>
    <n v="20"/>
    <m/>
  </r>
  <r>
    <x v="5"/>
    <x v="221"/>
    <n v="440"/>
    <m/>
    <n v="24"/>
    <n v="9"/>
    <n v="0.5"/>
    <n v="50"/>
    <n v="850"/>
    <n v="37"/>
    <n v="3"/>
    <n v="2"/>
    <n v="19"/>
    <m/>
  </r>
  <r>
    <x v="2"/>
    <x v="222"/>
    <n v="430"/>
    <n v="230"/>
    <n v="26"/>
    <n v="10"/>
    <n v="1.5"/>
    <n v="75"/>
    <n v="730"/>
    <n v="27"/>
    <n v="2"/>
    <n v="2"/>
    <n v="22"/>
    <n v="420"/>
  </r>
  <r>
    <x v="2"/>
    <x v="223"/>
    <n v="430"/>
    <n v="180"/>
    <n v="20"/>
    <n v="4"/>
    <n v="0"/>
    <n v="55"/>
    <n v="920"/>
    <n v="38"/>
    <n v="6"/>
    <n v="12"/>
    <n v="26"/>
    <n v="420"/>
  </r>
  <r>
    <x v="2"/>
    <x v="224"/>
    <n v="430"/>
    <n v="240"/>
    <n v="27"/>
    <n v="12"/>
    <n v="0"/>
    <n v="30"/>
    <n v="1080"/>
    <n v="34"/>
    <n v="2"/>
    <n v="2"/>
    <n v="11"/>
    <n v="433"/>
  </r>
  <r>
    <x v="2"/>
    <x v="225"/>
    <n v="430"/>
    <n v="140"/>
    <n v="16"/>
    <n v="10"/>
    <n v="0.5"/>
    <n v="35"/>
    <n v="130"/>
    <n v="64"/>
    <n v="2"/>
    <n v="59"/>
    <n v="9"/>
    <n v="490"/>
  </r>
  <r>
    <x v="0"/>
    <x v="226"/>
    <n v="430"/>
    <n v="240"/>
    <n v="27"/>
    <n v="4.5"/>
    <n v="0"/>
    <n v="55"/>
    <n v="780"/>
    <n v="27"/>
    <n v="2"/>
    <n v="0"/>
    <n v="20"/>
    <n v="415"/>
  </r>
  <r>
    <x v="0"/>
    <x v="227"/>
    <n v="430"/>
    <n v="160"/>
    <n v="18"/>
    <n v="2.5"/>
    <n v="0"/>
    <n v="0"/>
    <n v="410"/>
    <n v="66"/>
    <n v="7"/>
    <n v="2"/>
    <n v="5"/>
    <n v="430"/>
  </r>
  <r>
    <x v="3"/>
    <x v="228"/>
    <n v="430"/>
    <m/>
    <n v="21"/>
    <n v="3.5"/>
    <n v="0"/>
    <n v="100"/>
    <n v="1350"/>
    <n v="29"/>
    <n v="0"/>
    <n v="1"/>
    <n v="32"/>
    <n v="403"/>
  </r>
  <r>
    <x v="3"/>
    <x v="229"/>
    <n v="430"/>
    <m/>
    <n v="13"/>
    <n v="7"/>
    <n v="0"/>
    <n v="30"/>
    <n v="560"/>
    <n v="65"/>
    <n v="7"/>
    <n v="5"/>
    <n v="14"/>
    <n v="428"/>
  </r>
  <r>
    <x v="3"/>
    <x v="230"/>
    <n v="430"/>
    <m/>
    <n v="0"/>
    <n v="0"/>
    <n v="0"/>
    <n v="0"/>
    <n v="110"/>
    <n v="117"/>
    <n v="0"/>
    <n v="115"/>
    <n v="0"/>
    <n v="545"/>
  </r>
  <r>
    <x v="1"/>
    <x v="231"/>
    <n v="430"/>
    <m/>
    <n v="0"/>
    <n v="0"/>
    <n v="0"/>
    <n v="0"/>
    <n v="125"/>
    <n v="116"/>
    <n v="0"/>
    <n v="115"/>
    <n v="0"/>
    <n v="545"/>
  </r>
  <r>
    <x v="1"/>
    <x v="232"/>
    <n v="430"/>
    <m/>
    <n v="0"/>
    <n v="0"/>
    <n v="0"/>
    <n v="0"/>
    <n v="90"/>
    <n v="115"/>
    <n v="0"/>
    <n v="114"/>
    <n v="0"/>
    <n v="544"/>
  </r>
  <r>
    <x v="4"/>
    <x v="233"/>
    <n v="430"/>
    <n v="160"/>
    <n v="17"/>
    <n v="5"/>
    <n v="0"/>
    <n v="20"/>
    <n v="810"/>
    <n v="57"/>
    <n v="10"/>
    <n v="2"/>
    <n v="12"/>
    <m/>
  </r>
  <r>
    <x v="4"/>
    <x v="234"/>
    <n v="430"/>
    <n v="170"/>
    <n v="19"/>
    <n v="5"/>
    <n v="0"/>
    <n v="20"/>
    <n v="970"/>
    <n v="51"/>
    <n v="4"/>
    <n v="3"/>
    <n v="12"/>
    <m/>
  </r>
  <r>
    <x v="4"/>
    <x v="235"/>
    <n v="430"/>
    <n v="160"/>
    <n v="17"/>
    <n v="5"/>
    <n v="0"/>
    <n v="20"/>
    <n v="810"/>
    <n v="57"/>
    <n v="10"/>
    <n v="2"/>
    <n v="12"/>
    <m/>
  </r>
  <r>
    <x v="4"/>
    <x v="236"/>
    <n v="430"/>
    <n v="160"/>
    <n v="17"/>
    <n v="5"/>
    <n v="0"/>
    <n v="20"/>
    <n v="810"/>
    <n v="57"/>
    <n v="10"/>
    <n v="2"/>
    <n v="12"/>
    <m/>
  </r>
  <r>
    <x v="2"/>
    <x v="237"/>
    <n v="420"/>
    <n v="210"/>
    <n v="23"/>
    <n v="12"/>
    <n v="0"/>
    <n v="235"/>
    <n v="1160"/>
    <n v="37"/>
    <n v="2"/>
    <n v="3"/>
    <n v="15"/>
    <n v="420"/>
  </r>
  <r>
    <x v="2"/>
    <x v="238"/>
    <n v="420"/>
    <n v="160"/>
    <n v="18"/>
    <n v="8"/>
    <n v="0"/>
    <n v="240"/>
    <n v="1110"/>
    <n v="48"/>
    <n v="2"/>
    <n v="15"/>
    <n v="15"/>
    <n v="428"/>
  </r>
  <r>
    <x v="2"/>
    <x v="239"/>
    <n v="420"/>
    <n v="200"/>
    <n v="22"/>
    <n v="8"/>
    <n v="0"/>
    <n v="35"/>
    <n v="1030"/>
    <n v="44"/>
    <n v="2"/>
    <n v="15"/>
    <n v="11"/>
    <n v="432"/>
  </r>
  <r>
    <x v="2"/>
    <x v="240"/>
    <n v="420"/>
    <n v="90"/>
    <n v="10"/>
    <n v="6"/>
    <n v="0.5"/>
    <n v="40"/>
    <n v="130"/>
    <n v="73"/>
    <n v="0"/>
    <n v="63"/>
    <n v="10"/>
    <n v="479"/>
  </r>
  <r>
    <x v="2"/>
    <x v="241"/>
    <n v="420"/>
    <n v="90"/>
    <n v="10"/>
    <n v="6"/>
    <n v="0.5"/>
    <n v="40"/>
    <n v="140"/>
    <n v="72"/>
    <n v="0"/>
    <n v="54"/>
    <n v="9"/>
    <n v="471"/>
  </r>
  <r>
    <x v="0"/>
    <x v="242"/>
    <n v="420"/>
    <n v="210"/>
    <n v="24"/>
    <n v="10"/>
    <n v="1.5"/>
    <n v="90"/>
    <n v="740"/>
    <n v="27"/>
    <n v="1"/>
    <n v="7"/>
    <n v="25"/>
    <n v="412"/>
  </r>
  <r>
    <x v="0"/>
    <x v="185"/>
    <n v="420"/>
    <n v="250"/>
    <n v="28"/>
    <n v="6"/>
    <n v="0"/>
    <n v="35"/>
    <n v="1050"/>
    <n v="28"/>
    <n v="1"/>
    <n v="2"/>
    <n v="12"/>
    <n v="416"/>
  </r>
  <r>
    <x v="3"/>
    <x v="243"/>
    <n v="420"/>
    <m/>
    <n v="27"/>
    <n v="5"/>
    <n v="0"/>
    <n v="80"/>
    <n v="850"/>
    <n v="24"/>
    <n v="1"/>
    <n v="0"/>
    <n v="22"/>
    <n v="403"/>
  </r>
  <r>
    <x v="3"/>
    <x v="244"/>
    <n v="420"/>
    <m/>
    <n v="23"/>
    <n v="6"/>
    <n v="0"/>
    <n v="50"/>
    <n v="950"/>
    <n v="35"/>
    <n v="2"/>
    <n v="5"/>
    <n v="20"/>
    <n v="411"/>
  </r>
  <r>
    <x v="3"/>
    <x v="245"/>
    <n v="420"/>
    <m/>
    <n v="19"/>
    <n v="3.5"/>
    <n v="0"/>
    <n v="0"/>
    <n v="420"/>
    <n v="56"/>
    <n v="5"/>
    <n v="0"/>
    <n v="6"/>
    <n v="418"/>
  </r>
  <r>
    <x v="3"/>
    <x v="246"/>
    <n v="420"/>
    <m/>
    <n v="0"/>
    <n v="0"/>
    <n v="0"/>
    <n v="0"/>
    <n v="140"/>
    <n v="115"/>
    <n v="0"/>
    <n v="113"/>
    <n v="0"/>
    <n v="533"/>
  </r>
  <r>
    <x v="1"/>
    <x v="247"/>
    <n v="420"/>
    <m/>
    <n v="0"/>
    <n v="0"/>
    <n v="0"/>
    <n v="0"/>
    <n v="90"/>
    <n v="113"/>
    <n v="0"/>
    <n v="112"/>
    <n v="0"/>
    <n v="532"/>
  </r>
  <r>
    <x v="4"/>
    <x v="248"/>
    <n v="420"/>
    <n v="140"/>
    <n v="16"/>
    <n v="4"/>
    <n v="0"/>
    <s v="&lt;5"/>
    <n v="880"/>
    <n v="56"/>
    <n v="7"/>
    <n v="3"/>
    <n v="10"/>
    <m/>
  </r>
  <r>
    <x v="4"/>
    <x v="249"/>
    <n v="420"/>
    <n v="140"/>
    <n v="16"/>
    <n v="4"/>
    <n v="0"/>
    <s v="&lt;5"/>
    <n v="880"/>
    <n v="56"/>
    <n v="7"/>
    <n v="3"/>
    <n v="10"/>
    <m/>
  </r>
  <r>
    <x v="4"/>
    <x v="250"/>
    <n v="420"/>
    <m/>
    <m/>
    <m/>
    <m/>
    <n v="120"/>
    <n v="110"/>
    <m/>
    <m/>
    <n v="110"/>
    <m/>
    <m/>
  </r>
  <r>
    <x v="2"/>
    <x v="251"/>
    <n v="410"/>
    <n v="220"/>
    <n v="25"/>
    <n v="10"/>
    <n v="1.5"/>
    <n v="75"/>
    <n v="990"/>
    <n v="27"/>
    <n v="2"/>
    <n v="3"/>
    <n v="20"/>
    <n v="403"/>
  </r>
  <r>
    <x v="2"/>
    <x v="252"/>
    <n v="410"/>
    <n v="180"/>
    <n v="20"/>
    <n v="8"/>
    <n v="0"/>
    <n v="30"/>
    <n v="1180"/>
    <n v="41"/>
    <n v="2"/>
    <n v="3"/>
    <n v="17"/>
    <n v="404"/>
  </r>
  <r>
    <x v="0"/>
    <x v="253"/>
    <n v="410"/>
    <n v="190"/>
    <n v="21"/>
    <n v="3.5"/>
    <n v="0"/>
    <n v="0"/>
    <n v="1080"/>
    <n v="53"/>
    <n v="4"/>
    <n v="5"/>
    <n v="4"/>
    <n v="415"/>
  </r>
  <r>
    <x v="0"/>
    <x v="254"/>
    <n v="410"/>
    <n v="0"/>
    <n v="0"/>
    <n v="0"/>
    <n v="0"/>
    <n v="0"/>
    <n v="100"/>
    <n v="110"/>
    <n v="0"/>
    <n v="110"/>
    <n v="0"/>
    <n v="520"/>
  </r>
  <r>
    <x v="0"/>
    <x v="254"/>
    <n v="410"/>
    <n v="0"/>
    <n v="0"/>
    <n v="0"/>
    <n v="0"/>
    <n v="0"/>
    <n v="105"/>
    <n v="113"/>
    <n v="0"/>
    <n v="111"/>
    <n v="0"/>
    <n v="521"/>
  </r>
  <r>
    <x v="0"/>
    <x v="254"/>
    <n v="410"/>
    <n v="0"/>
    <n v="0"/>
    <n v="0"/>
    <n v="0"/>
    <n v="0"/>
    <n v="135"/>
    <n v="111"/>
    <n v="0"/>
    <n v="109"/>
    <n v="0"/>
    <n v="519"/>
  </r>
  <r>
    <x v="3"/>
    <x v="255"/>
    <n v="410"/>
    <m/>
    <n v="23"/>
    <n v="6"/>
    <n v="0.5"/>
    <n v="75"/>
    <n v="930"/>
    <n v="30"/>
    <n v="5"/>
    <n v="4"/>
    <n v="23"/>
    <n v="397"/>
  </r>
  <r>
    <x v="3"/>
    <x v="256"/>
    <n v="410"/>
    <m/>
    <n v="24"/>
    <n v="13"/>
    <n v="0"/>
    <n v="235"/>
    <n v="970"/>
    <n v="34"/>
    <n v="1"/>
    <n v="5"/>
    <n v="15"/>
    <n v="413"/>
  </r>
  <r>
    <x v="1"/>
    <x v="257"/>
    <n v="410"/>
    <m/>
    <n v="0"/>
    <n v="0"/>
    <n v="0"/>
    <n v="0"/>
    <n v="180"/>
    <n v="109"/>
    <n v="0"/>
    <n v="109"/>
    <n v="0"/>
    <n v="519"/>
  </r>
  <r>
    <x v="1"/>
    <x v="258"/>
    <n v="410"/>
    <m/>
    <n v="0"/>
    <n v="0"/>
    <n v="0"/>
    <n v="0"/>
    <n v="125"/>
    <n v="110"/>
    <n v="0"/>
    <n v="109"/>
    <n v="0"/>
    <n v="519"/>
  </r>
  <r>
    <x v="4"/>
    <x v="259"/>
    <n v="410"/>
    <m/>
    <m/>
    <m/>
    <m/>
    <n v="125"/>
    <n v="110"/>
    <m/>
    <m/>
    <n v="109"/>
    <m/>
    <m/>
  </r>
  <r>
    <x v="2"/>
    <x v="260"/>
    <n v="400"/>
    <n v="150"/>
    <n v="17"/>
    <n v="3"/>
    <n v="0"/>
    <n v="45"/>
    <n v="1030"/>
    <n v="39"/>
    <n v="1"/>
    <n v="6"/>
    <n v="24"/>
    <n v="385"/>
  </r>
  <r>
    <x v="2"/>
    <x v="261"/>
    <n v="400"/>
    <n v="190"/>
    <n v="22"/>
    <n v="10"/>
    <n v="1"/>
    <n v="75"/>
    <n v="1060"/>
    <n v="30"/>
    <n v="1"/>
    <n v="6"/>
    <n v="21"/>
    <n v="395"/>
  </r>
  <r>
    <x v="2"/>
    <x v="262"/>
    <n v="400"/>
    <n v="210"/>
    <n v="24"/>
    <n v="3.5"/>
    <n v="0"/>
    <n v="50"/>
    <n v="1010"/>
    <n v="23"/>
    <n v="0"/>
    <n v="0"/>
    <n v="23"/>
    <n v="380.5"/>
  </r>
  <r>
    <x v="2"/>
    <x v="263"/>
    <n v="400"/>
    <n v="130"/>
    <n v="14"/>
    <n v="8"/>
    <n v="0.5"/>
    <n v="30"/>
    <n v="190"/>
    <n v="58"/>
    <n v="0"/>
    <n v="49"/>
    <n v="10"/>
    <n v="447"/>
  </r>
  <r>
    <x v="0"/>
    <x v="264"/>
    <n v="400"/>
    <n v="210"/>
    <n v="24"/>
    <n v="12"/>
    <n v="0"/>
    <n v="175"/>
    <n v="1550"/>
    <n v="29"/>
    <n v="1"/>
    <n v="3"/>
    <n v="17"/>
    <n v="398"/>
  </r>
  <r>
    <x v="0"/>
    <x v="265"/>
    <n v="400"/>
    <n v="230"/>
    <n v="26"/>
    <n v="13"/>
    <n v="0"/>
    <n v="170"/>
    <n v="1270"/>
    <n v="29"/>
    <n v="1"/>
    <n v="3"/>
    <n v="13"/>
    <n v="403"/>
  </r>
  <r>
    <x v="0"/>
    <x v="266"/>
    <n v="400"/>
    <n v="90"/>
    <n v="10"/>
    <n v="7"/>
    <n v="0"/>
    <n v="40"/>
    <n v="270"/>
    <n v="68"/>
    <n v="1"/>
    <n v="58"/>
    <n v="9"/>
    <n v="456"/>
  </r>
  <r>
    <x v="0"/>
    <x v="267"/>
    <n v="400"/>
    <n v="90"/>
    <n v="10"/>
    <n v="7"/>
    <n v="0"/>
    <n v="40"/>
    <n v="280"/>
    <n v="68"/>
    <n v="0"/>
    <n v="56"/>
    <n v="9"/>
    <n v="454"/>
  </r>
  <r>
    <x v="3"/>
    <x v="268"/>
    <n v="400"/>
    <m/>
    <n v="0"/>
    <n v="0"/>
    <n v="0"/>
    <n v="0"/>
    <n v="90"/>
    <n v="109"/>
    <n v="0"/>
    <n v="109"/>
    <n v="0"/>
    <n v="509"/>
  </r>
  <r>
    <x v="1"/>
    <x v="269"/>
    <n v="400"/>
    <m/>
    <n v="0"/>
    <n v="0"/>
    <n v="0"/>
    <n v="0"/>
    <n v="80"/>
    <n v="106"/>
    <n v="0"/>
    <n v="106"/>
    <n v="0"/>
    <n v="506"/>
  </r>
  <r>
    <x v="2"/>
    <x v="270"/>
    <n v="395"/>
    <m/>
    <n v="17"/>
    <n v="3.5"/>
    <n v="0"/>
    <n v="35"/>
    <n v="510"/>
    <n v="41"/>
    <n v="1"/>
    <n v="14"/>
    <n v="19"/>
    <m/>
  </r>
  <r>
    <x v="2"/>
    <x v="271"/>
    <n v="390"/>
    <n v="170"/>
    <n v="19"/>
    <n v="8"/>
    <n v="1"/>
    <n v="65"/>
    <n v="920"/>
    <n v="33"/>
    <n v="2"/>
    <n v="7"/>
    <n v="22"/>
    <n v="383"/>
  </r>
  <r>
    <x v="2"/>
    <x v="272"/>
    <n v="390"/>
    <n v="190"/>
    <n v="21"/>
    <n v="9"/>
    <n v="1"/>
    <n v="75"/>
    <n v="1080"/>
    <n v="28"/>
    <n v="1"/>
    <n v="4"/>
    <n v="21"/>
    <n v="382"/>
  </r>
  <r>
    <x v="2"/>
    <x v="273"/>
    <n v="390"/>
    <n v="50"/>
    <n v="6"/>
    <n v="3.5"/>
    <n v="0"/>
    <n v="10"/>
    <n v="250"/>
    <n v="68"/>
    <n v="0"/>
    <n v="59"/>
    <n v="16"/>
    <n v="436.5"/>
  </r>
  <r>
    <x v="0"/>
    <x v="215"/>
    <n v="390"/>
    <n v="190"/>
    <n v="21"/>
    <n v="9"/>
    <n v="1.5"/>
    <n v="85"/>
    <n v="590"/>
    <n v="27"/>
    <n v="1"/>
    <n v="7"/>
    <n v="23"/>
    <n v="383"/>
  </r>
  <r>
    <x v="0"/>
    <x v="274"/>
    <n v="390"/>
    <n v="190"/>
    <n v="21"/>
    <n v="3.5"/>
    <n v="0"/>
    <n v="30"/>
    <n v="740"/>
    <n v="37"/>
    <n v="2"/>
    <n v="6"/>
    <n v="12"/>
    <n v="388"/>
  </r>
  <r>
    <x v="3"/>
    <x v="275"/>
    <n v="390"/>
    <m/>
    <n v="21"/>
    <n v="9"/>
    <n v="1.5"/>
    <n v="90"/>
    <n v="740"/>
    <n v="26"/>
    <n v="1"/>
    <n v="6"/>
    <n v="25"/>
    <n v="380"/>
  </r>
  <r>
    <x v="3"/>
    <x v="276"/>
    <n v="390"/>
    <m/>
    <n v="0"/>
    <n v="0"/>
    <n v="0"/>
    <n v="0"/>
    <n v="180"/>
    <n v="105"/>
    <n v="0"/>
    <n v="105"/>
    <n v="0"/>
    <n v="495"/>
  </r>
  <r>
    <x v="1"/>
    <x v="277"/>
    <n v="390"/>
    <m/>
    <n v="21"/>
    <n v="4"/>
    <n v="0"/>
    <n v="120"/>
    <n v="1190"/>
    <n v="11"/>
    <n v="2"/>
    <n v="0"/>
    <n v="39"/>
    <n v="355"/>
  </r>
  <r>
    <x v="1"/>
    <x v="278"/>
    <n v="390"/>
    <m/>
    <n v="32"/>
    <n v="6"/>
    <n v="0"/>
    <n v="65"/>
    <n v="900"/>
    <n v="12"/>
    <n v="2"/>
    <n v="1"/>
    <n v="13"/>
    <n v="384"/>
  </r>
  <r>
    <x v="1"/>
    <x v="279"/>
    <n v="390"/>
    <m/>
    <n v="0"/>
    <n v="0"/>
    <n v="0"/>
    <n v="0"/>
    <n v="390"/>
    <n v="100"/>
    <n v="0"/>
    <n v="100"/>
    <n v="0"/>
    <n v="490"/>
  </r>
  <r>
    <x v="1"/>
    <x v="280"/>
    <n v="390"/>
    <m/>
    <n v="0"/>
    <n v="0"/>
    <n v="0"/>
    <n v="0"/>
    <n v="80"/>
    <n v="105"/>
    <n v="0"/>
    <n v="105"/>
    <n v="0"/>
    <n v="495"/>
  </r>
  <r>
    <x v="1"/>
    <x v="281"/>
    <n v="390"/>
    <m/>
    <n v="26"/>
    <n v="7"/>
    <n v="1"/>
    <n v="35"/>
    <n v="910"/>
    <n v="26"/>
    <n v="2"/>
    <n v="0"/>
    <n v="13"/>
    <n v="384"/>
  </r>
  <r>
    <x v="4"/>
    <x v="282"/>
    <n v="390"/>
    <n v="130"/>
    <n v="14"/>
    <n v="6"/>
    <n v="0"/>
    <n v="25"/>
    <n v="1110"/>
    <n v="51"/>
    <n v="9"/>
    <n v="4"/>
    <n v="16"/>
    <m/>
  </r>
  <r>
    <x v="4"/>
    <x v="283"/>
    <n v="390"/>
    <m/>
    <m/>
    <m/>
    <m/>
    <n v="80"/>
    <n v="105"/>
    <m/>
    <m/>
    <n v="105"/>
    <m/>
    <m/>
  </r>
  <r>
    <x v="4"/>
    <x v="279"/>
    <n v="390"/>
    <m/>
    <m/>
    <m/>
    <m/>
    <n v="390"/>
    <n v="100"/>
    <m/>
    <m/>
    <n v="100"/>
    <m/>
    <m/>
  </r>
  <r>
    <x v="5"/>
    <x v="284"/>
    <n v="390"/>
    <m/>
    <n v="20"/>
    <n v="7"/>
    <n v="0"/>
    <n v="40"/>
    <n v="680"/>
    <n v="35"/>
    <n v="2"/>
    <n v="2"/>
    <n v="18"/>
    <m/>
  </r>
  <r>
    <x v="5"/>
    <x v="285"/>
    <n v="390"/>
    <m/>
    <n v="20"/>
    <n v="7"/>
    <n v="0"/>
    <n v="40"/>
    <n v="740"/>
    <n v="37"/>
    <n v="2"/>
    <n v="2"/>
    <n v="16"/>
    <m/>
  </r>
  <r>
    <x v="5"/>
    <x v="286"/>
    <n v="390"/>
    <m/>
    <n v="20"/>
    <n v="8"/>
    <n v="0"/>
    <n v="40"/>
    <n v="670"/>
    <n v="36"/>
    <n v="2"/>
    <n v="2"/>
    <n v="17"/>
    <m/>
  </r>
  <r>
    <x v="5"/>
    <x v="287"/>
    <n v="390"/>
    <m/>
    <n v="21"/>
    <n v="8"/>
    <n v="0"/>
    <n v="45"/>
    <n v="830"/>
    <n v="34"/>
    <n v="3"/>
    <n v="2"/>
    <n v="17"/>
    <m/>
  </r>
  <r>
    <x v="2"/>
    <x v="288"/>
    <n v="380"/>
    <n v="170"/>
    <n v="18"/>
    <n v="3.5"/>
    <n v="0"/>
    <n v="40"/>
    <n v="640"/>
    <n v="38"/>
    <n v="2"/>
    <n v="5"/>
    <n v="15"/>
    <n v="373.5"/>
  </r>
  <r>
    <x v="2"/>
    <x v="289"/>
    <n v="380"/>
    <n v="90"/>
    <n v="10"/>
    <n v="3"/>
    <n v="0"/>
    <n v="75"/>
    <n v="1000"/>
    <n v="41"/>
    <n v="4"/>
    <n v="9"/>
    <n v="31"/>
    <n v="361"/>
  </r>
  <r>
    <x v="2"/>
    <x v="290"/>
    <n v="380"/>
    <n v="170"/>
    <n v="19"/>
    <n v="2.5"/>
    <n v="0"/>
    <n v="0"/>
    <n v="270"/>
    <n v="48"/>
    <n v="5"/>
    <n v="0"/>
    <n v="4"/>
    <n v="378.5"/>
  </r>
  <r>
    <x v="2"/>
    <x v="291"/>
    <n v="380"/>
    <n v="130"/>
    <n v="15"/>
    <n v="9"/>
    <n v="0.5"/>
    <n v="30"/>
    <n v="170"/>
    <n v="53"/>
    <n v="0"/>
    <n v="45"/>
    <n v="10"/>
    <n v="424"/>
  </r>
  <r>
    <x v="2"/>
    <x v="292"/>
    <n v="380"/>
    <n v="140"/>
    <n v="16"/>
    <n v="9"/>
    <n v="0.5"/>
    <n v="35"/>
    <n v="210"/>
    <n v="48"/>
    <n v="0"/>
    <n v="46"/>
    <n v="10"/>
    <n v="425"/>
  </r>
  <r>
    <x v="0"/>
    <x v="293"/>
    <n v="380"/>
    <n v="140"/>
    <n v="16"/>
    <n v="2"/>
    <n v="0"/>
    <n v="0"/>
    <n v="360"/>
    <n v="58"/>
    <n v="6"/>
    <n v="1"/>
    <n v="4"/>
    <n v="379"/>
  </r>
  <r>
    <x v="0"/>
    <x v="294"/>
    <n v="380"/>
    <n v="160"/>
    <n v="18"/>
    <n v="3"/>
    <n v="0"/>
    <n v="0"/>
    <n v="430"/>
    <n v="49"/>
    <n v="2"/>
    <n v="13"/>
    <n v="5"/>
    <n v="391"/>
  </r>
  <r>
    <x v="0"/>
    <x v="254"/>
    <n v="380"/>
    <n v="0"/>
    <n v="0"/>
    <n v="0"/>
    <n v="0"/>
    <n v="0"/>
    <n v="170"/>
    <n v="102"/>
    <n v="0"/>
    <n v="102"/>
    <n v="0"/>
    <n v="482"/>
  </r>
  <r>
    <x v="3"/>
    <x v="295"/>
    <n v="380"/>
    <m/>
    <n v="22"/>
    <n v="8"/>
    <n v="1"/>
    <n v="65"/>
    <n v="680"/>
    <n v="25"/>
    <n v="1"/>
    <n v="5"/>
    <n v="19"/>
    <n v="374"/>
  </r>
  <r>
    <x v="3"/>
    <x v="296"/>
    <n v="380"/>
    <m/>
    <n v="0"/>
    <n v="0"/>
    <n v="0"/>
    <n v="0"/>
    <n v="0"/>
    <n v="100"/>
    <n v="0"/>
    <n v="93"/>
    <n v="0"/>
    <n v="473"/>
  </r>
  <r>
    <x v="3"/>
    <x v="297"/>
    <n v="380"/>
    <m/>
    <n v="0"/>
    <n v="0"/>
    <n v="0"/>
    <n v="0"/>
    <n v="45"/>
    <n v="98"/>
    <n v="0"/>
    <n v="93"/>
    <n v="0"/>
    <n v="473"/>
  </r>
  <r>
    <x v="3"/>
    <x v="298"/>
    <n v="380"/>
    <m/>
    <n v="0"/>
    <n v="0"/>
    <n v="0"/>
    <n v="0"/>
    <n v="45"/>
    <n v="98"/>
    <n v="0"/>
    <n v="92"/>
    <n v="0"/>
    <n v="472"/>
  </r>
  <r>
    <x v="1"/>
    <x v="299"/>
    <n v="380"/>
    <m/>
    <n v="0"/>
    <n v="0"/>
    <n v="0"/>
    <n v="0"/>
    <n v="80"/>
    <n v="101"/>
    <n v="0"/>
    <n v="101"/>
    <n v="0"/>
    <n v="481"/>
  </r>
  <r>
    <x v="1"/>
    <x v="300"/>
    <n v="380"/>
    <m/>
    <n v="0"/>
    <n v="0"/>
    <n v="0"/>
    <n v="0"/>
    <n v="80"/>
    <n v="104"/>
    <n v="0"/>
    <n v="103"/>
    <n v="0"/>
    <n v="483"/>
  </r>
  <r>
    <x v="4"/>
    <x v="300"/>
    <n v="380"/>
    <m/>
    <m/>
    <m/>
    <m/>
    <n v="80"/>
    <n v="104"/>
    <m/>
    <m/>
    <n v="103"/>
    <m/>
    <m/>
  </r>
  <r>
    <x v="4"/>
    <x v="301"/>
    <n v="380"/>
    <m/>
    <m/>
    <m/>
    <m/>
    <n v="80"/>
    <n v="101"/>
    <m/>
    <m/>
    <n v="101"/>
    <m/>
    <m/>
  </r>
  <r>
    <x v="5"/>
    <x v="302"/>
    <n v="380"/>
    <m/>
    <n v="16"/>
    <n v="6"/>
    <n v="0"/>
    <n v="35"/>
    <n v="650"/>
    <n v="43"/>
    <n v="2"/>
    <n v="7"/>
    <n v="16"/>
    <m/>
  </r>
  <r>
    <x v="2"/>
    <x v="303"/>
    <n v="370"/>
    <n v="180"/>
    <n v="20"/>
    <n v="6"/>
    <n v="0"/>
    <n v="75"/>
    <n v="970"/>
    <n v="20"/>
    <n v="3"/>
    <n v="6"/>
    <n v="29"/>
    <n v="353"/>
  </r>
  <r>
    <x v="2"/>
    <x v="304"/>
    <n v="370"/>
    <n v="200"/>
    <n v="22"/>
    <n v="8"/>
    <n v="0"/>
    <n v="45"/>
    <n v="850"/>
    <n v="29"/>
    <n v="2"/>
    <n v="2"/>
    <n v="14"/>
    <n v="366"/>
  </r>
  <r>
    <x v="0"/>
    <x v="305"/>
    <n v="370"/>
    <n v="180"/>
    <n v="20"/>
    <n v="13"/>
    <n v="0"/>
    <n v="10"/>
    <n v="330"/>
    <n v="45"/>
    <n v="1"/>
    <n v="30"/>
    <n v="4"/>
    <n v="409"/>
  </r>
  <r>
    <x v="0"/>
    <x v="306"/>
    <n v="370"/>
    <n v="170"/>
    <n v="19"/>
    <n v="8"/>
    <n v="0"/>
    <n v="175"/>
    <n v="1030"/>
    <n v="30"/>
    <n v="1"/>
    <n v="5"/>
    <n v="17"/>
    <n v="366"/>
  </r>
  <r>
    <x v="0"/>
    <x v="307"/>
    <n v="370"/>
    <n v="190"/>
    <n v="21"/>
    <n v="9"/>
    <n v="0"/>
    <n v="170"/>
    <n v="760"/>
    <n v="30"/>
    <n v="1"/>
    <n v="4"/>
    <n v="14"/>
    <n v="369"/>
  </r>
  <r>
    <x v="0"/>
    <x v="308"/>
    <n v="370"/>
    <n v="210"/>
    <n v="23"/>
    <n v="8"/>
    <n v="0"/>
    <n v="150"/>
    <n v="930"/>
    <n v="27"/>
    <n v="3"/>
    <n v="2"/>
    <n v="15"/>
    <n v="365"/>
  </r>
  <r>
    <x v="3"/>
    <x v="309"/>
    <n v="370"/>
    <m/>
    <n v="10"/>
    <n v="2"/>
    <n v="0"/>
    <n v="90"/>
    <n v="830"/>
    <n v="38"/>
    <n v="3"/>
    <n v="8"/>
    <n v="34"/>
    <n v="346"/>
  </r>
  <r>
    <x v="3"/>
    <x v="310"/>
    <n v="370"/>
    <m/>
    <n v="20"/>
    <n v="5"/>
    <n v="0"/>
    <n v="50"/>
    <n v="850"/>
    <n v="30"/>
    <n v="2"/>
    <n v="2"/>
    <n v="18"/>
    <n v="359"/>
  </r>
  <r>
    <x v="4"/>
    <x v="311"/>
    <n v="370"/>
    <n v="100"/>
    <n v="11"/>
    <n v="4.5"/>
    <n v="0"/>
    <n v="35"/>
    <n v="1110"/>
    <n v="49"/>
    <n v="8"/>
    <n v="4"/>
    <n v="19"/>
    <m/>
  </r>
  <r>
    <x v="4"/>
    <x v="312"/>
    <n v="370"/>
    <n v="110"/>
    <n v="12"/>
    <n v="5"/>
    <n v="0"/>
    <n v="30"/>
    <n v="1090"/>
    <n v="49"/>
    <n v="7"/>
    <n v="4"/>
    <n v="18"/>
    <m/>
  </r>
  <r>
    <x v="4"/>
    <x v="313"/>
    <n v="370"/>
    <n v="150"/>
    <n v="17"/>
    <n v="8"/>
    <n v="0"/>
    <n v="35"/>
    <n v="970"/>
    <n v="40"/>
    <n v="4"/>
    <n v="2"/>
    <n v="16"/>
    <m/>
  </r>
  <r>
    <x v="5"/>
    <x v="314"/>
    <n v="370"/>
    <m/>
    <n v="18"/>
    <n v="6"/>
    <n v="0"/>
    <n v="35"/>
    <n v="680"/>
    <n v="36"/>
    <n v="2"/>
    <n v="2"/>
    <n v="15"/>
    <m/>
  </r>
  <r>
    <x v="5"/>
    <x v="315"/>
    <n v="370"/>
    <m/>
    <n v="18"/>
    <n v="8"/>
    <n v="0"/>
    <n v="50"/>
    <n v="740"/>
    <n v="35"/>
    <n v="3"/>
    <n v="2"/>
    <n v="17"/>
    <m/>
  </r>
  <r>
    <x v="2"/>
    <x v="316"/>
    <n v="360"/>
    <n v="150"/>
    <n v="16"/>
    <n v="3"/>
    <n v="0"/>
    <n v="35"/>
    <n v="830"/>
    <n v="40"/>
    <n v="2"/>
    <n v="5"/>
    <n v="14"/>
    <n v="354"/>
  </r>
  <r>
    <x v="2"/>
    <x v="317"/>
    <n v="360"/>
    <n v="80"/>
    <n v="9"/>
    <n v="2"/>
    <n v="0"/>
    <n v="65"/>
    <n v="820"/>
    <n v="41"/>
    <n v="4"/>
    <n v="8"/>
    <n v="27"/>
    <n v="343"/>
  </r>
  <r>
    <x v="2"/>
    <x v="318"/>
    <n v="360"/>
    <n v="130"/>
    <n v="14"/>
    <n v="8"/>
    <n v="0.5"/>
    <n v="35"/>
    <n v="220"/>
    <n v="47"/>
    <n v="0"/>
    <n v="46"/>
    <n v="10"/>
    <n v="404"/>
  </r>
  <r>
    <x v="3"/>
    <x v="319"/>
    <n v="360"/>
    <m/>
    <n v="0"/>
    <n v="0"/>
    <n v="0"/>
    <n v="0"/>
    <n v="150"/>
    <n v="98"/>
    <n v="0"/>
    <n v="98"/>
    <n v="0"/>
    <n v="458"/>
  </r>
  <r>
    <x v="3"/>
    <x v="320"/>
    <n v="360"/>
    <m/>
    <n v="20"/>
    <n v="8"/>
    <n v="0"/>
    <n v="210"/>
    <n v="920"/>
    <n v="29"/>
    <n v="1"/>
    <n v="2"/>
    <n v="17"/>
    <n v="353"/>
  </r>
  <r>
    <x v="3"/>
    <x v="321"/>
    <n v="360"/>
    <m/>
    <n v="13"/>
    <n v="2.5"/>
    <n v="0"/>
    <n v="0"/>
    <n v="1080"/>
    <n v="57"/>
    <n v="6"/>
    <n v="1"/>
    <n v="5"/>
    <n v="359"/>
  </r>
  <r>
    <x v="1"/>
    <x v="322"/>
    <n v="360"/>
    <m/>
    <n v="0"/>
    <n v="0"/>
    <n v="0"/>
    <n v="0"/>
    <n v="110"/>
    <n v="98"/>
    <n v="0"/>
    <n v="96"/>
    <n v="0"/>
    <n v="456"/>
  </r>
  <r>
    <x v="1"/>
    <x v="323"/>
    <n v="360"/>
    <m/>
    <n v="0"/>
    <n v="0"/>
    <n v="0"/>
    <n v="0"/>
    <n v="110"/>
    <n v="98"/>
    <n v="0"/>
    <n v="98"/>
    <n v="0"/>
    <n v="458"/>
  </r>
  <r>
    <x v="1"/>
    <x v="324"/>
    <n v="360"/>
    <m/>
    <n v="24"/>
    <n v="7"/>
    <n v="1"/>
    <n v="35"/>
    <n v="750"/>
    <n v="22"/>
    <n v="2"/>
    <n v="0"/>
    <n v="13"/>
    <n v="354"/>
  </r>
  <r>
    <x v="4"/>
    <x v="322"/>
    <n v="360"/>
    <m/>
    <m/>
    <m/>
    <m/>
    <n v="110"/>
    <n v="98"/>
    <m/>
    <m/>
    <n v="96"/>
    <m/>
    <m/>
  </r>
  <r>
    <x v="4"/>
    <x v="325"/>
    <n v="360"/>
    <m/>
    <m/>
    <m/>
    <m/>
    <n v="110"/>
    <n v="98"/>
    <m/>
    <m/>
    <n v="98"/>
    <m/>
    <m/>
  </r>
  <r>
    <x v="5"/>
    <x v="326"/>
    <n v="360"/>
    <m/>
    <n v="17"/>
    <n v="7"/>
    <n v="0"/>
    <n v="35"/>
    <n v="660"/>
    <n v="37"/>
    <n v="2"/>
    <n v="2"/>
    <n v="16"/>
    <m/>
  </r>
  <r>
    <x v="2"/>
    <x v="327"/>
    <n v="350"/>
    <n v="80"/>
    <n v="9"/>
    <n v="2"/>
    <n v="0"/>
    <n v="20"/>
    <n v="590"/>
    <n v="60"/>
    <n v="3"/>
    <n v="14"/>
    <n v="8"/>
    <n v="358"/>
  </r>
  <r>
    <x v="2"/>
    <x v="328"/>
    <n v="350"/>
    <n v="0"/>
    <n v="0"/>
    <n v="0"/>
    <n v="0"/>
    <n v="0"/>
    <n v="10"/>
    <n v="94"/>
    <n v="0"/>
    <n v="94"/>
    <n v="0"/>
    <n v="444"/>
  </r>
  <r>
    <x v="0"/>
    <x v="329"/>
    <n v="350"/>
    <n v="160"/>
    <n v="18"/>
    <n v="7"/>
    <n v="1"/>
    <n v="70"/>
    <n v="410"/>
    <n v="26"/>
    <n v="1"/>
    <n v="6"/>
    <n v="21"/>
    <n v="342"/>
  </r>
  <r>
    <x v="0"/>
    <x v="330"/>
    <n v="350"/>
    <n v="170"/>
    <n v="18"/>
    <n v="8"/>
    <n v="0"/>
    <n v="35"/>
    <n v="310"/>
    <n v="41"/>
    <n v="1"/>
    <n v="25"/>
    <n v="6"/>
    <n v="377"/>
  </r>
  <r>
    <x v="0"/>
    <x v="254"/>
    <n v="350"/>
    <n v="0"/>
    <n v="0"/>
    <n v="0"/>
    <n v="0"/>
    <n v="0"/>
    <n v="105"/>
    <n v="94"/>
    <n v="0"/>
    <n v="93"/>
    <n v="0"/>
    <n v="443"/>
  </r>
  <r>
    <x v="0"/>
    <x v="254"/>
    <n v="350"/>
    <n v="0"/>
    <n v="0"/>
    <n v="0"/>
    <n v="0"/>
    <n v="0"/>
    <n v="180"/>
    <n v="118"/>
    <n v="0"/>
    <n v="118"/>
    <n v="0"/>
    <n v="468"/>
  </r>
  <r>
    <x v="3"/>
    <x v="331"/>
    <n v="350"/>
    <m/>
    <n v="9"/>
    <n v="6"/>
    <n v="0"/>
    <n v="35"/>
    <n v="150"/>
    <n v="58"/>
    <n v="0"/>
    <n v="47"/>
    <n v="10"/>
    <n v="393"/>
  </r>
  <r>
    <x v="1"/>
    <x v="332"/>
    <n v="350"/>
    <m/>
    <n v="20"/>
    <n v="3.5"/>
    <n v="0"/>
    <n v="100"/>
    <n v="1100"/>
    <n v="11"/>
    <n v="1"/>
    <n v="0"/>
    <n v="30"/>
    <n v="323.5"/>
  </r>
  <r>
    <x v="1"/>
    <x v="333"/>
    <n v="350"/>
    <m/>
    <n v="3.5"/>
    <n v="0.5"/>
    <n v="0"/>
    <n v="55"/>
    <n v="1350"/>
    <n v="55"/>
    <n v="2"/>
    <n v="22"/>
    <n v="24"/>
    <n v="348.5"/>
  </r>
  <r>
    <x v="1"/>
    <x v="334"/>
    <n v="350"/>
    <m/>
    <n v="0"/>
    <n v="0"/>
    <n v="0"/>
    <n v="0"/>
    <n v="125"/>
    <n v="87"/>
    <n v="0"/>
    <n v="87"/>
    <n v="0"/>
    <n v="437"/>
  </r>
  <r>
    <x v="4"/>
    <x v="335"/>
    <n v="350"/>
    <n v="170"/>
    <n v="18"/>
    <n v="5"/>
    <n v="0"/>
    <n v="25"/>
    <n v="560"/>
    <n v="33"/>
    <n v="4"/>
    <n v="3"/>
    <n v="13"/>
    <m/>
  </r>
  <r>
    <x v="4"/>
    <x v="336"/>
    <n v="350"/>
    <n v="80"/>
    <n v="9"/>
    <n v="3.5"/>
    <n v="0"/>
    <n v="5"/>
    <n v="1000"/>
    <n v="54"/>
    <n v="11"/>
    <n v="3"/>
    <n v="13"/>
    <m/>
  </r>
  <r>
    <x v="4"/>
    <x v="337"/>
    <n v="350"/>
    <n v="170"/>
    <n v="18"/>
    <n v="5"/>
    <n v="0"/>
    <n v="25"/>
    <n v="560"/>
    <n v="33"/>
    <n v="4"/>
    <n v="3"/>
    <n v="13"/>
    <m/>
  </r>
  <r>
    <x v="4"/>
    <x v="338"/>
    <n v="350"/>
    <n v="80"/>
    <n v="9"/>
    <n v="3.5"/>
    <n v="0"/>
    <n v="5"/>
    <n v="1000"/>
    <n v="54"/>
    <n v="11"/>
    <n v="3"/>
    <n v="13"/>
    <m/>
  </r>
  <r>
    <x v="4"/>
    <x v="339"/>
    <n v="350"/>
    <n v="150"/>
    <n v="16"/>
    <n v="4.5"/>
    <n v="0"/>
    <n v="115"/>
    <n v="870"/>
    <n v="36"/>
    <n v="2"/>
    <n v="3"/>
    <n v="13"/>
    <m/>
  </r>
  <r>
    <x v="4"/>
    <x v="340"/>
    <n v="350"/>
    <m/>
    <m/>
    <m/>
    <m/>
    <n v="125"/>
    <n v="87"/>
    <m/>
    <m/>
    <n v="87"/>
    <m/>
    <m/>
  </r>
  <r>
    <x v="5"/>
    <x v="341"/>
    <n v="350"/>
    <m/>
    <n v="16"/>
    <n v="6"/>
    <n v="0"/>
    <n v="25"/>
    <n v="680"/>
    <n v="38"/>
    <n v="3"/>
    <n v="2"/>
    <n v="14"/>
    <m/>
  </r>
  <r>
    <x v="5"/>
    <x v="342"/>
    <n v="350"/>
    <m/>
    <n v="14"/>
    <n v="5"/>
    <n v="0"/>
    <n v="30"/>
    <n v="850"/>
    <n v="40"/>
    <n v="2"/>
    <n v="2"/>
    <n v="15"/>
    <m/>
  </r>
  <r>
    <x v="5"/>
    <x v="343"/>
    <n v="350"/>
    <m/>
    <n v="15"/>
    <n v="5"/>
    <n v="0"/>
    <n v="30"/>
    <n v="690"/>
    <n v="38"/>
    <n v="2"/>
    <n v="3"/>
    <n v="17"/>
    <m/>
  </r>
  <r>
    <x v="2"/>
    <x v="344"/>
    <n v="340"/>
    <n v="150"/>
    <n v="17"/>
    <n v="4.5"/>
    <n v="0"/>
    <n v="30"/>
    <n v="810"/>
    <n v="33"/>
    <n v="1"/>
    <n v="2"/>
    <n v="14"/>
    <n v="332.5"/>
  </r>
  <r>
    <x v="2"/>
    <x v="345"/>
    <n v="340"/>
    <n v="70"/>
    <n v="8"/>
    <n v="5"/>
    <n v="0"/>
    <n v="30"/>
    <n v="160"/>
    <n v="60"/>
    <n v="1"/>
    <n v="44"/>
    <n v="7"/>
    <n v="382"/>
  </r>
  <r>
    <x v="2"/>
    <x v="346"/>
    <n v="340"/>
    <n v="100"/>
    <n v="12"/>
    <n v="6"/>
    <n v="0"/>
    <n v="30"/>
    <n v="200"/>
    <n v="53"/>
    <n v="2"/>
    <n v="43"/>
    <n v="8"/>
    <n v="381"/>
  </r>
  <r>
    <x v="0"/>
    <x v="347"/>
    <n v="340"/>
    <n v="130"/>
    <n v="14"/>
    <n v="6"/>
    <n v="0"/>
    <n v="0"/>
    <n v="310"/>
    <n v="51"/>
    <n v="1"/>
    <n v="25"/>
    <n v="3"/>
    <n v="368"/>
  </r>
  <r>
    <x v="0"/>
    <x v="348"/>
    <n v="340"/>
    <n v="170"/>
    <n v="18"/>
    <n v="8"/>
    <n v="0"/>
    <n v="160"/>
    <n v="610"/>
    <n v="29"/>
    <n v="1"/>
    <n v="4"/>
    <n v="12"/>
    <n v="340"/>
  </r>
  <r>
    <x v="3"/>
    <x v="349"/>
    <n v="340"/>
    <m/>
    <n v="19"/>
    <n v="7"/>
    <n v="1"/>
    <n v="55"/>
    <n v="660"/>
    <n v="27"/>
    <n v="2"/>
    <n v="7"/>
    <n v="16"/>
    <n v="338"/>
  </r>
  <r>
    <x v="3"/>
    <x v="350"/>
    <n v="340"/>
    <m/>
    <n v="17"/>
    <n v="4"/>
    <n v="0"/>
    <n v="55"/>
    <n v="550"/>
    <n v="29"/>
    <n v="4"/>
    <n v="22"/>
    <n v="20"/>
    <n v="346"/>
  </r>
  <r>
    <x v="3"/>
    <x v="351"/>
    <n v="340"/>
    <m/>
    <n v="0"/>
    <n v="0"/>
    <n v="0"/>
    <n v="0"/>
    <n v="85"/>
    <n v="94"/>
    <n v="0"/>
    <n v="92"/>
    <n v="0"/>
    <n v="432"/>
  </r>
  <r>
    <x v="3"/>
    <x v="352"/>
    <n v="340"/>
    <m/>
    <n v="0"/>
    <n v="0"/>
    <n v="0"/>
    <n v="0"/>
    <n v="115"/>
    <n v="92"/>
    <n v="0"/>
    <n v="90"/>
    <n v="0"/>
    <n v="430"/>
  </r>
  <r>
    <x v="3"/>
    <x v="353"/>
    <n v="340"/>
    <m/>
    <n v="9"/>
    <n v="6"/>
    <n v="0"/>
    <n v="45"/>
    <n v="160"/>
    <n v="56"/>
    <n v="0"/>
    <n v="47"/>
    <n v="9"/>
    <n v="384"/>
  </r>
  <r>
    <x v="1"/>
    <x v="354"/>
    <n v="340"/>
    <m/>
    <n v="28"/>
    <n v="4.5"/>
    <n v="0"/>
    <n v="25"/>
    <n v="290"/>
    <n v="19"/>
    <n v="2"/>
    <n v="3"/>
    <n v="2"/>
    <n v="345.5"/>
  </r>
  <r>
    <x v="1"/>
    <x v="355"/>
    <n v="340"/>
    <m/>
    <n v="19"/>
    <n v="3"/>
    <n v="0"/>
    <n v="30"/>
    <n v="680"/>
    <n v="27"/>
    <n v="1"/>
    <n v="3"/>
    <n v="14"/>
    <n v="332"/>
  </r>
  <r>
    <x v="4"/>
    <x v="356"/>
    <n v="340"/>
    <n v="130"/>
    <n v="14"/>
    <n v="3.5"/>
    <n v="0"/>
    <n v="100"/>
    <n v="750"/>
    <n v="43"/>
    <n v="3"/>
    <n v="3"/>
    <n v="10"/>
    <m/>
  </r>
  <r>
    <x v="4"/>
    <x v="357"/>
    <n v="340"/>
    <n v="160"/>
    <n v="17"/>
    <n v="5"/>
    <n v="0"/>
    <n v="110"/>
    <n v="730"/>
    <n v="36"/>
    <n v="2"/>
    <n v="3"/>
    <n v="11"/>
    <m/>
  </r>
  <r>
    <x v="2"/>
    <x v="358"/>
    <n v="330"/>
    <n v="140"/>
    <n v="16"/>
    <n v="4.5"/>
    <n v="0"/>
    <n v="30"/>
    <n v="780"/>
    <n v="34"/>
    <n v="1"/>
    <n v="4"/>
    <n v="14"/>
    <n v="324.5"/>
  </r>
  <r>
    <x v="2"/>
    <x v="359"/>
    <n v="330"/>
    <n v="140"/>
    <n v="15"/>
    <n v="4.5"/>
    <n v="0"/>
    <n v="30"/>
    <n v="810"/>
    <n v="35"/>
    <n v="1"/>
    <n v="4"/>
    <n v="14"/>
    <n v="324.5"/>
  </r>
  <r>
    <x v="2"/>
    <x v="360"/>
    <n v="330"/>
    <n v="170"/>
    <n v="19"/>
    <n v="7"/>
    <n v="1"/>
    <n v="45"/>
    <n v="690"/>
    <n v="26"/>
    <n v="1"/>
    <n v="3"/>
    <n v="15"/>
    <n v="325"/>
  </r>
  <r>
    <x v="2"/>
    <x v="361"/>
    <n v="330"/>
    <n v="150"/>
    <n v="17"/>
    <n v="4.5"/>
    <n v="0"/>
    <n v="60"/>
    <n v="840"/>
    <n v="20"/>
    <n v="3"/>
    <n v="6"/>
    <n v="26"/>
    <n v="314.5"/>
  </r>
  <r>
    <x v="2"/>
    <x v="362"/>
    <n v="330"/>
    <n v="90"/>
    <n v="10"/>
    <n v="7"/>
    <n v="0"/>
    <n v="25"/>
    <n v="180"/>
    <n v="54"/>
    <n v="2"/>
    <n v="48"/>
    <n v="8"/>
    <n v="377"/>
  </r>
  <r>
    <x v="2"/>
    <x v="363"/>
    <n v="330"/>
    <n v="50"/>
    <n v="6"/>
    <n v="3.5"/>
    <n v="0"/>
    <n v="10"/>
    <n v="190"/>
    <n v="58"/>
    <n v="0"/>
    <n v="50"/>
    <n v="10"/>
    <n v="373.5"/>
  </r>
  <r>
    <x v="2"/>
    <x v="364"/>
    <n v="330"/>
    <n v="80"/>
    <n v="9"/>
    <n v="5"/>
    <n v="0"/>
    <n v="30"/>
    <n v="210"/>
    <n v="52"/>
    <n v="0"/>
    <n v="51"/>
    <n v="9"/>
    <n v="377"/>
  </r>
  <r>
    <x v="2"/>
    <x v="365"/>
    <n v="330"/>
    <n v="80"/>
    <n v="9"/>
    <n v="5"/>
    <n v="0"/>
    <n v="30"/>
    <n v="130"/>
    <n v="53"/>
    <n v="0"/>
    <n v="53"/>
    <n v="9"/>
    <n v="379"/>
  </r>
  <r>
    <x v="2"/>
    <x v="366"/>
    <n v="330"/>
    <n v="80"/>
    <n v="9"/>
    <n v="5"/>
    <n v="0"/>
    <n v="30"/>
    <n v="130"/>
    <n v="53"/>
    <n v="0"/>
    <n v="53"/>
    <n v="9"/>
    <n v="379"/>
  </r>
  <r>
    <x v="2"/>
    <x v="367"/>
    <n v="330"/>
    <n v="110"/>
    <n v="12"/>
    <n v="7"/>
    <n v="0"/>
    <n v="25"/>
    <n v="150"/>
    <n v="48"/>
    <n v="0"/>
    <n v="41"/>
    <n v="7"/>
    <n v="371"/>
  </r>
  <r>
    <x v="2"/>
    <x v="368"/>
    <n v="330"/>
    <n v="10"/>
    <n v="1"/>
    <n v="0.5"/>
    <n v="0"/>
    <n v="5"/>
    <n v="55"/>
    <n v="77"/>
    <n v="4"/>
    <n v="70"/>
    <n v="3"/>
    <n v="397.5"/>
  </r>
  <r>
    <x v="3"/>
    <x v="369"/>
    <n v="330"/>
    <m/>
    <n v="16"/>
    <n v="2.5"/>
    <n v="0"/>
    <n v="75"/>
    <n v="1010"/>
    <n v="22"/>
    <n v="0"/>
    <n v="0"/>
    <n v="24"/>
    <n v="309"/>
  </r>
  <r>
    <x v="3"/>
    <x v="70"/>
    <n v="330"/>
    <m/>
    <n v="16"/>
    <n v="3"/>
    <n v="0"/>
    <n v="30"/>
    <n v="600"/>
    <n v="33"/>
    <n v="2"/>
    <n v="4"/>
    <n v="14"/>
    <n v="323"/>
  </r>
  <r>
    <x v="3"/>
    <x v="370"/>
    <n v="330"/>
    <m/>
    <n v="0"/>
    <n v="0"/>
    <n v="0"/>
    <n v="0"/>
    <n v="0"/>
    <n v="86"/>
    <n v="0"/>
    <n v="81"/>
    <n v="0"/>
    <n v="411"/>
  </r>
  <r>
    <x v="3"/>
    <x v="371"/>
    <n v="330"/>
    <m/>
    <n v="0"/>
    <n v="0"/>
    <n v="0"/>
    <n v="0"/>
    <n v="60"/>
    <n v="83"/>
    <n v="0"/>
    <n v="80"/>
    <n v="0"/>
    <n v="410"/>
  </r>
  <r>
    <x v="3"/>
    <x v="372"/>
    <n v="330"/>
    <m/>
    <n v="16"/>
    <n v="8"/>
    <n v="0"/>
    <n v="25"/>
    <n v="300"/>
    <n v="43"/>
    <n v="1"/>
    <n v="24"/>
    <n v="3"/>
    <n v="359"/>
  </r>
  <r>
    <x v="1"/>
    <x v="373"/>
    <n v="330"/>
    <m/>
    <n v="23"/>
    <n v="4.5"/>
    <n v="0"/>
    <n v="100"/>
    <n v="700"/>
    <n v="9"/>
    <n v="0"/>
    <n v="0"/>
    <n v="22"/>
    <n v="312.5"/>
  </r>
  <r>
    <x v="4"/>
    <x v="374"/>
    <n v="330"/>
    <n v="140"/>
    <n v="15"/>
    <n v="3"/>
    <n v="0"/>
    <n v="10"/>
    <n v="430"/>
    <n v="39"/>
    <n v="5"/>
    <n v="3"/>
    <n v="10"/>
    <m/>
  </r>
  <r>
    <x v="4"/>
    <x v="375"/>
    <n v="330"/>
    <n v="140"/>
    <n v="15"/>
    <n v="3.5"/>
    <n v="0"/>
    <n v="35"/>
    <n v="560"/>
    <n v="31"/>
    <n v="2"/>
    <n v="3"/>
    <n v="16"/>
    <m/>
  </r>
  <r>
    <x v="4"/>
    <x v="376"/>
    <n v="330"/>
    <n v="140"/>
    <n v="16"/>
    <n v="4"/>
    <n v="0"/>
    <n v="30"/>
    <n v="530"/>
    <n v="32"/>
    <n v="2"/>
    <n v="3"/>
    <n v="15"/>
    <m/>
  </r>
  <r>
    <x v="4"/>
    <x v="377"/>
    <n v="330"/>
    <n v="140"/>
    <n v="15"/>
    <n v="3"/>
    <n v="0"/>
    <n v="10"/>
    <n v="430"/>
    <n v="39"/>
    <n v="5"/>
    <n v="3"/>
    <n v="10"/>
    <m/>
  </r>
  <r>
    <x v="4"/>
    <x v="378"/>
    <n v="330"/>
    <n v="140"/>
    <n v="15"/>
    <n v="3"/>
    <n v="0"/>
    <n v="10"/>
    <n v="430"/>
    <n v="39"/>
    <n v="5"/>
    <n v="3"/>
    <n v="10"/>
    <m/>
  </r>
  <r>
    <x v="5"/>
    <x v="379"/>
    <n v="330"/>
    <m/>
    <n v="17"/>
    <n v="7"/>
    <n v="0"/>
    <n v="40"/>
    <n v="720"/>
    <n v="30"/>
    <n v="2"/>
    <n v="2"/>
    <n v="14"/>
    <m/>
  </r>
  <r>
    <x v="5"/>
    <x v="380"/>
    <n v="330"/>
    <m/>
    <n v="15"/>
    <n v="5"/>
    <n v="0"/>
    <n v="25"/>
    <n v="620"/>
    <n v="38"/>
    <n v="3"/>
    <n v="3"/>
    <n v="14"/>
    <m/>
  </r>
  <r>
    <x v="2"/>
    <x v="381"/>
    <n v="320"/>
    <n v="80"/>
    <n v="9"/>
    <n v="3"/>
    <n v="0"/>
    <n v="70"/>
    <n v="960"/>
    <n v="30"/>
    <n v="6"/>
    <n v="11"/>
    <n v="30"/>
    <n v="304"/>
  </r>
  <r>
    <x v="2"/>
    <x v="382"/>
    <n v="320"/>
    <n v="10"/>
    <n v="1"/>
    <n v="0.5"/>
    <n v="0"/>
    <n v="5"/>
    <n v="45"/>
    <n v="75"/>
    <n v="4"/>
    <n v="69"/>
    <n v="3"/>
    <n v="386.5"/>
  </r>
  <r>
    <x v="0"/>
    <x v="383"/>
    <n v="320"/>
    <n v="140"/>
    <n v="16"/>
    <n v="7"/>
    <n v="0.5"/>
    <n v="55"/>
    <n v="710"/>
    <n v="27"/>
    <n v="1"/>
    <n v="7"/>
    <n v="17"/>
    <n v="317"/>
  </r>
  <r>
    <x v="0"/>
    <x v="384"/>
    <n v="320"/>
    <n v="200"/>
    <n v="22"/>
    <n v="4.5"/>
    <n v="0"/>
    <n v="35"/>
    <n v="850"/>
    <n v="17"/>
    <n v="3"/>
    <n v="0"/>
    <n v="12"/>
    <n v="313"/>
  </r>
  <r>
    <x v="0"/>
    <x v="385"/>
    <n v="320"/>
    <n v="150"/>
    <n v="16"/>
    <n v="3"/>
    <n v="0"/>
    <n v="0"/>
    <n v="840"/>
    <n v="41"/>
    <n v="3"/>
    <n v="4"/>
    <n v="3"/>
    <n v="324"/>
  </r>
  <r>
    <x v="0"/>
    <x v="386"/>
    <n v="320"/>
    <n v="120"/>
    <n v="13"/>
    <n v="2"/>
    <n v="0"/>
    <n v="0"/>
    <n v="300"/>
    <n v="49"/>
    <n v="5"/>
    <n v="1"/>
    <n v="4"/>
    <n v="319"/>
  </r>
  <r>
    <x v="3"/>
    <x v="387"/>
    <n v="320"/>
    <m/>
    <n v="15"/>
    <n v="2.5"/>
    <n v="0"/>
    <n v="0"/>
    <n v="320"/>
    <n v="43"/>
    <n v="4"/>
    <n v="0"/>
    <n v="5"/>
    <n v="318"/>
  </r>
  <r>
    <x v="3"/>
    <x v="388"/>
    <n v="320"/>
    <m/>
    <n v="0"/>
    <n v="0"/>
    <n v="0"/>
    <n v="0"/>
    <n v="70"/>
    <n v="87"/>
    <n v="0"/>
    <n v="87"/>
    <n v="0"/>
    <n v="407"/>
  </r>
  <r>
    <x v="3"/>
    <x v="389"/>
    <n v="320"/>
    <m/>
    <n v="0"/>
    <n v="0"/>
    <n v="0"/>
    <n v="0"/>
    <n v="60"/>
    <n v="82"/>
    <n v="0"/>
    <n v="76"/>
    <n v="0"/>
    <n v="396"/>
  </r>
  <r>
    <x v="3"/>
    <x v="390"/>
    <n v="320"/>
    <m/>
    <n v="17"/>
    <n v="8"/>
    <n v="0"/>
    <n v="245"/>
    <n v="750"/>
    <n v="25"/>
    <n v="1"/>
    <n v="4"/>
    <n v="18"/>
    <n v="314"/>
  </r>
  <r>
    <x v="1"/>
    <x v="391"/>
    <n v="320"/>
    <m/>
    <n v="15"/>
    <n v="2"/>
    <n v="0"/>
    <n v="0"/>
    <n v="1100"/>
    <n v="41"/>
    <n v="3"/>
    <n v="0"/>
    <n v="5"/>
    <n v="317"/>
  </r>
  <r>
    <x v="1"/>
    <x v="392"/>
    <n v="320"/>
    <m/>
    <n v="15"/>
    <n v="2.5"/>
    <n v="0"/>
    <n v="30"/>
    <n v="680"/>
    <n v="31"/>
    <n v="1"/>
    <n v="7"/>
    <n v="14"/>
    <n v="315.5"/>
  </r>
  <r>
    <x v="4"/>
    <x v="393"/>
    <n v="320"/>
    <n v="160"/>
    <n v="18"/>
    <n v="1.5"/>
    <n v="0"/>
    <s v="&lt;5"/>
    <n v="630"/>
    <n v="35"/>
    <n v="4"/>
    <n v="2"/>
    <n v="4"/>
    <m/>
  </r>
  <r>
    <x v="4"/>
    <x v="394"/>
    <n v="320"/>
    <n v="160"/>
    <n v="18"/>
    <n v="1.5"/>
    <n v="0"/>
    <s v="&lt;5"/>
    <n v="630"/>
    <n v="35"/>
    <n v="4"/>
    <n v="2"/>
    <n v="4"/>
    <m/>
  </r>
  <r>
    <x v="5"/>
    <x v="395"/>
    <n v="320"/>
    <m/>
    <n v="16"/>
    <n v="6"/>
    <n v="0"/>
    <n v="35"/>
    <n v="640"/>
    <n v="31"/>
    <n v="2"/>
    <n v="2"/>
    <n v="14"/>
    <m/>
  </r>
  <r>
    <x v="5"/>
    <x v="396"/>
    <n v="320"/>
    <m/>
    <n v="17"/>
    <n v="6"/>
    <n v="0"/>
    <n v="35"/>
    <n v="640"/>
    <n v="28"/>
    <n v="2"/>
    <n v="1"/>
    <n v="13"/>
    <m/>
  </r>
  <r>
    <x v="5"/>
    <x v="397"/>
    <n v="320"/>
    <m/>
    <n v="14"/>
    <n v="6"/>
    <n v="0"/>
    <n v="35"/>
    <n v="630"/>
    <n v="35"/>
    <n v="3"/>
    <n v="2"/>
    <n v="14"/>
    <m/>
  </r>
  <r>
    <x v="2"/>
    <x v="398"/>
    <n v="310"/>
    <n v="0"/>
    <n v="0"/>
    <n v="0"/>
    <n v="0"/>
    <n v="0"/>
    <n v="20"/>
    <n v="86"/>
    <n v="0"/>
    <n v="86"/>
    <n v="0"/>
    <n v="396"/>
  </r>
  <r>
    <x v="2"/>
    <x v="399"/>
    <n v="310"/>
    <n v="0"/>
    <n v="0"/>
    <n v="0"/>
    <n v="0"/>
    <n v="0"/>
    <n v="80"/>
    <n v="83"/>
    <n v="0"/>
    <n v="83"/>
    <n v="0"/>
    <n v="393"/>
  </r>
  <r>
    <x v="2"/>
    <x v="400"/>
    <n v="310"/>
    <n v="50"/>
    <n v="6"/>
    <n v="3.5"/>
    <n v="0"/>
    <n v="10"/>
    <n v="190"/>
    <n v="55"/>
    <n v="0"/>
    <n v="47"/>
    <n v="11"/>
    <n v="349.5"/>
  </r>
  <r>
    <x v="2"/>
    <x v="401"/>
    <n v="310"/>
    <n v="120"/>
    <n v="13"/>
    <n v="8"/>
    <n v="0"/>
    <n v="25"/>
    <n v="140"/>
    <n v="42"/>
    <n v="0"/>
    <n v="35"/>
    <n v="7"/>
    <n v="346"/>
  </r>
  <r>
    <x v="0"/>
    <x v="402"/>
    <n v="310"/>
    <n v="160"/>
    <n v="18"/>
    <n v="5"/>
    <n v="0.5"/>
    <n v="40"/>
    <n v="390"/>
    <n v="27"/>
    <n v="1"/>
    <n v="7"/>
    <n v="13"/>
    <n v="309"/>
  </r>
  <r>
    <x v="0"/>
    <x v="403"/>
    <n v="310"/>
    <n v="170"/>
    <n v="19"/>
    <n v="12"/>
    <n v="0"/>
    <n v="10"/>
    <n v="220"/>
    <n v="32"/>
    <n v="1"/>
    <n v="22"/>
    <n v="3"/>
    <n v="341"/>
  </r>
  <r>
    <x v="0"/>
    <x v="404"/>
    <n v="310"/>
    <n v="10"/>
    <n v="1"/>
    <n v="0"/>
    <n v="0"/>
    <n v="0"/>
    <n v="55"/>
    <n v="71"/>
    <n v="3"/>
    <n v="50"/>
    <n v="4"/>
    <n v="356"/>
  </r>
  <r>
    <x v="3"/>
    <x v="405"/>
    <n v="310"/>
    <m/>
    <n v="2.5"/>
    <n v="2.5"/>
    <n v="0"/>
    <n v="10"/>
    <n v="35"/>
    <n v="63"/>
    <n v="7"/>
    <n v="4"/>
    <n v="8"/>
    <n v="309"/>
  </r>
  <r>
    <x v="3"/>
    <x v="406"/>
    <n v="310"/>
    <m/>
    <n v="0"/>
    <n v="0"/>
    <n v="0"/>
    <n v="0"/>
    <n v="140"/>
    <n v="84"/>
    <n v="0"/>
    <n v="84"/>
    <n v="0"/>
    <n v="394"/>
  </r>
  <r>
    <x v="3"/>
    <x v="407"/>
    <n v="310"/>
    <m/>
    <n v="16"/>
    <n v="8"/>
    <n v="0"/>
    <n v="20"/>
    <n v="210"/>
    <n v="40"/>
    <n v="2"/>
    <n v="24"/>
    <n v="3"/>
    <n v="339"/>
  </r>
  <r>
    <x v="1"/>
    <x v="408"/>
    <n v="310"/>
    <m/>
    <n v="17"/>
    <n v="2.5"/>
    <n v="0"/>
    <n v="30"/>
    <n v="790"/>
    <n v="27"/>
    <n v="1"/>
    <n v="3"/>
    <n v="14"/>
    <n v="301.5"/>
  </r>
  <r>
    <x v="5"/>
    <x v="409"/>
    <n v="310"/>
    <m/>
    <n v="13"/>
    <n v="5"/>
    <n v="0"/>
    <n v="35"/>
    <n v="560"/>
    <n v="33"/>
    <n v="2"/>
    <n v="1"/>
    <n v="16"/>
    <m/>
  </r>
  <r>
    <x v="5"/>
    <x v="410"/>
    <n v="310"/>
    <m/>
    <n v="13"/>
    <n v="6"/>
    <n v="0"/>
    <n v="35"/>
    <n v="540"/>
    <n v="33"/>
    <n v="2"/>
    <n v="1"/>
    <n v="15"/>
    <m/>
  </r>
  <r>
    <x v="2"/>
    <x v="411"/>
    <n v="300"/>
    <n v="110"/>
    <n v="12"/>
    <n v="6"/>
    <n v="0.5"/>
    <n v="40"/>
    <n v="750"/>
    <n v="33"/>
    <n v="2"/>
    <n v="6"/>
    <n v="15"/>
    <n v="297"/>
  </r>
  <r>
    <x v="2"/>
    <x v="412"/>
    <n v="300"/>
    <n v="110"/>
    <n v="12"/>
    <n v="5"/>
    <n v="0"/>
    <n v="260"/>
    <n v="820"/>
    <n v="30"/>
    <n v="2"/>
    <n v="3"/>
    <n v="18"/>
    <n v="290"/>
  </r>
  <r>
    <x v="2"/>
    <x v="413"/>
    <n v="300"/>
    <n v="140"/>
    <n v="16"/>
    <n v="7"/>
    <n v="0"/>
    <n v="115"/>
    <n v="830"/>
    <n v="26"/>
    <n v="1"/>
    <n v="2"/>
    <n v="12"/>
    <n v="297"/>
  </r>
  <r>
    <x v="2"/>
    <x v="414"/>
    <n v="300"/>
    <n v="60"/>
    <n v="6"/>
    <n v="4"/>
    <n v="0"/>
    <n v="10"/>
    <n v="230"/>
    <n v="49"/>
    <n v="0"/>
    <n v="45"/>
    <n v="11"/>
    <n v="338"/>
  </r>
  <r>
    <x v="2"/>
    <x v="415"/>
    <n v="300"/>
    <n v="110"/>
    <n v="12"/>
    <n v="7"/>
    <n v="0"/>
    <n v="25"/>
    <n v="135"/>
    <n v="41"/>
    <n v="0"/>
    <n v="35"/>
    <n v="8"/>
    <n v="334"/>
  </r>
  <r>
    <x v="2"/>
    <x v="416"/>
    <n v="300"/>
    <n v="120"/>
    <n v="14"/>
    <n v="8"/>
    <n v="0"/>
    <n v="30"/>
    <n v="160"/>
    <n v="36"/>
    <n v="0"/>
    <n v="33"/>
    <n v="8"/>
    <n v="333"/>
  </r>
  <r>
    <x v="0"/>
    <x v="417"/>
    <n v="300"/>
    <n v="140"/>
    <n v="16"/>
    <n v="3"/>
    <n v="0"/>
    <n v="0"/>
    <n v="290"/>
    <n v="33"/>
    <n v="4"/>
    <n v="11"/>
    <n v="11"/>
    <n v="303"/>
  </r>
  <r>
    <x v="0"/>
    <x v="418"/>
    <n v="300"/>
    <n v="0"/>
    <n v="0"/>
    <n v="0"/>
    <n v="0"/>
    <n v="0"/>
    <n v="120"/>
    <n v="81"/>
    <n v="0"/>
    <n v="81"/>
    <n v="0"/>
    <n v="381"/>
  </r>
  <r>
    <x v="0"/>
    <x v="419"/>
    <n v="300"/>
    <n v="120"/>
    <n v="13"/>
    <n v="7"/>
    <n v="0"/>
    <n v="40"/>
    <n v="70"/>
    <n v="45"/>
    <n v="2"/>
    <n v="41"/>
    <n v="3"/>
    <n v="345"/>
  </r>
  <r>
    <x v="0"/>
    <x v="420"/>
    <n v="300"/>
    <n v="80"/>
    <n v="8"/>
    <n v="5"/>
    <n v="0"/>
    <n v="30"/>
    <n v="200"/>
    <n v="50"/>
    <n v="1"/>
    <n v="41"/>
    <n v="7"/>
    <n v="339"/>
  </r>
  <r>
    <x v="0"/>
    <x v="421"/>
    <n v="300"/>
    <n v="80"/>
    <n v="8"/>
    <n v="5"/>
    <n v="0"/>
    <n v="35"/>
    <n v="210"/>
    <n v="50"/>
    <n v="0"/>
    <n v="41"/>
    <n v="7"/>
    <n v="339"/>
  </r>
  <r>
    <x v="3"/>
    <x v="422"/>
    <n v="300"/>
    <m/>
    <n v="20"/>
    <n v="6"/>
    <n v="0"/>
    <n v="70"/>
    <n v="620"/>
    <n v="10"/>
    <n v="4"/>
    <n v="4"/>
    <n v="21"/>
    <n v="289"/>
  </r>
  <r>
    <x v="3"/>
    <x v="423"/>
    <n v="300"/>
    <m/>
    <n v="0"/>
    <n v="0"/>
    <n v="0"/>
    <n v="0"/>
    <n v="50"/>
    <n v="76"/>
    <n v="0"/>
    <n v="73"/>
    <n v="0"/>
    <n v="373"/>
  </r>
  <r>
    <x v="3"/>
    <x v="424"/>
    <n v="300"/>
    <m/>
    <n v="0"/>
    <n v="0"/>
    <n v="0"/>
    <n v="0"/>
    <n v="50"/>
    <n v="76"/>
    <n v="0"/>
    <n v="70"/>
    <n v="0"/>
    <n v="370"/>
  </r>
  <r>
    <x v="3"/>
    <x v="425"/>
    <n v="300"/>
    <m/>
    <n v="0"/>
    <n v="0"/>
    <n v="0"/>
    <n v="0"/>
    <n v="25"/>
    <n v="77"/>
    <n v="0"/>
    <n v="75"/>
    <n v="0"/>
    <n v="375"/>
  </r>
  <r>
    <x v="1"/>
    <x v="426"/>
    <n v="300"/>
    <m/>
    <n v="15"/>
    <n v="2.5"/>
    <n v="0"/>
    <n v="30"/>
    <n v="620"/>
    <n v="27"/>
    <n v="1"/>
    <n v="3"/>
    <n v="14"/>
    <n v="291.5"/>
  </r>
  <r>
    <x v="1"/>
    <x v="427"/>
    <n v="300"/>
    <m/>
    <n v="15"/>
    <n v="3"/>
    <n v="0"/>
    <n v="50"/>
    <n v="260"/>
    <n v="39"/>
    <n v="1"/>
    <n v="27"/>
    <n v="4"/>
    <n v="326"/>
  </r>
  <r>
    <x v="1"/>
    <x v="428"/>
    <n v="300"/>
    <m/>
    <n v="12"/>
    <n v="2.5"/>
    <n v="0"/>
    <n v="40"/>
    <n v="190"/>
    <n v="49"/>
    <n v="1"/>
    <n v="35"/>
    <n v="3"/>
    <n v="334.5"/>
  </r>
  <r>
    <x v="1"/>
    <x v="429"/>
    <n v="300"/>
    <m/>
    <n v="13"/>
    <n v="2.5"/>
    <n v="0"/>
    <n v="50"/>
    <n v="230"/>
    <n v="43"/>
    <n v="0"/>
    <n v="31"/>
    <n v="3"/>
    <n v="330.5"/>
  </r>
  <r>
    <x v="1"/>
    <x v="430"/>
    <n v="300"/>
    <m/>
    <n v="17"/>
    <n v="9"/>
    <n v="0"/>
    <s v="&lt;5"/>
    <n v="270"/>
    <n v="33"/>
    <n v="1"/>
    <n v="22"/>
    <n v="5"/>
    <n v="326"/>
  </r>
  <r>
    <x v="1"/>
    <x v="431"/>
    <n v="300"/>
    <m/>
    <n v="16"/>
    <n v="2"/>
    <n v="0"/>
    <n v="210"/>
    <n v="770"/>
    <n v="18"/>
    <s v="&lt;1"/>
    <n v="0"/>
    <n v="20"/>
    <n v="282"/>
  </r>
  <r>
    <x v="5"/>
    <x v="432"/>
    <n v="300"/>
    <m/>
    <n v="15"/>
    <n v="6"/>
    <n v="0"/>
    <n v="35"/>
    <n v="580"/>
    <n v="28"/>
    <n v="2"/>
    <n v="1"/>
    <n v="13"/>
    <m/>
  </r>
  <r>
    <x v="5"/>
    <x v="433"/>
    <n v="300"/>
    <m/>
    <n v="10"/>
    <n v="4.5"/>
    <n v="0"/>
    <n v="30"/>
    <n v="530"/>
    <n v="40"/>
    <n v="2"/>
    <n v="7"/>
    <n v="14"/>
    <m/>
  </r>
  <r>
    <x v="5"/>
    <x v="434"/>
    <n v="300"/>
    <m/>
    <n v="13"/>
    <n v="6"/>
    <n v="0"/>
    <n v="30"/>
    <n v="590"/>
    <n v="34"/>
    <n v="3"/>
    <n v="2"/>
    <n v="13"/>
    <m/>
  </r>
  <r>
    <x v="2"/>
    <x v="435"/>
    <n v="290"/>
    <n v="40"/>
    <n v="4.5"/>
    <n v="2"/>
    <n v="0"/>
    <n v="10"/>
    <n v="160"/>
    <n v="57"/>
    <n v="5"/>
    <n v="32"/>
    <n v="5"/>
    <n v="319"/>
  </r>
  <r>
    <x v="2"/>
    <x v="436"/>
    <n v="290"/>
    <n v="70"/>
    <n v="8"/>
    <n v="4.5"/>
    <n v="0"/>
    <n v="25"/>
    <n v="190"/>
    <n v="49"/>
    <n v="0"/>
    <n v="49"/>
    <n v="8"/>
    <n v="335.5"/>
  </r>
  <r>
    <x v="2"/>
    <x v="437"/>
    <n v="290"/>
    <n v="70"/>
    <n v="8"/>
    <n v="4.5"/>
    <n v="0"/>
    <n v="25"/>
    <n v="105"/>
    <n v="51"/>
    <n v="0"/>
    <n v="51"/>
    <n v="7"/>
    <n v="338.5"/>
  </r>
  <r>
    <x v="2"/>
    <x v="438"/>
    <n v="290"/>
    <n v="70"/>
    <n v="8"/>
    <n v="4.5"/>
    <n v="0"/>
    <n v="25"/>
    <n v="105"/>
    <n v="51"/>
    <n v="0"/>
    <n v="51"/>
    <n v="7"/>
    <n v="338.5"/>
  </r>
  <r>
    <x v="2"/>
    <x v="439"/>
    <n v="290"/>
    <n v="100"/>
    <n v="12"/>
    <n v="7"/>
    <n v="0"/>
    <n v="25"/>
    <n v="180"/>
    <n v="39"/>
    <n v="0"/>
    <n v="38"/>
    <n v="8"/>
    <n v="327"/>
  </r>
  <r>
    <x v="0"/>
    <x v="254"/>
    <n v="290"/>
    <n v="0"/>
    <n v="0"/>
    <n v="0"/>
    <n v="0"/>
    <n v="0"/>
    <n v="85"/>
    <n v="105"/>
    <n v="0"/>
    <n v="105"/>
    <n v="0"/>
    <n v="395"/>
  </r>
  <r>
    <x v="3"/>
    <x v="440"/>
    <n v="290"/>
    <m/>
    <n v="13"/>
    <n v="2.5"/>
    <n v="0"/>
    <n v="50"/>
    <n v="570"/>
    <n v="23"/>
    <n v="5"/>
    <n v="15"/>
    <n v="23"/>
    <n v="285"/>
  </r>
  <r>
    <x v="3"/>
    <x v="441"/>
    <n v="290"/>
    <m/>
    <n v="14"/>
    <n v="7"/>
    <n v="0"/>
    <n v="20"/>
    <n v="230"/>
    <n v="39"/>
    <n v="4"/>
    <n v="21"/>
    <n v="4"/>
    <n v="314"/>
  </r>
  <r>
    <x v="1"/>
    <x v="442"/>
    <n v="290"/>
    <m/>
    <n v="13"/>
    <n v="7"/>
    <n v="0"/>
    <s v="&lt;5"/>
    <n v="580"/>
    <n v="40"/>
    <n v="2"/>
    <n v="17"/>
    <n v="4"/>
    <n v="310"/>
  </r>
  <r>
    <x v="1"/>
    <x v="443"/>
    <n v="290"/>
    <m/>
    <n v="25"/>
    <n v="4"/>
    <n v="0"/>
    <n v="45"/>
    <n v="520"/>
    <n v="6"/>
    <n v="1"/>
    <n v="1"/>
    <n v="10"/>
    <n v="285"/>
  </r>
  <r>
    <x v="1"/>
    <x v="444"/>
    <n v="290"/>
    <m/>
    <n v="19"/>
    <n v="2.5"/>
    <n v="0"/>
    <n v="30"/>
    <n v="870"/>
    <n v="19"/>
    <n v="1"/>
    <n v="0"/>
    <n v="13"/>
    <n v="279.5"/>
  </r>
  <r>
    <x v="1"/>
    <x v="445"/>
    <n v="290"/>
    <m/>
    <n v="0"/>
    <n v="0"/>
    <n v="0"/>
    <n v="0"/>
    <n v="85"/>
    <n v="77"/>
    <n v="0"/>
    <n v="77"/>
    <n v="0"/>
    <n v="367"/>
  </r>
  <r>
    <x v="1"/>
    <x v="446"/>
    <n v="290"/>
    <m/>
    <n v="0"/>
    <n v="0"/>
    <n v="0"/>
    <n v="0"/>
    <n v="60"/>
    <n v="76"/>
    <n v="0"/>
    <n v="76"/>
    <n v="0"/>
    <n v="366"/>
  </r>
  <r>
    <x v="5"/>
    <x v="447"/>
    <n v="290"/>
    <m/>
    <n v="13"/>
    <n v="6"/>
    <n v="0"/>
    <n v="30"/>
    <n v="570"/>
    <n v="31"/>
    <n v="2"/>
    <n v="2"/>
    <n v="13"/>
    <m/>
  </r>
  <r>
    <x v="5"/>
    <x v="448"/>
    <n v="290"/>
    <m/>
    <n v="10"/>
    <n v="5"/>
    <n v="0"/>
    <n v="30"/>
    <n v="540"/>
    <n v="34"/>
    <n v="3"/>
    <n v="2"/>
    <n v="13"/>
    <m/>
  </r>
  <r>
    <x v="5"/>
    <x v="449"/>
    <n v="290"/>
    <m/>
    <n v="15"/>
    <n v="6"/>
    <n v="0"/>
    <n v="30"/>
    <n v="590"/>
    <n v="26"/>
    <n v="2"/>
    <n v="1"/>
    <n v="12"/>
    <m/>
  </r>
  <r>
    <x v="2"/>
    <x v="450"/>
    <n v="280"/>
    <n v="160"/>
    <n v="18"/>
    <n v="3"/>
    <n v="0"/>
    <n v="40"/>
    <n v="540"/>
    <n v="18"/>
    <n v="1"/>
    <n v="0"/>
    <n v="13"/>
    <n v="270"/>
  </r>
  <r>
    <x v="2"/>
    <x v="451"/>
    <n v="280"/>
    <n v="60"/>
    <n v="6"/>
    <n v="4"/>
    <n v="0"/>
    <n v="25"/>
    <n v="95"/>
    <n v="49"/>
    <n v="1"/>
    <n v="45"/>
    <n v="6"/>
    <n v="323"/>
  </r>
  <r>
    <x v="2"/>
    <x v="452"/>
    <n v="280"/>
    <n v="0"/>
    <n v="0"/>
    <n v="0"/>
    <n v="0"/>
    <n v="0"/>
    <n v="5"/>
    <n v="58"/>
    <n v="0"/>
    <n v="58"/>
    <n v="4"/>
    <n v="334"/>
  </r>
  <r>
    <x v="2"/>
    <x v="453"/>
    <n v="280"/>
    <n v="100"/>
    <n v="11"/>
    <n v="7"/>
    <n v="0"/>
    <n v="40"/>
    <n v="85"/>
    <n v="45"/>
    <n v="0"/>
    <n v="45"/>
    <n v="2"/>
    <n v="330"/>
  </r>
  <r>
    <x v="2"/>
    <x v="454"/>
    <n v="280"/>
    <n v="0"/>
    <n v="0"/>
    <n v="0"/>
    <n v="0"/>
    <n v="0"/>
    <n v="15"/>
    <n v="69"/>
    <n v="0"/>
    <n v="69"/>
    <n v="1"/>
    <n v="348"/>
  </r>
  <r>
    <x v="2"/>
    <x v="455"/>
    <n v="280"/>
    <n v="50"/>
    <n v="6"/>
    <n v="3.5"/>
    <n v="0"/>
    <n v="10"/>
    <n v="160"/>
    <n v="50"/>
    <n v="0"/>
    <n v="42"/>
    <n v="8"/>
    <n v="317.5"/>
  </r>
  <r>
    <x v="2"/>
    <x v="456"/>
    <n v="280"/>
    <n v="35"/>
    <n v="4"/>
    <n v="2.5"/>
    <n v="0"/>
    <n v="10"/>
    <n v="260"/>
    <n v="49"/>
    <n v="0"/>
    <n v="46"/>
    <n v="12"/>
    <n v="316.5"/>
  </r>
  <r>
    <x v="2"/>
    <x v="457"/>
    <n v="280"/>
    <n v="70"/>
    <n v="8"/>
    <n v="4.5"/>
    <n v="0"/>
    <n v="25"/>
    <n v="170"/>
    <n v="43"/>
    <n v="0"/>
    <n v="43"/>
    <n v="8"/>
    <n v="319.5"/>
  </r>
  <r>
    <x v="2"/>
    <x v="458"/>
    <n v="280"/>
    <n v="70"/>
    <n v="8"/>
    <n v="4.5"/>
    <n v="0"/>
    <n v="25"/>
    <n v="110"/>
    <n v="45"/>
    <n v="0"/>
    <n v="45"/>
    <n v="8"/>
    <n v="321.5"/>
  </r>
  <r>
    <x v="2"/>
    <x v="459"/>
    <n v="280"/>
    <n v="70"/>
    <n v="8"/>
    <n v="4.5"/>
    <n v="0"/>
    <n v="25"/>
    <n v="110"/>
    <n v="44"/>
    <n v="0"/>
    <n v="44"/>
    <n v="8"/>
    <n v="320.5"/>
  </r>
  <r>
    <x v="2"/>
    <x v="460"/>
    <n v="280"/>
    <n v="100"/>
    <n v="11"/>
    <n v="6"/>
    <n v="0"/>
    <n v="20"/>
    <n v="125"/>
    <n v="40"/>
    <n v="0"/>
    <n v="33"/>
    <n v="6"/>
    <n v="313"/>
  </r>
  <r>
    <x v="0"/>
    <x v="411"/>
    <n v="280"/>
    <n v="120"/>
    <n v="13"/>
    <n v="6"/>
    <n v="0.5"/>
    <n v="45"/>
    <n v="560"/>
    <n v="27"/>
    <n v="1"/>
    <n v="7"/>
    <n v="15"/>
    <n v="278"/>
  </r>
  <r>
    <x v="0"/>
    <x v="461"/>
    <n v="280"/>
    <n v="150"/>
    <n v="17"/>
    <n v="2.5"/>
    <n v="0"/>
    <n v="35"/>
    <n v="850"/>
    <n v="20"/>
    <n v="1"/>
    <n v="1"/>
    <n v="13"/>
    <n v="271"/>
  </r>
  <r>
    <x v="0"/>
    <x v="418"/>
    <n v="280"/>
    <n v="0"/>
    <n v="0"/>
    <n v="0"/>
    <n v="0"/>
    <n v="0"/>
    <n v="70"/>
    <n v="76"/>
    <n v="0"/>
    <n v="76"/>
    <n v="0"/>
    <n v="356"/>
  </r>
  <r>
    <x v="0"/>
    <x v="418"/>
    <n v="280"/>
    <n v="0"/>
    <n v="0"/>
    <n v="0"/>
    <n v="0"/>
    <n v="0"/>
    <n v="70"/>
    <n v="78"/>
    <n v="0"/>
    <n v="77"/>
    <n v="0"/>
    <n v="357"/>
  </r>
  <r>
    <x v="0"/>
    <x v="418"/>
    <n v="280"/>
    <n v="0"/>
    <n v="0"/>
    <n v="0"/>
    <n v="0"/>
    <n v="0"/>
    <n v="95"/>
    <n v="77"/>
    <n v="0"/>
    <n v="75"/>
    <n v="0"/>
    <n v="355"/>
  </r>
  <r>
    <x v="3"/>
    <x v="462"/>
    <n v="280"/>
    <m/>
    <n v="13"/>
    <n v="6"/>
    <n v="1"/>
    <n v="50"/>
    <n v="660"/>
    <n v="26"/>
    <n v="1"/>
    <n v="6"/>
    <n v="16"/>
    <n v="276"/>
  </r>
  <r>
    <x v="3"/>
    <x v="463"/>
    <n v="280"/>
    <m/>
    <n v="13"/>
    <n v="6"/>
    <n v="0.5"/>
    <n v="50"/>
    <n v="540"/>
    <n v="25"/>
    <n v="1"/>
    <n v="5"/>
    <n v="15"/>
    <n v="276"/>
  </r>
  <r>
    <x v="1"/>
    <x v="464"/>
    <n v="280"/>
    <m/>
    <n v="19"/>
    <n v="4.5"/>
    <n v="0"/>
    <n v="100"/>
    <n v="910"/>
    <n v="8"/>
    <n v="1"/>
    <n v="0"/>
    <n v="19"/>
    <n v="265.5"/>
  </r>
  <r>
    <x v="1"/>
    <x v="465"/>
    <n v="280"/>
    <m/>
    <n v="2"/>
    <n v="0"/>
    <n v="0"/>
    <n v="0"/>
    <n v="15"/>
    <n v="67"/>
    <n v="8"/>
    <n v="11"/>
    <n v="9"/>
    <n v="282"/>
  </r>
  <r>
    <x v="1"/>
    <x v="466"/>
    <n v="280"/>
    <m/>
    <n v="2.5"/>
    <n v="0"/>
    <n v="0"/>
    <n v="0"/>
    <n v="10"/>
    <n v="67"/>
    <n v="7"/>
    <n v="8"/>
    <n v="10"/>
    <n v="278"/>
  </r>
  <r>
    <x v="1"/>
    <x v="467"/>
    <n v="280"/>
    <m/>
    <n v="0"/>
    <n v="0"/>
    <n v="0"/>
    <n v="0"/>
    <n v="60"/>
    <n v="75"/>
    <n v="0"/>
    <n v="75"/>
    <n v="0"/>
    <n v="355"/>
  </r>
  <r>
    <x v="4"/>
    <x v="468"/>
    <n v="280"/>
    <m/>
    <m/>
    <m/>
    <m/>
    <n v="80"/>
    <n v="74"/>
    <m/>
    <m/>
    <n v="73"/>
    <m/>
    <m/>
  </r>
  <r>
    <x v="5"/>
    <x v="469"/>
    <n v="280"/>
    <m/>
    <n v="12"/>
    <n v="6"/>
    <n v="0"/>
    <n v="30"/>
    <n v="560"/>
    <n v="31"/>
    <n v="2"/>
    <n v="2"/>
    <n v="13"/>
    <m/>
  </r>
  <r>
    <x v="5"/>
    <x v="470"/>
    <n v="280"/>
    <m/>
    <n v="10"/>
    <n v="5"/>
    <n v="0"/>
    <n v="20"/>
    <n v="560"/>
    <n v="35"/>
    <n v="3"/>
    <n v="2"/>
    <n v="12"/>
    <m/>
  </r>
  <r>
    <x v="5"/>
    <x v="471"/>
    <n v="280"/>
    <m/>
    <n v="9"/>
    <n v="4"/>
    <n v="0"/>
    <n v="30"/>
    <n v="580"/>
    <n v="36"/>
    <n v="3"/>
    <n v="3"/>
    <n v="15"/>
    <m/>
  </r>
  <r>
    <x v="2"/>
    <x v="472"/>
    <n v="270"/>
    <n v="90"/>
    <n v="10"/>
    <n v="4"/>
    <n v="0"/>
    <n v="45"/>
    <n v="830"/>
    <n v="26"/>
    <n v="1"/>
    <n v="2"/>
    <n v="18"/>
    <n v="258"/>
  </r>
  <r>
    <x v="2"/>
    <x v="473"/>
    <n v="270"/>
    <n v="100"/>
    <n v="11"/>
    <n v="7"/>
    <n v="0"/>
    <n v="40"/>
    <n v="160"/>
    <n v="41"/>
    <n v="0"/>
    <n v="41"/>
    <n v="2"/>
    <n v="316"/>
  </r>
  <r>
    <x v="2"/>
    <x v="474"/>
    <n v="270"/>
    <n v="100"/>
    <n v="11"/>
    <n v="7"/>
    <n v="0"/>
    <n v="40"/>
    <n v="85"/>
    <n v="43"/>
    <n v="0"/>
    <n v="43"/>
    <n v="2"/>
    <n v="318"/>
  </r>
  <r>
    <x v="2"/>
    <x v="475"/>
    <n v="270"/>
    <n v="100"/>
    <n v="11"/>
    <n v="7"/>
    <n v="0"/>
    <n v="40"/>
    <n v="80"/>
    <n v="43"/>
    <n v="0"/>
    <n v="43"/>
    <n v="2"/>
    <n v="318"/>
  </r>
  <r>
    <x v="2"/>
    <x v="476"/>
    <n v="270"/>
    <n v="70"/>
    <n v="8"/>
    <n v="4.5"/>
    <n v="0"/>
    <n v="10"/>
    <n v="140"/>
    <n v="43"/>
    <n v="0"/>
    <n v="35"/>
    <n v="7"/>
    <n v="302.5"/>
  </r>
  <r>
    <x v="0"/>
    <x v="418"/>
    <n v="270"/>
    <n v="0"/>
    <n v="0"/>
    <n v="0"/>
    <n v="0"/>
    <n v="0"/>
    <n v="60"/>
    <n v="73"/>
    <n v="0"/>
    <n v="73"/>
    <n v="0"/>
    <n v="343"/>
  </r>
  <r>
    <x v="3"/>
    <x v="477"/>
    <n v="270"/>
    <m/>
    <n v="10"/>
    <n v="3.5"/>
    <n v="0"/>
    <n v="55"/>
    <n v="640"/>
    <n v="24"/>
    <n v="2"/>
    <n v="3"/>
    <n v="20"/>
    <n v="257"/>
  </r>
  <r>
    <x v="3"/>
    <x v="478"/>
    <n v="270"/>
    <m/>
    <n v="0"/>
    <n v="0"/>
    <n v="0"/>
    <n v="0"/>
    <n v="25"/>
    <n v="61"/>
    <n v="7"/>
    <n v="3"/>
    <n v="7"/>
    <n v="266"/>
  </r>
  <r>
    <x v="3"/>
    <x v="479"/>
    <n v="270"/>
    <m/>
    <n v="0"/>
    <n v="0"/>
    <n v="0"/>
    <n v="0"/>
    <n v="15"/>
    <n v="69"/>
    <n v="0"/>
    <n v="67"/>
    <n v="0"/>
    <n v="337"/>
  </r>
  <r>
    <x v="3"/>
    <x v="480"/>
    <n v="270"/>
    <m/>
    <n v="10"/>
    <n v="3.5"/>
    <n v="0"/>
    <n v="55"/>
    <n v="640"/>
    <n v="24"/>
    <n v="2"/>
    <n v="3"/>
    <n v="20"/>
    <n v="257"/>
  </r>
  <r>
    <x v="1"/>
    <x v="481"/>
    <n v="270"/>
    <m/>
    <n v="20"/>
    <n v="3.5"/>
    <n v="0"/>
    <n v="65"/>
    <n v="720"/>
    <n v="10"/>
    <n v="1"/>
    <n v="0"/>
    <n v="13"/>
    <n v="260.5"/>
  </r>
  <r>
    <x v="1"/>
    <x v="482"/>
    <n v="270"/>
    <m/>
    <n v="14"/>
    <n v="3.5"/>
    <n v="0"/>
    <n v="20"/>
    <n v="850"/>
    <n v="27"/>
    <n v="2"/>
    <n v="1"/>
    <n v="11"/>
    <n v="263.5"/>
  </r>
  <r>
    <x v="1"/>
    <x v="483"/>
    <n v="270"/>
    <m/>
    <n v="13"/>
    <n v="8"/>
    <n v="0"/>
    <s v="&lt;5"/>
    <n v="210"/>
    <n v="35"/>
    <n v="1"/>
    <n v="24"/>
    <n v="3"/>
    <n v="299"/>
  </r>
  <r>
    <x v="1"/>
    <x v="484"/>
    <n v="270"/>
    <m/>
    <n v="0"/>
    <n v="0"/>
    <n v="0"/>
    <n v="0"/>
    <n v="120"/>
    <n v="73"/>
    <n v="0"/>
    <n v="73"/>
    <n v="0"/>
    <n v="343"/>
  </r>
  <r>
    <x v="1"/>
    <x v="485"/>
    <n v="270"/>
    <m/>
    <n v="0"/>
    <n v="0"/>
    <n v="0"/>
    <n v="0"/>
    <n v="85"/>
    <n v="73"/>
    <n v="0"/>
    <n v="73"/>
    <n v="0"/>
    <n v="343"/>
  </r>
  <r>
    <x v="4"/>
    <x v="486"/>
    <n v="270"/>
    <m/>
    <m/>
    <m/>
    <m/>
    <n v="85"/>
    <n v="73"/>
    <m/>
    <m/>
    <n v="73"/>
    <m/>
    <m/>
  </r>
  <r>
    <x v="5"/>
    <x v="487"/>
    <n v="270"/>
    <m/>
    <n v="10"/>
    <n v="4"/>
    <n v="0"/>
    <n v="25"/>
    <n v="450"/>
    <n v="33"/>
    <n v="2"/>
    <n v="6"/>
    <n v="11"/>
    <m/>
  </r>
  <r>
    <x v="5"/>
    <x v="488"/>
    <n v="270"/>
    <m/>
    <n v="13"/>
    <n v="4.5"/>
    <n v="0"/>
    <n v="30"/>
    <n v="470"/>
    <n v="27"/>
    <n v="2"/>
    <n v="1"/>
    <n v="12"/>
    <m/>
  </r>
  <r>
    <x v="5"/>
    <x v="489"/>
    <n v="270"/>
    <m/>
    <n v="13"/>
    <n v="5"/>
    <n v="0"/>
    <n v="25"/>
    <n v="500"/>
    <n v="29"/>
    <n v="2"/>
    <n v="2"/>
    <n v="11"/>
    <m/>
  </r>
  <r>
    <x v="5"/>
    <x v="490"/>
    <n v="270"/>
    <m/>
    <n v="13"/>
    <n v="5"/>
    <n v="0"/>
    <n v="25"/>
    <n v="470"/>
    <n v="27"/>
    <n v="2"/>
    <n v="1"/>
    <n v="12"/>
    <m/>
  </r>
  <r>
    <x v="5"/>
    <x v="491"/>
    <n v="270"/>
    <m/>
    <n v="8"/>
    <n v="4"/>
    <n v="0"/>
    <n v="30"/>
    <n v="740"/>
    <n v="37"/>
    <n v="2"/>
    <n v="2"/>
    <n v="13"/>
    <m/>
  </r>
  <r>
    <x v="5"/>
    <x v="492"/>
    <n v="270"/>
    <m/>
    <n v="13"/>
    <n v="6"/>
    <n v="0"/>
    <n v="35"/>
    <n v="530"/>
    <n v="26"/>
    <n v="2"/>
    <n v="1"/>
    <n v="12"/>
    <m/>
  </r>
  <r>
    <x v="2"/>
    <x v="493"/>
    <n v="260"/>
    <n v="80"/>
    <n v="9"/>
    <n v="3.5"/>
    <n v="0"/>
    <n v="45"/>
    <n v="800"/>
    <n v="27"/>
    <n v="1"/>
    <n v="4"/>
    <n v="18"/>
    <n v="249.5"/>
  </r>
  <r>
    <x v="2"/>
    <x v="494"/>
    <n v="260"/>
    <n v="80"/>
    <n v="9"/>
    <n v="3.5"/>
    <n v="0"/>
    <n v="45"/>
    <n v="830"/>
    <n v="28"/>
    <n v="1"/>
    <n v="5"/>
    <n v="18"/>
    <n v="250.5"/>
  </r>
  <r>
    <x v="2"/>
    <x v="495"/>
    <n v="260"/>
    <n v="90"/>
    <n v="9"/>
    <n v="4"/>
    <n v="0"/>
    <n v="90"/>
    <n v="1010"/>
    <n v="12"/>
    <n v="3"/>
    <n v="5"/>
    <n v="33"/>
    <n v="236"/>
  </r>
  <r>
    <x v="2"/>
    <x v="496"/>
    <n v="260"/>
    <n v="40"/>
    <n v="4.5"/>
    <n v="2"/>
    <n v="0"/>
    <n v="10"/>
    <n v="115"/>
    <n v="48"/>
    <n v="5"/>
    <n v="18"/>
    <n v="5"/>
    <n v="275"/>
  </r>
  <r>
    <x v="2"/>
    <x v="497"/>
    <n v="260"/>
    <n v="70"/>
    <n v="8"/>
    <n v="2.5"/>
    <n v="0"/>
    <n v="0"/>
    <n v="300"/>
    <n v="43"/>
    <n v="1"/>
    <n v="13"/>
    <n v="4"/>
    <n v="271.5"/>
  </r>
  <r>
    <x v="2"/>
    <x v="498"/>
    <n v="260"/>
    <n v="0"/>
    <n v="0"/>
    <n v="0"/>
    <n v="0"/>
    <n v="5"/>
    <n v="220"/>
    <n v="53"/>
    <n v="0"/>
    <n v="53"/>
    <n v="10"/>
    <n v="303"/>
  </r>
  <r>
    <x v="2"/>
    <x v="499"/>
    <n v="260"/>
    <n v="0"/>
    <n v="0"/>
    <n v="0"/>
    <n v="0"/>
    <n v="5"/>
    <n v="135"/>
    <n v="55"/>
    <n v="0"/>
    <n v="55"/>
    <n v="10"/>
    <n v="305"/>
  </r>
  <r>
    <x v="2"/>
    <x v="500"/>
    <n v="260"/>
    <n v="0"/>
    <n v="0"/>
    <n v="0"/>
    <n v="0"/>
    <n v="5"/>
    <n v="135"/>
    <n v="55"/>
    <n v="0"/>
    <n v="55"/>
    <n v="10"/>
    <n v="305"/>
  </r>
  <r>
    <x v="2"/>
    <x v="501"/>
    <n v="260"/>
    <n v="5"/>
    <n v="1"/>
    <n v="0"/>
    <n v="0"/>
    <n v="5"/>
    <n v="40"/>
    <n v="60"/>
    <n v="3"/>
    <n v="54"/>
    <n v="2"/>
    <n v="312"/>
  </r>
  <r>
    <x v="2"/>
    <x v="502"/>
    <n v="260"/>
    <n v="5"/>
    <n v="1"/>
    <n v="0"/>
    <n v="0"/>
    <n v="5"/>
    <n v="35"/>
    <n v="60"/>
    <n v="4"/>
    <n v="55"/>
    <n v="3"/>
    <n v="312"/>
  </r>
  <r>
    <x v="0"/>
    <x v="503"/>
    <n v="260"/>
    <n v="150"/>
    <n v="16"/>
    <n v="2.5"/>
    <n v="0"/>
    <n v="35"/>
    <n v="470"/>
    <n v="16"/>
    <n v="1"/>
    <n v="0"/>
    <n v="12"/>
    <n v="251"/>
  </r>
  <r>
    <x v="0"/>
    <x v="504"/>
    <n v="260"/>
    <n v="250"/>
    <n v="28"/>
    <n v="4"/>
    <n v="0"/>
    <n v="10"/>
    <n v="240"/>
    <n v="2"/>
    <n v="0"/>
    <n v="2"/>
    <n v="1"/>
    <n v="265"/>
  </r>
  <r>
    <x v="0"/>
    <x v="505"/>
    <n v="260"/>
    <n v="45"/>
    <n v="5"/>
    <n v="3"/>
    <n v="0"/>
    <n v="20"/>
    <n v="160"/>
    <n v="49"/>
    <n v="1"/>
    <n v="43"/>
    <n v="5"/>
    <n v="301"/>
  </r>
  <r>
    <x v="0"/>
    <x v="418"/>
    <n v="260"/>
    <n v="0"/>
    <n v="0"/>
    <n v="0"/>
    <n v="0"/>
    <n v="0"/>
    <n v="120"/>
    <n v="70"/>
    <n v="0"/>
    <n v="70"/>
    <n v="0"/>
    <n v="330"/>
  </r>
  <r>
    <x v="0"/>
    <x v="506"/>
    <n v="260"/>
    <n v="110"/>
    <n v="13"/>
    <n v="7"/>
    <n v="0"/>
    <n v="40"/>
    <n v="50"/>
    <n v="34"/>
    <n v="0"/>
    <n v="34"/>
    <n v="2"/>
    <n v="299"/>
  </r>
  <r>
    <x v="1"/>
    <x v="141"/>
    <n v="260"/>
    <m/>
    <n v="12"/>
    <n v="3"/>
    <n v="0"/>
    <n v="130"/>
    <n v="790"/>
    <n v="1"/>
    <n v="0"/>
    <n v="0"/>
    <n v="38"/>
    <n v="225"/>
  </r>
  <r>
    <x v="1"/>
    <x v="507"/>
    <n v="260"/>
    <m/>
    <n v="14"/>
    <n v="2"/>
    <n v="0"/>
    <n v="50"/>
    <n v="610"/>
    <n v="15"/>
    <s v="&lt;1"/>
    <n v="0"/>
    <n v="19"/>
    <n v="243"/>
  </r>
  <r>
    <x v="1"/>
    <x v="508"/>
    <n v="260"/>
    <m/>
    <n v="26"/>
    <n v="5"/>
    <n v="0"/>
    <n v="15"/>
    <n v="540"/>
    <n v="4"/>
    <n v="0"/>
    <n v="2"/>
    <n v="2"/>
    <n v="265"/>
  </r>
  <r>
    <x v="1"/>
    <x v="509"/>
    <n v="260"/>
    <m/>
    <n v="0"/>
    <n v="0"/>
    <n v="0"/>
    <n v="0"/>
    <n v="55"/>
    <n v="71"/>
    <n v="0"/>
    <n v="71"/>
    <n v="0"/>
    <n v="331"/>
  </r>
  <r>
    <x v="1"/>
    <x v="510"/>
    <n v="260"/>
    <m/>
    <n v="0"/>
    <n v="0"/>
    <n v="0"/>
    <n v="0"/>
    <n v="55"/>
    <n v="68"/>
    <n v="0"/>
    <n v="68"/>
    <n v="0"/>
    <n v="328"/>
  </r>
  <r>
    <x v="1"/>
    <x v="511"/>
    <n v="260"/>
    <m/>
    <n v="0"/>
    <n v="0"/>
    <n v="0"/>
    <n v="0"/>
    <n v="260"/>
    <n v="67"/>
    <n v="0"/>
    <n v="67"/>
    <n v="0"/>
    <n v="327"/>
  </r>
  <r>
    <x v="1"/>
    <x v="512"/>
    <n v="260"/>
    <m/>
    <n v="0"/>
    <n v="0"/>
    <n v="0"/>
    <n v="0"/>
    <n v="50"/>
    <n v="70"/>
    <n v="0"/>
    <n v="70"/>
    <n v="0"/>
    <n v="330"/>
  </r>
  <r>
    <x v="4"/>
    <x v="513"/>
    <n v="260"/>
    <m/>
    <m/>
    <m/>
    <m/>
    <n v="50"/>
    <n v="70"/>
    <m/>
    <m/>
    <n v="70"/>
    <m/>
    <m/>
  </r>
  <r>
    <x v="4"/>
    <x v="514"/>
    <n v="260"/>
    <m/>
    <m/>
    <m/>
    <m/>
    <n v="55"/>
    <n v="68"/>
    <m/>
    <m/>
    <n v="68"/>
    <m/>
    <m/>
  </r>
  <r>
    <x v="4"/>
    <x v="511"/>
    <n v="260"/>
    <m/>
    <m/>
    <m/>
    <m/>
    <n v="260"/>
    <n v="67"/>
    <m/>
    <m/>
    <n v="67"/>
    <m/>
    <m/>
  </r>
  <r>
    <x v="5"/>
    <x v="515"/>
    <n v="260"/>
    <m/>
    <n v="9"/>
    <n v="4"/>
    <n v="0"/>
    <n v="20"/>
    <n v="510"/>
    <n v="36"/>
    <n v="3"/>
    <n v="3"/>
    <n v="11"/>
    <m/>
  </r>
  <r>
    <x v="2"/>
    <x v="516"/>
    <n v="250"/>
    <n v="80"/>
    <n v="9"/>
    <n v="3.5"/>
    <n v="0.5"/>
    <n v="25"/>
    <n v="520"/>
    <n v="31"/>
    <n v="2"/>
    <n v="6"/>
    <n v="12"/>
    <n v="247.5"/>
  </r>
  <r>
    <x v="2"/>
    <x v="517"/>
    <n v="250"/>
    <n v="110"/>
    <n v="13"/>
    <n v="7"/>
    <n v="0"/>
    <n v="0"/>
    <n v="170"/>
    <n v="32"/>
    <n v="4"/>
    <n v="13"/>
    <n v="2"/>
    <n v="268"/>
  </r>
  <r>
    <x v="2"/>
    <x v="518"/>
    <n v="250"/>
    <n v="45"/>
    <n v="5"/>
    <n v="3"/>
    <n v="0"/>
    <n v="10"/>
    <n v="140"/>
    <n v="43"/>
    <n v="0"/>
    <n v="37"/>
    <n v="8"/>
    <n v="282"/>
  </r>
  <r>
    <x v="2"/>
    <x v="519"/>
    <n v="250"/>
    <n v="90"/>
    <n v="11"/>
    <n v="6"/>
    <n v="0"/>
    <n v="25"/>
    <n v="150"/>
    <n v="33"/>
    <n v="0"/>
    <n v="31"/>
    <n v="7"/>
    <n v="280"/>
  </r>
  <r>
    <x v="0"/>
    <x v="520"/>
    <n v="250"/>
    <n v="150"/>
    <n v="16"/>
    <n v="3.5"/>
    <n v="0"/>
    <n v="0"/>
    <n v="580"/>
    <n v="24"/>
    <n v="3"/>
    <n v="0"/>
    <n v="2"/>
    <n v="252"/>
  </r>
  <r>
    <x v="3"/>
    <x v="521"/>
    <n v="250"/>
    <m/>
    <n v="16"/>
    <n v="3.5"/>
    <n v="0"/>
    <n v="50"/>
    <n v="510"/>
    <n v="14"/>
    <n v="1"/>
    <n v="0"/>
    <n v="13"/>
    <n v="241"/>
  </r>
  <r>
    <x v="3"/>
    <x v="522"/>
    <n v="250"/>
    <m/>
    <n v="18"/>
    <n v="4"/>
    <n v="0"/>
    <n v="20"/>
    <n v="460"/>
    <n v="18"/>
    <n v="2"/>
    <n v="4"/>
    <n v="7"/>
    <n v="251"/>
  </r>
  <r>
    <x v="3"/>
    <x v="523"/>
    <n v="250"/>
    <m/>
    <n v="7"/>
    <n v="3"/>
    <n v="0.5"/>
    <n v="50"/>
    <n v="1170"/>
    <n v="23"/>
    <n v="5"/>
    <n v="9"/>
    <n v="23"/>
    <n v="239"/>
  </r>
  <r>
    <x v="3"/>
    <x v="524"/>
    <n v="250"/>
    <m/>
    <n v="8"/>
    <n v="5"/>
    <n v="0"/>
    <n v="25"/>
    <n v="40"/>
    <n v="42"/>
    <n v="0"/>
    <n v="39"/>
    <n v="3"/>
    <n v="291"/>
  </r>
  <r>
    <x v="3"/>
    <x v="525"/>
    <n v="250"/>
    <m/>
    <n v="9"/>
    <n v="1.5"/>
    <n v="0"/>
    <n v="0"/>
    <n v="750"/>
    <n v="39"/>
    <n v="4"/>
    <n v="1"/>
    <n v="4"/>
    <n v="249"/>
  </r>
  <r>
    <x v="1"/>
    <x v="526"/>
    <n v="250"/>
    <m/>
    <n v="21"/>
    <n v="3.5"/>
    <n v="0"/>
    <n v="50"/>
    <n v="530"/>
    <n v="6"/>
    <n v="1"/>
    <n v="0"/>
    <n v="11"/>
    <n v="242.5"/>
  </r>
  <r>
    <x v="1"/>
    <x v="527"/>
    <n v="250"/>
    <m/>
    <n v="0"/>
    <n v="0"/>
    <n v="0"/>
    <n v="0"/>
    <n v="55"/>
    <n v="69"/>
    <n v="0"/>
    <n v="69"/>
    <n v="0"/>
    <n v="319"/>
  </r>
  <r>
    <x v="4"/>
    <x v="528"/>
    <n v="250"/>
    <n v="110"/>
    <n v="12"/>
    <n v="4.5"/>
    <n v="0"/>
    <n v="25"/>
    <n v="610"/>
    <n v="24"/>
    <n v="3"/>
    <n v="2"/>
    <n v="10"/>
    <m/>
  </r>
  <r>
    <x v="4"/>
    <x v="529"/>
    <n v="250"/>
    <n v="110"/>
    <n v="12"/>
    <n v="4.5"/>
    <n v="0"/>
    <n v="25"/>
    <n v="610"/>
    <n v="24"/>
    <n v="3"/>
    <n v="2"/>
    <n v="10"/>
    <m/>
  </r>
  <r>
    <x v="4"/>
    <x v="530"/>
    <n v="250"/>
    <n v="110"/>
    <n v="12"/>
    <n v="4.5"/>
    <n v="0"/>
    <n v="25"/>
    <n v="610"/>
    <n v="24"/>
    <n v="3"/>
    <n v="2"/>
    <n v="10"/>
    <m/>
  </r>
  <r>
    <x v="4"/>
    <x v="527"/>
    <n v="250"/>
    <m/>
    <m/>
    <m/>
    <m/>
    <n v="55"/>
    <n v="69"/>
    <m/>
    <m/>
    <n v="69"/>
    <m/>
    <m/>
  </r>
  <r>
    <x v="5"/>
    <x v="531"/>
    <n v="250"/>
    <m/>
    <n v="10"/>
    <n v="4.5"/>
    <n v="0"/>
    <n v="25"/>
    <n v="450"/>
    <n v="28"/>
    <n v="2"/>
    <n v="1"/>
    <n v="11"/>
    <m/>
  </r>
  <r>
    <x v="5"/>
    <x v="532"/>
    <n v="250"/>
    <m/>
    <n v="11"/>
    <n v="4.5"/>
    <n v="0"/>
    <n v="25"/>
    <n v="470"/>
    <n v="28"/>
    <n v="2"/>
    <n v="1"/>
    <n v="10"/>
    <m/>
  </r>
  <r>
    <x v="2"/>
    <x v="533"/>
    <n v="240"/>
    <n v="0"/>
    <n v="0"/>
    <n v="0"/>
    <n v="0"/>
    <n v="0"/>
    <n v="10"/>
    <n v="64"/>
    <n v="0"/>
    <n v="64"/>
    <n v="0"/>
    <n v="304"/>
  </r>
  <r>
    <x v="2"/>
    <x v="534"/>
    <n v="240"/>
    <n v="45"/>
    <n v="5"/>
    <n v="3"/>
    <n v="0"/>
    <n v="5"/>
    <n v="130"/>
    <n v="41"/>
    <n v="0"/>
    <n v="34"/>
    <n v="7"/>
    <n v="270"/>
  </r>
  <r>
    <x v="2"/>
    <x v="535"/>
    <n v="240"/>
    <n v="60"/>
    <n v="6"/>
    <n v="4"/>
    <n v="0"/>
    <n v="10"/>
    <n v="190"/>
    <n v="37"/>
    <n v="0"/>
    <n v="34"/>
    <n v="9"/>
    <n v="269"/>
  </r>
  <r>
    <x v="2"/>
    <x v="536"/>
    <n v="240"/>
    <n v="35"/>
    <n v="4"/>
    <n v="2.5"/>
    <n v="0"/>
    <n v="5"/>
    <n v="200"/>
    <n v="41"/>
    <n v="0"/>
    <n v="38"/>
    <n v="9"/>
    <n v="271.5"/>
  </r>
  <r>
    <x v="2"/>
    <x v="537"/>
    <n v="240"/>
    <n v="50"/>
    <n v="6"/>
    <n v="3.5"/>
    <n v="0"/>
    <n v="20"/>
    <n v="150"/>
    <n v="41"/>
    <n v="0"/>
    <n v="40"/>
    <n v="6"/>
    <n v="277.5"/>
  </r>
  <r>
    <x v="2"/>
    <x v="538"/>
    <n v="240"/>
    <n v="50"/>
    <n v="6"/>
    <n v="3.5"/>
    <n v="0"/>
    <n v="20"/>
    <n v="85"/>
    <n v="42"/>
    <n v="0"/>
    <n v="42"/>
    <n v="6"/>
    <n v="279.5"/>
  </r>
  <r>
    <x v="2"/>
    <x v="539"/>
    <n v="240"/>
    <n v="50"/>
    <n v="6"/>
    <n v="3.5"/>
    <n v="0"/>
    <n v="20"/>
    <n v="85"/>
    <n v="42"/>
    <n v="0"/>
    <n v="42"/>
    <n v="6"/>
    <n v="279.5"/>
  </r>
  <r>
    <x v="2"/>
    <x v="540"/>
    <n v="240"/>
    <n v="100"/>
    <n v="12"/>
    <n v="7"/>
    <n v="0"/>
    <n v="25"/>
    <n v="130"/>
    <n v="29"/>
    <n v="0"/>
    <n v="26"/>
    <n v="6"/>
    <n v="267"/>
  </r>
  <r>
    <x v="0"/>
    <x v="516"/>
    <n v="240"/>
    <n v="90"/>
    <n v="10"/>
    <n v="3.5"/>
    <n v="0.5"/>
    <n v="35"/>
    <n v="380"/>
    <n v="26"/>
    <n v="1"/>
    <n v="6"/>
    <n v="13"/>
    <n v="237"/>
  </r>
  <r>
    <x v="0"/>
    <x v="541"/>
    <n v="240"/>
    <n v="50"/>
    <n v="5"/>
    <n v="3.5"/>
    <n v="0"/>
    <n v="20"/>
    <n v="210"/>
    <n v="42"/>
    <n v="0"/>
    <n v="33"/>
    <n v="5"/>
    <n v="272"/>
  </r>
  <r>
    <x v="0"/>
    <x v="418"/>
    <n v="240"/>
    <n v="0"/>
    <n v="0"/>
    <n v="0"/>
    <n v="0"/>
    <n v="0"/>
    <n v="75"/>
    <n v="65"/>
    <n v="0"/>
    <n v="64"/>
    <n v="0"/>
    <n v="304"/>
  </r>
  <r>
    <x v="0"/>
    <x v="542"/>
    <n v="240"/>
    <n v="0"/>
    <n v="0"/>
    <n v="0"/>
    <n v="0"/>
    <n v="0"/>
    <n v="100"/>
    <n v="65"/>
    <n v="0"/>
    <n v="65"/>
    <n v="0"/>
    <n v="305"/>
  </r>
  <r>
    <x v="0"/>
    <x v="543"/>
    <n v="240"/>
    <n v="0"/>
    <n v="0"/>
    <n v="0"/>
    <n v="0"/>
    <n v="0"/>
    <n v="0"/>
    <n v="71"/>
    <n v="0"/>
    <n v="71"/>
    <n v="0"/>
    <n v="311"/>
  </r>
  <r>
    <x v="0"/>
    <x v="544"/>
    <n v="240"/>
    <n v="90"/>
    <n v="10"/>
    <n v="6"/>
    <n v="0"/>
    <n v="30"/>
    <n v="55"/>
    <n v="35"/>
    <n v="1"/>
    <n v="32"/>
    <n v="2"/>
    <n v="276"/>
  </r>
  <r>
    <x v="3"/>
    <x v="545"/>
    <n v="240"/>
    <m/>
    <n v="15"/>
    <n v="4"/>
    <n v="0"/>
    <n v="30"/>
    <n v="500"/>
    <n v="19"/>
    <n v="3"/>
    <n v="4"/>
    <n v="8"/>
    <n v="240"/>
  </r>
  <r>
    <x v="3"/>
    <x v="546"/>
    <n v="240"/>
    <m/>
    <n v="8"/>
    <n v="5"/>
    <n v="0"/>
    <n v="25"/>
    <n v="45"/>
    <n v="40"/>
    <n v="0"/>
    <n v="36"/>
    <n v="3"/>
    <n v="278"/>
  </r>
  <r>
    <x v="3"/>
    <x v="547"/>
    <n v="240"/>
    <m/>
    <n v="0"/>
    <n v="0"/>
    <n v="0"/>
    <n v="0"/>
    <n v="70"/>
    <n v="66"/>
    <n v="0"/>
    <n v="64"/>
    <n v="0"/>
    <n v="304"/>
  </r>
  <r>
    <x v="3"/>
    <x v="548"/>
    <n v="240"/>
    <m/>
    <n v="0"/>
    <n v="0"/>
    <n v="0"/>
    <n v="0"/>
    <n v="15"/>
    <n v="60"/>
    <n v="0"/>
    <n v="59"/>
    <n v="0"/>
    <n v="299"/>
  </r>
  <r>
    <x v="3"/>
    <x v="549"/>
    <n v="240"/>
    <m/>
    <n v="9"/>
    <n v="3.5"/>
    <n v="0.5"/>
    <n v="40"/>
    <n v="350"/>
    <n v="24"/>
    <n v="1"/>
    <n v="5"/>
    <n v="13"/>
    <n v="236"/>
  </r>
  <r>
    <x v="1"/>
    <x v="550"/>
    <n v="240"/>
    <m/>
    <n v="0"/>
    <n v="0"/>
    <n v="0"/>
    <n v="0"/>
    <n v="85"/>
    <n v="58"/>
    <n v="0"/>
    <n v="58"/>
    <n v="0"/>
    <n v="298"/>
  </r>
  <r>
    <x v="1"/>
    <x v="551"/>
    <n v="240"/>
    <m/>
    <n v="0"/>
    <n v="0"/>
    <n v="0"/>
    <n v="0"/>
    <n v="75"/>
    <n v="65"/>
    <n v="0"/>
    <n v="64"/>
    <n v="0"/>
    <n v="304"/>
  </r>
  <r>
    <x v="1"/>
    <x v="552"/>
    <n v="240"/>
    <m/>
    <n v="0"/>
    <n v="0"/>
    <n v="0"/>
    <n v="0"/>
    <n v="75"/>
    <n v="65"/>
    <n v="0"/>
    <n v="65"/>
    <n v="0"/>
    <n v="305"/>
  </r>
  <r>
    <x v="4"/>
    <x v="553"/>
    <n v="240"/>
    <m/>
    <m/>
    <m/>
    <m/>
    <n v="85"/>
    <n v="58"/>
    <m/>
    <m/>
    <n v="58"/>
    <m/>
    <m/>
  </r>
  <r>
    <x v="4"/>
    <x v="551"/>
    <n v="240"/>
    <m/>
    <m/>
    <m/>
    <m/>
    <n v="75"/>
    <n v="65"/>
    <m/>
    <m/>
    <n v="64"/>
    <m/>
    <m/>
  </r>
  <r>
    <x v="4"/>
    <x v="554"/>
    <n v="240"/>
    <m/>
    <m/>
    <m/>
    <m/>
    <n v="75"/>
    <n v="65"/>
    <m/>
    <m/>
    <n v="65"/>
    <m/>
    <m/>
  </r>
  <r>
    <x v="5"/>
    <x v="555"/>
    <n v="240"/>
    <m/>
    <n v="10"/>
    <n v="4.5"/>
    <n v="0"/>
    <n v="15"/>
    <n v="470"/>
    <n v="29"/>
    <n v="2"/>
    <n v="1"/>
    <n v="10"/>
    <m/>
  </r>
  <r>
    <x v="5"/>
    <x v="556"/>
    <n v="240"/>
    <m/>
    <n v="9"/>
    <n v="3.5"/>
    <n v="0"/>
    <n v="20"/>
    <n v="680"/>
    <n v="31"/>
    <n v="2"/>
    <n v="2"/>
    <n v="11"/>
    <m/>
  </r>
  <r>
    <x v="5"/>
    <x v="557"/>
    <n v="240"/>
    <m/>
    <n v="9"/>
    <n v="3.5"/>
    <n v="0"/>
    <n v="20"/>
    <n v="480"/>
    <n v="29"/>
    <n v="2"/>
    <n v="2"/>
    <n v="12"/>
    <m/>
  </r>
  <r>
    <x v="5"/>
    <x v="558"/>
    <n v="240"/>
    <m/>
    <n v="10"/>
    <n v="4"/>
    <n v="0"/>
    <n v="25"/>
    <n v="450"/>
    <n v="26"/>
    <n v="2"/>
    <n v="2"/>
    <n v="10"/>
    <m/>
  </r>
  <r>
    <x v="2"/>
    <x v="559"/>
    <n v="230"/>
    <n v="100"/>
    <n v="11"/>
    <n v="1.5"/>
    <n v="0"/>
    <n v="0"/>
    <n v="160"/>
    <n v="29"/>
    <n v="3"/>
    <n v="0"/>
    <n v="3"/>
    <n v="228.5"/>
  </r>
  <r>
    <x v="2"/>
    <x v="560"/>
    <n v="230"/>
    <n v="0"/>
    <n v="0"/>
    <n v="0"/>
    <n v="0"/>
    <n v="5"/>
    <n v="180"/>
    <n v="49"/>
    <n v="0"/>
    <n v="49"/>
    <n v="7"/>
    <n v="272"/>
  </r>
  <r>
    <x v="2"/>
    <x v="561"/>
    <n v="230"/>
    <n v="0"/>
    <n v="0"/>
    <n v="0"/>
    <n v="0"/>
    <n v="5"/>
    <n v="100"/>
    <n v="51"/>
    <n v="0"/>
    <n v="51"/>
    <n v="7"/>
    <n v="274"/>
  </r>
  <r>
    <x v="2"/>
    <x v="562"/>
    <n v="230"/>
    <n v="0"/>
    <n v="0"/>
    <n v="0"/>
    <n v="0"/>
    <n v="5"/>
    <n v="100"/>
    <n v="51"/>
    <n v="0"/>
    <n v="51"/>
    <n v="7"/>
    <n v="274"/>
  </r>
  <r>
    <x v="2"/>
    <x v="563"/>
    <n v="230"/>
    <n v="60"/>
    <n v="7"/>
    <n v="4"/>
    <n v="0"/>
    <n v="20"/>
    <n v="140"/>
    <n v="35"/>
    <n v="0"/>
    <n v="35"/>
    <n v="7"/>
    <n v="262"/>
  </r>
  <r>
    <x v="2"/>
    <x v="564"/>
    <n v="230"/>
    <n v="60"/>
    <n v="7"/>
    <n v="4"/>
    <n v="0"/>
    <n v="20"/>
    <n v="90"/>
    <n v="36"/>
    <n v="0"/>
    <n v="36"/>
    <n v="7"/>
    <n v="263"/>
  </r>
  <r>
    <x v="2"/>
    <x v="565"/>
    <n v="230"/>
    <n v="60"/>
    <n v="7"/>
    <n v="4"/>
    <n v="0"/>
    <n v="20"/>
    <n v="90"/>
    <n v="36"/>
    <n v="0"/>
    <n v="36"/>
    <n v="7"/>
    <n v="263"/>
  </r>
  <r>
    <x v="2"/>
    <x v="566"/>
    <n v="230"/>
    <n v="50"/>
    <n v="6"/>
    <n v="3.5"/>
    <n v="0"/>
    <n v="15"/>
    <n v="150"/>
    <n v="40"/>
    <n v="0"/>
    <n v="40"/>
    <n v="6"/>
    <n v="267.5"/>
  </r>
  <r>
    <x v="2"/>
    <x v="567"/>
    <n v="230"/>
    <n v="50"/>
    <n v="6"/>
    <n v="3.5"/>
    <n v="0"/>
    <n v="15"/>
    <n v="85"/>
    <n v="41"/>
    <n v="0"/>
    <n v="41"/>
    <n v="6"/>
    <n v="268.5"/>
  </r>
  <r>
    <x v="2"/>
    <x v="568"/>
    <n v="230"/>
    <n v="50"/>
    <n v="6"/>
    <n v="3.5"/>
    <n v="0"/>
    <n v="15"/>
    <n v="85"/>
    <n v="41"/>
    <n v="0"/>
    <n v="41"/>
    <n v="6"/>
    <n v="268.5"/>
  </r>
  <r>
    <x v="0"/>
    <x v="569"/>
    <n v="230"/>
    <n v="100"/>
    <n v="11"/>
    <n v="2"/>
    <n v="0"/>
    <n v="0"/>
    <n v="260"/>
    <n v="29"/>
    <n v="1"/>
    <n v="8"/>
    <n v="3"/>
    <n v="237"/>
  </r>
  <r>
    <x v="0"/>
    <x v="542"/>
    <n v="230"/>
    <n v="0"/>
    <n v="0"/>
    <n v="0"/>
    <n v="0"/>
    <n v="0"/>
    <n v="60"/>
    <n v="62"/>
    <n v="0"/>
    <n v="61"/>
    <n v="0"/>
    <n v="291"/>
  </r>
  <r>
    <x v="3"/>
    <x v="570"/>
    <n v="230"/>
    <m/>
    <n v="10"/>
    <n v="2"/>
    <n v="0"/>
    <n v="0"/>
    <n v="15"/>
    <n v="30"/>
    <n v="3"/>
    <n v="0"/>
    <n v="3"/>
    <n v="229"/>
  </r>
  <r>
    <x v="3"/>
    <x v="571"/>
    <n v="230"/>
    <m/>
    <n v="0"/>
    <n v="0"/>
    <n v="0"/>
    <n v="0"/>
    <n v="30"/>
    <n v="59"/>
    <n v="0"/>
    <n v="56"/>
    <n v="0"/>
    <n v="286"/>
  </r>
  <r>
    <x v="3"/>
    <x v="572"/>
    <n v="230"/>
    <m/>
    <n v="0"/>
    <n v="0"/>
    <n v="0"/>
    <n v="0"/>
    <n v="30"/>
    <n v="58"/>
    <n v="0"/>
    <n v="54"/>
    <n v="0"/>
    <n v="284"/>
  </r>
  <r>
    <x v="3"/>
    <x v="573"/>
    <n v="230"/>
    <m/>
    <n v="8"/>
    <n v="1.5"/>
    <n v="0"/>
    <n v="0"/>
    <n v="680"/>
    <n v="35"/>
    <n v="4"/>
    <n v="0"/>
    <n v="3"/>
    <n v="229"/>
  </r>
  <r>
    <x v="1"/>
    <x v="574"/>
    <n v="230"/>
    <m/>
    <n v="10"/>
    <n v="2.5"/>
    <n v="0"/>
    <n v="0"/>
    <n v="140"/>
    <n v="32"/>
    <s v="&lt;1"/>
    <n v="12"/>
    <n v="2"/>
    <n v="242.5"/>
  </r>
  <r>
    <x v="1"/>
    <x v="575"/>
    <n v="230"/>
    <m/>
    <n v="0"/>
    <n v="0"/>
    <n v="0"/>
    <n v="0"/>
    <n v="65"/>
    <n v="62"/>
    <n v="0"/>
    <n v="62"/>
    <n v="0"/>
    <n v="292"/>
  </r>
  <r>
    <x v="1"/>
    <x v="576"/>
    <n v="230"/>
    <m/>
    <n v="0"/>
    <n v="0"/>
    <n v="0"/>
    <n v="0"/>
    <n v="45"/>
    <n v="60"/>
    <n v="0"/>
    <n v="60"/>
    <n v="0"/>
    <n v="290"/>
  </r>
  <r>
    <x v="1"/>
    <x v="577"/>
    <n v="230"/>
    <m/>
    <n v="0"/>
    <n v="0"/>
    <n v="0"/>
    <n v="0"/>
    <n v="50"/>
    <n v="61"/>
    <n v="0"/>
    <n v="61"/>
    <n v="0"/>
    <n v="291"/>
  </r>
  <r>
    <x v="1"/>
    <x v="578"/>
    <n v="230"/>
    <m/>
    <n v="13"/>
    <n v="2.5"/>
    <n v="0"/>
    <n v="285"/>
    <n v="750"/>
    <n v="12"/>
    <n v="0"/>
    <n v="0"/>
    <n v="17"/>
    <n v="215.5"/>
  </r>
  <r>
    <x v="4"/>
    <x v="579"/>
    <n v="230"/>
    <n v="0"/>
    <n v="0"/>
    <n v="0"/>
    <n v="0"/>
    <n v="0"/>
    <n v="60"/>
    <n v="59"/>
    <n v="0"/>
    <n v="57"/>
    <n v="0"/>
    <m/>
  </r>
  <r>
    <x v="5"/>
    <x v="580"/>
    <n v="230"/>
    <m/>
    <n v="9"/>
    <n v="3.5"/>
    <n v="0"/>
    <n v="15"/>
    <n v="420"/>
    <n v="29"/>
    <n v="2"/>
    <n v="2"/>
    <n v="9"/>
    <m/>
  </r>
  <r>
    <x v="5"/>
    <x v="581"/>
    <n v="230"/>
    <m/>
    <n v="9"/>
    <n v="4"/>
    <n v="0"/>
    <n v="25"/>
    <n v="410"/>
    <n v="25"/>
    <n v="2"/>
    <n v="1"/>
    <n v="11"/>
    <m/>
  </r>
  <r>
    <x v="5"/>
    <x v="582"/>
    <n v="230"/>
    <m/>
    <n v="10"/>
    <n v="4.5"/>
    <n v="0"/>
    <n v="25"/>
    <n v="390"/>
    <n v="25"/>
    <n v="2"/>
    <n v="1"/>
    <n v="11"/>
    <m/>
  </r>
  <r>
    <x v="2"/>
    <x v="583"/>
    <n v="220"/>
    <n v="60"/>
    <n v="6"/>
    <n v="3"/>
    <n v="0"/>
    <n v="75"/>
    <n v="890"/>
    <n v="12"/>
    <n v="3"/>
    <n v="5"/>
    <n v="30"/>
    <n v="198"/>
  </r>
  <r>
    <x v="2"/>
    <x v="584"/>
    <n v="220"/>
    <n v="0"/>
    <n v="0"/>
    <n v="0"/>
    <n v="0"/>
    <n v="0"/>
    <n v="190"/>
    <n v="58"/>
    <n v="0"/>
    <n v="46"/>
    <n v="0"/>
    <n v="266"/>
  </r>
  <r>
    <x v="2"/>
    <x v="585"/>
    <n v="220"/>
    <n v="0"/>
    <n v="0"/>
    <n v="0"/>
    <n v="0"/>
    <n v="5"/>
    <n v="180"/>
    <n v="45"/>
    <n v="0"/>
    <n v="45"/>
    <n v="9"/>
    <n v="256"/>
  </r>
  <r>
    <x v="2"/>
    <x v="586"/>
    <n v="220"/>
    <n v="0"/>
    <n v="0"/>
    <n v="0"/>
    <n v="0"/>
    <n v="5"/>
    <n v="115"/>
    <n v="46"/>
    <n v="0"/>
    <n v="46"/>
    <n v="9"/>
    <n v="257"/>
  </r>
  <r>
    <x v="2"/>
    <x v="587"/>
    <n v="220"/>
    <n v="0"/>
    <n v="0"/>
    <n v="0"/>
    <n v="0"/>
    <n v="5"/>
    <n v="115"/>
    <n v="46"/>
    <n v="0"/>
    <n v="46"/>
    <n v="9"/>
    <n v="257"/>
  </r>
  <r>
    <x v="0"/>
    <x v="588"/>
    <n v="220"/>
    <n v="80"/>
    <n v="9"/>
    <n v="1.5"/>
    <n v="0"/>
    <n v="0"/>
    <n v="210"/>
    <n v="34"/>
    <n v="3"/>
    <n v="1"/>
    <n v="2"/>
    <n v="221"/>
  </r>
  <r>
    <x v="0"/>
    <x v="542"/>
    <n v="220"/>
    <n v="0"/>
    <n v="0"/>
    <n v="0"/>
    <n v="0"/>
    <n v="0"/>
    <n v="55"/>
    <n v="61"/>
    <n v="0"/>
    <n v="61"/>
    <n v="0"/>
    <n v="281"/>
  </r>
  <r>
    <x v="0"/>
    <x v="542"/>
    <n v="220"/>
    <n v="0"/>
    <n v="0"/>
    <n v="0"/>
    <n v="0"/>
    <n v="0"/>
    <n v="75"/>
    <n v="62"/>
    <n v="0"/>
    <n v="60"/>
    <n v="0"/>
    <n v="280"/>
  </r>
  <r>
    <x v="3"/>
    <x v="589"/>
    <n v="220"/>
    <m/>
    <n v="0"/>
    <n v="0"/>
    <n v="0"/>
    <n v="0"/>
    <n v="90"/>
    <n v="61"/>
    <n v="0"/>
    <n v="61"/>
    <n v="0"/>
    <n v="281"/>
  </r>
  <r>
    <x v="3"/>
    <x v="590"/>
    <n v="220"/>
    <m/>
    <n v="0"/>
    <n v="0"/>
    <n v="0"/>
    <n v="0"/>
    <n v="20"/>
    <n v="58"/>
    <n v="0"/>
    <n v="56"/>
    <n v="0"/>
    <n v="276"/>
  </r>
  <r>
    <x v="1"/>
    <x v="507"/>
    <n v="220"/>
    <m/>
    <n v="16"/>
    <n v="2.5"/>
    <n v="0"/>
    <n v="25"/>
    <n v="460"/>
    <n v="9"/>
    <s v="&lt;1"/>
    <n v="0"/>
    <n v="10"/>
    <n v="212.5"/>
  </r>
  <r>
    <x v="1"/>
    <x v="591"/>
    <n v="220"/>
    <m/>
    <n v="10"/>
    <n v="2"/>
    <n v="0"/>
    <n v="30"/>
    <n v="170"/>
    <n v="30"/>
    <n v="0"/>
    <n v="20"/>
    <n v="2"/>
    <n v="240"/>
  </r>
  <r>
    <x v="1"/>
    <x v="592"/>
    <n v="220"/>
    <m/>
    <n v="0"/>
    <n v="0"/>
    <n v="0"/>
    <n v="0"/>
    <n v="95"/>
    <n v="58"/>
    <n v="0"/>
    <n v="58"/>
    <n v="0"/>
    <n v="278"/>
  </r>
  <r>
    <x v="1"/>
    <x v="593"/>
    <n v="220"/>
    <m/>
    <n v="0"/>
    <n v="0"/>
    <n v="0"/>
    <n v="0"/>
    <n v="70"/>
    <n v="59"/>
    <n v="0"/>
    <n v="58"/>
    <n v="0"/>
    <n v="278"/>
  </r>
  <r>
    <x v="4"/>
    <x v="594"/>
    <n v="220"/>
    <n v="120"/>
    <n v="13"/>
    <n v="1.5"/>
    <n v="0"/>
    <s v="&lt;5"/>
    <n v="250"/>
    <n v="24"/>
    <n v="2"/>
    <n v="2"/>
    <n v="2"/>
    <m/>
  </r>
  <r>
    <x v="4"/>
    <x v="595"/>
    <n v="220"/>
    <n v="120"/>
    <n v="13"/>
    <n v="1.5"/>
    <n v="0"/>
    <s v="&lt;5"/>
    <n v="250"/>
    <n v="24"/>
    <n v="2"/>
    <n v="2"/>
    <n v="2"/>
    <m/>
  </r>
  <r>
    <x v="4"/>
    <x v="596"/>
    <n v="220"/>
    <n v="120"/>
    <n v="13"/>
    <n v="1.5"/>
    <n v="0"/>
    <s v="&lt;5"/>
    <n v="250"/>
    <n v="24"/>
    <n v="2"/>
    <n v="2"/>
    <n v="2"/>
    <m/>
  </r>
  <r>
    <x v="4"/>
    <x v="597"/>
    <n v="220"/>
    <m/>
    <m/>
    <m/>
    <m/>
    <n v="70"/>
    <n v="59"/>
    <m/>
    <m/>
    <n v="58"/>
    <m/>
    <m/>
  </r>
  <r>
    <x v="4"/>
    <x v="598"/>
    <n v="220"/>
    <m/>
    <m/>
    <m/>
    <m/>
    <n v="65"/>
    <n v="59"/>
    <m/>
    <m/>
    <n v="59"/>
    <m/>
    <m/>
  </r>
  <r>
    <x v="5"/>
    <x v="599"/>
    <n v="220"/>
    <m/>
    <n v="7"/>
    <n v="3"/>
    <n v="0"/>
    <n v="20"/>
    <n v="390"/>
    <n v="31"/>
    <n v="2"/>
    <n v="6"/>
    <n v="10"/>
    <m/>
  </r>
  <r>
    <x v="5"/>
    <x v="600"/>
    <n v="220"/>
    <m/>
    <n v="9"/>
    <n v="4"/>
    <n v="0"/>
    <n v="20"/>
    <n v="420"/>
    <n v="25"/>
    <n v="2"/>
    <n v="1"/>
    <n v="9"/>
    <m/>
  </r>
  <r>
    <x v="2"/>
    <x v="601"/>
    <n v="210"/>
    <n v="70"/>
    <n v="8"/>
    <n v="1.5"/>
    <n v="0"/>
    <n v="5"/>
    <n v="60"/>
    <n v="31"/>
    <n v="2"/>
    <n v="25"/>
    <n v="4"/>
    <n v="232.5"/>
  </r>
  <r>
    <x v="2"/>
    <x v="602"/>
    <n v="210"/>
    <n v="0"/>
    <n v="0"/>
    <n v="0"/>
    <n v="0"/>
    <n v="0"/>
    <n v="15"/>
    <n v="58"/>
    <n v="0"/>
    <n v="58"/>
    <n v="0"/>
    <n v="268"/>
  </r>
  <r>
    <x v="2"/>
    <x v="603"/>
    <n v="210"/>
    <n v="0"/>
    <n v="0"/>
    <n v="0"/>
    <n v="0"/>
    <n v="0"/>
    <n v="55"/>
    <n v="56"/>
    <n v="0"/>
    <n v="56"/>
    <n v="0"/>
    <n v="266"/>
  </r>
  <r>
    <x v="2"/>
    <x v="604"/>
    <n v="210"/>
    <n v="100"/>
    <n v="11"/>
    <n v="7"/>
    <n v="0"/>
    <n v="35"/>
    <n v="150"/>
    <n v="16"/>
    <n v="0"/>
    <n v="16"/>
    <n v="11"/>
    <n v="222"/>
  </r>
  <r>
    <x v="2"/>
    <x v="605"/>
    <n v="210"/>
    <n v="5"/>
    <n v="0.5"/>
    <n v="0"/>
    <n v="0"/>
    <n v="5"/>
    <n v="35"/>
    <n v="49"/>
    <n v="2"/>
    <n v="44"/>
    <n v="2"/>
    <n v="252"/>
  </r>
  <r>
    <x v="2"/>
    <x v="606"/>
    <n v="210"/>
    <n v="5"/>
    <n v="0.5"/>
    <n v="0"/>
    <n v="0"/>
    <n v="5"/>
    <n v="30"/>
    <n v="48"/>
    <n v="3"/>
    <n v="44"/>
    <n v="2"/>
    <n v="252"/>
  </r>
  <r>
    <x v="0"/>
    <x v="607"/>
    <n v="210"/>
    <n v="130"/>
    <n v="15"/>
    <n v="3"/>
    <n v="0"/>
    <n v="20"/>
    <n v="570"/>
    <n v="11"/>
    <n v="2"/>
    <n v="0"/>
    <n v="8"/>
    <n v="205"/>
  </r>
  <r>
    <x v="0"/>
    <x v="542"/>
    <n v="210"/>
    <n v="0"/>
    <n v="0"/>
    <n v="0"/>
    <n v="0"/>
    <n v="0"/>
    <n v="50"/>
    <n v="58"/>
    <n v="0"/>
    <n v="58"/>
    <n v="0"/>
    <n v="268"/>
  </r>
  <r>
    <x v="0"/>
    <x v="542"/>
    <n v="210"/>
    <n v="0"/>
    <n v="0"/>
    <n v="0"/>
    <n v="0"/>
    <n v="0"/>
    <n v="95"/>
    <n v="56"/>
    <n v="0"/>
    <n v="56"/>
    <n v="0"/>
    <n v="266"/>
  </r>
  <r>
    <x v="3"/>
    <x v="608"/>
    <n v="210"/>
    <m/>
    <n v="0"/>
    <n v="0"/>
    <n v="0"/>
    <n v="0"/>
    <n v="55"/>
    <n v="59"/>
    <n v="0"/>
    <n v="58"/>
    <n v="0"/>
    <n v="268"/>
  </r>
  <r>
    <x v="3"/>
    <x v="609"/>
    <n v="210"/>
    <m/>
    <n v="0"/>
    <n v="0"/>
    <n v="0"/>
    <n v="0"/>
    <n v="70"/>
    <n v="58"/>
    <n v="0"/>
    <n v="56"/>
    <n v="0"/>
    <n v="266"/>
  </r>
  <r>
    <x v="3"/>
    <x v="610"/>
    <n v="210"/>
    <m/>
    <n v="8"/>
    <n v="5"/>
    <n v="0"/>
    <n v="25"/>
    <n v="40"/>
    <n v="32"/>
    <n v="0"/>
    <n v="28"/>
    <n v="3"/>
    <n v="240"/>
  </r>
  <r>
    <x v="1"/>
    <x v="611"/>
    <n v="210"/>
    <m/>
    <n v="7"/>
    <n v="2"/>
    <n v="0"/>
    <n v="130"/>
    <n v="710"/>
    <n v="0"/>
    <n v="0"/>
    <n v="0"/>
    <n v="38"/>
    <n v="174"/>
  </r>
  <r>
    <x v="1"/>
    <x v="612"/>
    <n v="210"/>
    <m/>
    <n v="9"/>
    <n v="1.5"/>
    <n v="0"/>
    <n v="35"/>
    <n v="240"/>
    <n v="28"/>
    <s v="&lt;1"/>
    <n v="11"/>
    <n v="3"/>
    <n v="219.5"/>
  </r>
  <r>
    <x v="1"/>
    <x v="613"/>
    <n v="210"/>
    <m/>
    <n v="0"/>
    <n v="0"/>
    <n v="0"/>
    <n v="0"/>
    <n v="105"/>
    <n v="55"/>
    <n v="0"/>
    <n v="54"/>
    <n v="0"/>
    <n v="264"/>
  </r>
  <r>
    <x v="1"/>
    <x v="614"/>
    <n v="210"/>
    <m/>
    <n v="0"/>
    <n v="0"/>
    <n v="0"/>
    <n v="0"/>
    <n v="45"/>
    <n v="57"/>
    <n v="0"/>
    <n v="57"/>
    <n v="0"/>
    <n v="267"/>
  </r>
  <r>
    <x v="1"/>
    <x v="615"/>
    <n v="210"/>
    <m/>
    <n v="0"/>
    <n v="0"/>
    <n v="0"/>
    <n v="0"/>
    <n v="210"/>
    <n v="53"/>
    <n v="0"/>
    <n v="53"/>
    <n v="0"/>
    <n v="263"/>
  </r>
  <r>
    <x v="1"/>
    <x v="616"/>
    <n v="210"/>
    <m/>
    <n v="0"/>
    <n v="0"/>
    <n v="0"/>
    <n v="0"/>
    <n v="40"/>
    <n v="56"/>
    <n v="0"/>
    <n v="56"/>
    <n v="0"/>
    <n v="266"/>
  </r>
  <r>
    <x v="4"/>
    <x v="617"/>
    <n v="210"/>
    <n v="90"/>
    <n v="10"/>
    <n v="5"/>
    <n v="0"/>
    <n v="25"/>
    <n v="520"/>
    <n v="20"/>
    <n v="3"/>
    <n v="2"/>
    <n v="10"/>
    <m/>
  </r>
  <r>
    <x v="4"/>
    <x v="618"/>
    <n v="210"/>
    <n v="90"/>
    <n v="10"/>
    <n v="5"/>
    <n v="0"/>
    <n v="25"/>
    <n v="520"/>
    <n v="20"/>
    <n v="3"/>
    <n v="2"/>
    <n v="10"/>
    <m/>
  </r>
  <r>
    <x v="4"/>
    <x v="619"/>
    <n v="210"/>
    <m/>
    <m/>
    <m/>
    <m/>
    <n v="40"/>
    <n v="56"/>
    <m/>
    <m/>
    <n v="56"/>
    <m/>
    <m/>
  </r>
  <r>
    <x v="4"/>
    <x v="615"/>
    <n v="210"/>
    <m/>
    <m/>
    <m/>
    <m/>
    <n v="210"/>
    <n v="53"/>
    <m/>
    <m/>
    <n v="53"/>
    <m/>
    <m/>
  </r>
  <r>
    <x v="5"/>
    <x v="620"/>
    <n v="210"/>
    <m/>
    <n v="12"/>
    <n v="4.5"/>
    <n v="0"/>
    <n v="25"/>
    <n v="460"/>
    <n v="18"/>
    <n v="1"/>
    <n v="2"/>
    <n v="9"/>
    <m/>
  </r>
  <r>
    <x v="5"/>
    <x v="621"/>
    <n v="210"/>
    <m/>
    <n v="8"/>
    <n v="3.5"/>
    <n v="0"/>
    <n v="20"/>
    <n v="390"/>
    <n v="26"/>
    <n v="2"/>
    <n v="1"/>
    <n v="10"/>
    <m/>
  </r>
  <r>
    <x v="5"/>
    <x v="622"/>
    <n v="210"/>
    <m/>
    <n v="6"/>
    <n v="3"/>
    <n v="0"/>
    <n v="20"/>
    <n v="420"/>
    <n v="27"/>
    <n v="2"/>
    <n v="2"/>
    <n v="10"/>
    <m/>
  </r>
  <r>
    <x v="2"/>
    <x v="623"/>
    <n v="200"/>
    <n v="70"/>
    <n v="8"/>
    <n v="5"/>
    <n v="0"/>
    <n v="30"/>
    <n v="60"/>
    <n v="30"/>
    <n v="0"/>
    <n v="30"/>
    <n v="2"/>
    <n v="233"/>
  </r>
  <r>
    <x v="2"/>
    <x v="624"/>
    <n v="200"/>
    <n v="50"/>
    <n v="6"/>
    <n v="4"/>
    <n v="0"/>
    <n v="10"/>
    <n v="140"/>
    <n v="29"/>
    <n v="0"/>
    <n v="26"/>
    <n v="6"/>
    <n v="224"/>
  </r>
  <r>
    <x v="2"/>
    <x v="625"/>
    <n v="200"/>
    <n v="35"/>
    <n v="4"/>
    <n v="2.5"/>
    <n v="0"/>
    <n v="5"/>
    <n v="170"/>
    <n v="34"/>
    <n v="0"/>
    <n v="31"/>
    <n v="8"/>
    <n v="225.5"/>
  </r>
  <r>
    <x v="2"/>
    <x v="626"/>
    <n v="200"/>
    <n v="45"/>
    <n v="5"/>
    <n v="3"/>
    <n v="0"/>
    <n v="15"/>
    <n v="125"/>
    <n v="32"/>
    <n v="0"/>
    <n v="32"/>
    <n v="5"/>
    <n v="230"/>
  </r>
  <r>
    <x v="2"/>
    <x v="627"/>
    <n v="200"/>
    <n v="45"/>
    <n v="5"/>
    <n v="3"/>
    <n v="0"/>
    <n v="15"/>
    <n v="70"/>
    <n v="34"/>
    <n v="0"/>
    <n v="34"/>
    <n v="5"/>
    <n v="232"/>
  </r>
  <r>
    <x v="2"/>
    <x v="628"/>
    <n v="200"/>
    <n v="45"/>
    <n v="5"/>
    <n v="3"/>
    <n v="0"/>
    <n v="15"/>
    <n v="70"/>
    <n v="34"/>
    <n v="0"/>
    <n v="34"/>
    <n v="5"/>
    <n v="232"/>
  </r>
  <r>
    <x v="0"/>
    <x v="629"/>
    <n v="200"/>
    <n v="90"/>
    <n v="10"/>
    <n v="5"/>
    <n v="0"/>
    <n v="30"/>
    <n v="40"/>
    <n v="27"/>
    <n v="0"/>
    <n v="27"/>
    <n v="2"/>
    <n v="230"/>
  </r>
  <r>
    <x v="3"/>
    <x v="630"/>
    <n v="200"/>
    <m/>
    <n v="0"/>
    <n v="0"/>
    <n v="0"/>
    <n v="0"/>
    <n v="45"/>
    <n v="54"/>
    <n v="0"/>
    <n v="54"/>
    <n v="0"/>
    <n v="254"/>
  </r>
  <r>
    <x v="3"/>
    <x v="631"/>
    <n v="200"/>
    <m/>
    <n v="0"/>
    <n v="0"/>
    <n v="0"/>
    <n v="0"/>
    <n v="90"/>
    <n v="53"/>
    <n v="0"/>
    <n v="53"/>
    <n v="0"/>
    <n v="253"/>
  </r>
  <r>
    <x v="3"/>
    <x v="632"/>
    <n v="200"/>
    <m/>
    <n v="5"/>
    <n v="3"/>
    <n v="0"/>
    <n v="20"/>
    <n v="90"/>
    <n v="33"/>
    <n v="0"/>
    <n v="27"/>
    <n v="6"/>
    <n v="224"/>
  </r>
  <r>
    <x v="3"/>
    <x v="633"/>
    <n v="200"/>
    <m/>
    <n v="10"/>
    <n v="1.5"/>
    <n v="0"/>
    <n v="45"/>
    <n v="620"/>
    <n v="13"/>
    <n v="0"/>
    <n v="0"/>
    <n v="15"/>
    <n v="187"/>
  </r>
  <r>
    <x v="1"/>
    <x v="634"/>
    <n v="200"/>
    <m/>
    <n v="0"/>
    <n v="0"/>
    <n v="0"/>
    <n v="0"/>
    <n v="120"/>
    <n v="54"/>
    <n v="0"/>
    <n v="54"/>
    <n v="0"/>
    <n v="254"/>
  </r>
  <r>
    <x v="1"/>
    <x v="635"/>
    <n v="200"/>
    <m/>
    <n v="0"/>
    <n v="0"/>
    <n v="0"/>
    <n v="0"/>
    <n v="45"/>
    <n v="54"/>
    <n v="0"/>
    <n v="54"/>
    <n v="0"/>
    <n v="254"/>
  </r>
  <r>
    <x v="1"/>
    <x v="636"/>
    <n v="200"/>
    <m/>
    <n v="0"/>
    <n v="0"/>
    <n v="0"/>
    <n v="0"/>
    <n v="45"/>
    <n v="55"/>
    <n v="0"/>
    <n v="55"/>
    <n v="0"/>
    <n v="255"/>
  </r>
  <r>
    <x v="4"/>
    <x v="636"/>
    <n v="200"/>
    <m/>
    <m/>
    <m/>
    <m/>
    <n v="45"/>
    <n v="55"/>
    <m/>
    <m/>
    <n v="55"/>
    <m/>
    <m/>
  </r>
  <r>
    <x v="4"/>
    <x v="637"/>
    <n v="200"/>
    <m/>
    <m/>
    <m/>
    <m/>
    <n v="45"/>
    <n v="54"/>
    <m/>
    <m/>
    <n v="54"/>
    <m/>
    <m/>
  </r>
  <r>
    <x v="5"/>
    <x v="638"/>
    <n v="200"/>
    <m/>
    <n v="7"/>
    <n v="3.5"/>
    <n v="0"/>
    <n v="15"/>
    <n v="410"/>
    <n v="26"/>
    <n v="2"/>
    <n v="1"/>
    <n v="9"/>
    <m/>
  </r>
  <r>
    <x v="5"/>
    <x v="639"/>
    <n v="200"/>
    <m/>
    <n v="5"/>
    <n v="2.5"/>
    <n v="0"/>
    <n v="20"/>
    <n v="560"/>
    <n v="28"/>
    <n v="2"/>
    <n v="1"/>
    <n v="9"/>
    <m/>
  </r>
  <r>
    <x v="5"/>
    <x v="640"/>
    <n v="200"/>
    <m/>
    <n v="6"/>
    <n v="2.5"/>
    <n v="0"/>
    <n v="15"/>
    <n v="370"/>
    <n v="27"/>
    <n v="2"/>
    <n v="2"/>
    <n v="8"/>
    <m/>
  </r>
  <r>
    <x v="2"/>
    <x v="641"/>
    <n v="190"/>
    <n v="110"/>
    <n v="12"/>
    <n v="2"/>
    <n v="0"/>
    <n v="25"/>
    <n v="360"/>
    <n v="12"/>
    <n v="1"/>
    <n v="0"/>
    <n v="9"/>
    <n v="183"/>
  </r>
  <r>
    <x v="2"/>
    <x v="642"/>
    <n v="190"/>
    <n v="170"/>
    <n v="18"/>
    <n v="3.5"/>
    <n v="0"/>
    <n v="20"/>
    <n v="500"/>
    <n v="4"/>
    <n v="0"/>
    <n v="2"/>
    <n v="2"/>
    <n v="193.5"/>
  </r>
  <r>
    <x v="2"/>
    <x v="643"/>
    <n v="190"/>
    <n v="0"/>
    <n v="0"/>
    <n v="0"/>
    <n v="0"/>
    <n v="0"/>
    <n v="0"/>
    <n v="39"/>
    <n v="0"/>
    <n v="39"/>
    <n v="3"/>
    <n v="226"/>
  </r>
  <r>
    <x v="2"/>
    <x v="644"/>
    <n v="190"/>
    <n v="70"/>
    <n v="8"/>
    <n v="5"/>
    <n v="0"/>
    <n v="30"/>
    <n v="115"/>
    <n v="27"/>
    <n v="0"/>
    <n v="27"/>
    <n v="2"/>
    <n v="220"/>
  </r>
  <r>
    <x v="2"/>
    <x v="645"/>
    <n v="190"/>
    <n v="70"/>
    <n v="8"/>
    <n v="5"/>
    <n v="0"/>
    <n v="30"/>
    <n v="60"/>
    <n v="29"/>
    <n v="0"/>
    <n v="29"/>
    <n v="2"/>
    <n v="222"/>
  </r>
  <r>
    <x v="2"/>
    <x v="646"/>
    <n v="190"/>
    <n v="70"/>
    <n v="8"/>
    <n v="5"/>
    <n v="0"/>
    <n v="30"/>
    <n v="60"/>
    <n v="29"/>
    <n v="0"/>
    <n v="28"/>
    <n v="2"/>
    <n v="221"/>
  </r>
  <r>
    <x v="2"/>
    <x v="647"/>
    <n v="190"/>
    <n v="0"/>
    <n v="0"/>
    <n v="0"/>
    <n v="0"/>
    <n v="5"/>
    <n v="150"/>
    <n v="41"/>
    <n v="0"/>
    <n v="41"/>
    <n v="6"/>
    <n v="225"/>
  </r>
  <r>
    <x v="2"/>
    <x v="648"/>
    <n v="190"/>
    <n v="0"/>
    <n v="0"/>
    <n v="0"/>
    <n v="0"/>
    <n v="5"/>
    <n v="90"/>
    <n v="43"/>
    <n v="0"/>
    <n v="43"/>
    <n v="6"/>
    <n v="227"/>
  </r>
  <r>
    <x v="2"/>
    <x v="649"/>
    <n v="190"/>
    <n v="0"/>
    <n v="0"/>
    <n v="0"/>
    <n v="0"/>
    <n v="5"/>
    <n v="90"/>
    <n v="42"/>
    <n v="0"/>
    <n v="42"/>
    <n v="6"/>
    <n v="226"/>
  </r>
  <r>
    <x v="2"/>
    <x v="650"/>
    <n v="190"/>
    <n v="0"/>
    <n v="0"/>
    <n v="0"/>
    <n v="0"/>
    <n v="5"/>
    <n v="150"/>
    <n v="40"/>
    <n v="0"/>
    <n v="40"/>
    <n v="6"/>
    <n v="224"/>
  </r>
  <r>
    <x v="2"/>
    <x v="651"/>
    <n v="190"/>
    <n v="0"/>
    <n v="0"/>
    <n v="0"/>
    <n v="0"/>
    <n v="5"/>
    <n v="80"/>
    <n v="42"/>
    <n v="0"/>
    <n v="42"/>
    <n v="6"/>
    <n v="226"/>
  </r>
  <r>
    <x v="2"/>
    <x v="652"/>
    <n v="190"/>
    <n v="0"/>
    <n v="0"/>
    <n v="0"/>
    <n v="0"/>
    <n v="5"/>
    <n v="85"/>
    <n v="41"/>
    <n v="0"/>
    <n v="41"/>
    <n v="6"/>
    <n v="225"/>
  </r>
  <r>
    <x v="2"/>
    <x v="653"/>
    <n v="190"/>
    <n v="40"/>
    <n v="4.5"/>
    <n v="2.5"/>
    <n v="0"/>
    <n v="15"/>
    <n v="70"/>
    <n v="33"/>
    <n v="0"/>
    <n v="33"/>
    <n v="5"/>
    <n v="220.5"/>
  </r>
  <r>
    <x v="0"/>
    <x v="654"/>
    <n v="190"/>
    <n v="40"/>
    <n v="4.5"/>
    <n v="3"/>
    <n v="0"/>
    <n v="20"/>
    <n v="150"/>
    <n v="32"/>
    <n v="0"/>
    <n v="24"/>
    <n v="5"/>
    <n v="212"/>
  </r>
  <r>
    <x v="0"/>
    <x v="542"/>
    <n v="190"/>
    <n v="0"/>
    <n v="0"/>
    <n v="0"/>
    <n v="0"/>
    <n v="0"/>
    <n v="60"/>
    <n v="52"/>
    <n v="0"/>
    <n v="51"/>
    <n v="0"/>
    <n v="241"/>
  </r>
  <r>
    <x v="3"/>
    <x v="655"/>
    <n v="190"/>
    <m/>
    <n v="0"/>
    <n v="0"/>
    <n v="0"/>
    <n v="0"/>
    <n v="0"/>
    <n v="50"/>
    <n v="0"/>
    <n v="47"/>
    <n v="0"/>
    <n v="237"/>
  </r>
  <r>
    <x v="3"/>
    <x v="656"/>
    <n v="190"/>
    <m/>
    <n v="0"/>
    <n v="0"/>
    <n v="0"/>
    <n v="0"/>
    <n v="55"/>
    <n v="53"/>
    <n v="0"/>
    <n v="51"/>
    <n v="0"/>
    <n v="241"/>
  </r>
  <r>
    <x v="3"/>
    <x v="657"/>
    <n v="190"/>
    <m/>
    <n v="5"/>
    <n v="3.5"/>
    <n v="0"/>
    <n v="25"/>
    <n v="90"/>
    <n v="32"/>
    <n v="0"/>
    <n v="27"/>
    <n v="5"/>
    <n v="216"/>
  </r>
  <r>
    <x v="1"/>
    <x v="658"/>
    <n v="190"/>
    <m/>
    <n v="14"/>
    <n v="2.5"/>
    <n v="0"/>
    <n v="40"/>
    <n v="510"/>
    <n v="6"/>
    <n v="1"/>
    <n v="0"/>
    <n v="9"/>
    <n v="183.5"/>
  </r>
  <r>
    <x v="1"/>
    <x v="659"/>
    <n v="190"/>
    <m/>
    <n v="1"/>
    <n v="0"/>
    <n v="0"/>
    <n v="0"/>
    <n v="650"/>
    <n v="34"/>
    <n v="7"/>
    <n v="15"/>
    <n v="11"/>
    <n v="194"/>
  </r>
  <r>
    <x v="1"/>
    <x v="660"/>
    <n v="190"/>
    <m/>
    <n v="0"/>
    <n v="0"/>
    <n v="0"/>
    <n v="0"/>
    <n v="70"/>
    <n v="46"/>
    <n v="0"/>
    <n v="46"/>
    <n v="0"/>
    <n v="236"/>
  </r>
  <r>
    <x v="1"/>
    <x v="661"/>
    <n v="190"/>
    <m/>
    <n v="0"/>
    <n v="0"/>
    <n v="0"/>
    <n v="0"/>
    <n v="60"/>
    <n v="52"/>
    <n v="0"/>
    <n v="51"/>
    <n v="0"/>
    <n v="241"/>
  </r>
  <r>
    <x v="1"/>
    <x v="662"/>
    <n v="190"/>
    <m/>
    <n v="0"/>
    <n v="0"/>
    <n v="0"/>
    <n v="0"/>
    <n v="110"/>
    <n v="49"/>
    <n v="0"/>
    <n v="49"/>
    <n v="0"/>
    <n v="239"/>
  </r>
  <r>
    <x v="1"/>
    <x v="663"/>
    <n v="190"/>
    <m/>
    <n v="0"/>
    <n v="0"/>
    <n v="0"/>
    <n v="0"/>
    <n v="60"/>
    <n v="52"/>
    <n v="0"/>
    <n v="52"/>
    <n v="0"/>
    <n v="242"/>
  </r>
  <r>
    <x v="4"/>
    <x v="664"/>
    <n v="190"/>
    <n v="100"/>
    <n v="11"/>
    <n v="4.5"/>
    <n v="0"/>
    <n v="25"/>
    <n v="340"/>
    <n v="15"/>
    <n v="3"/>
    <n v="2"/>
    <n v="8"/>
    <m/>
  </r>
  <r>
    <x v="4"/>
    <x v="665"/>
    <n v="190"/>
    <n v="100"/>
    <n v="11"/>
    <n v="4.5"/>
    <n v="0"/>
    <n v="30"/>
    <n v="380"/>
    <n v="15"/>
    <n v="3"/>
    <n v="2"/>
    <n v="8"/>
    <m/>
  </r>
  <r>
    <x v="4"/>
    <x v="666"/>
    <n v="190"/>
    <n v="0"/>
    <n v="0"/>
    <n v="0"/>
    <n v="0"/>
    <n v="0"/>
    <n v="50"/>
    <n v="49"/>
    <n v="0"/>
    <n v="47"/>
    <n v="0"/>
    <m/>
  </r>
  <r>
    <x v="4"/>
    <x v="667"/>
    <n v="190"/>
    <n v="0"/>
    <n v="0"/>
    <n v="0"/>
    <n v="0"/>
    <n v="0"/>
    <n v="55"/>
    <n v="51"/>
    <n v="0"/>
    <n v="51"/>
    <n v="0"/>
    <m/>
  </r>
  <r>
    <x v="4"/>
    <x v="668"/>
    <n v="190"/>
    <n v="0"/>
    <n v="0"/>
    <n v="0"/>
    <n v="0"/>
    <n v="0"/>
    <n v="55"/>
    <n v="51"/>
    <n v="0"/>
    <n v="51"/>
    <n v="0"/>
    <m/>
  </r>
  <r>
    <x v="4"/>
    <x v="669"/>
    <n v="190"/>
    <n v="80"/>
    <n v="9"/>
    <n v="3"/>
    <n v="0"/>
    <n v="35"/>
    <n v="530"/>
    <n v="15"/>
    <n v="1"/>
    <s v="&lt;1"/>
    <n v="12"/>
    <m/>
  </r>
  <r>
    <x v="4"/>
    <x v="670"/>
    <n v="190"/>
    <m/>
    <m/>
    <m/>
    <m/>
    <n v="70"/>
    <n v="46"/>
    <m/>
    <m/>
    <n v="46"/>
    <m/>
    <m/>
  </r>
  <r>
    <x v="4"/>
    <x v="661"/>
    <n v="190"/>
    <m/>
    <m/>
    <m/>
    <m/>
    <n v="60"/>
    <n v="52"/>
    <m/>
    <m/>
    <n v="51"/>
    <m/>
    <m/>
  </r>
  <r>
    <x v="4"/>
    <x v="671"/>
    <n v="190"/>
    <m/>
    <m/>
    <m/>
    <m/>
    <n v="60"/>
    <n v="52"/>
    <m/>
    <m/>
    <n v="52"/>
    <m/>
    <m/>
  </r>
  <r>
    <x v="2"/>
    <x v="672"/>
    <n v="180"/>
    <n v="0"/>
    <n v="0"/>
    <n v="0"/>
    <n v="0"/>
    <n v="0"/>
    <n v="20"/>
    <n v="45"/>
    <n v="0"/>
    <n v="32"/>
    <n v="0"/>
    <n v="212"/>
  </r>
  <r>
    <x v="2"/>
    <x v="673"/>
    <n v="180"/>
    <n v="0"/>
    <n v="0"/>
    <n v="0"/>
    <n v="0"/>
    <n v="0"/>
    <n v="10"/>
    <n v="45"/>
    <n v="0"/>
    <n v="45"/>
    <n v="1"/>
    <n v="224"/>
  </r>
  <r>
    <x v="2"/>
    <x v="674"/>
    <n v="180"/>
    <n v="0"/>
    <n v="0"/>
    <n v="0"/>
    <n v="0"/>
    <n v="5"/>
    <n v="95"/>
    <n v="37"/>
    <n v="0"/>
    <n v="37"/>
    <n v="7"/>
    <n v="210"/>
  </r>
  <r>
    <x v="2"/>
    <x v="675"/>
    <n v="180"/>
    <n v="0"/>
    <n v="0"/>
    <n v="0"/>
    <n v="0"/>
    <n v="5"/>
    <n v="95"/>
    <n v="37"/>
    <n v="0"/>
    <n v="37"/>
    <n v="7"/>
    <n v="210"/>
  </r>
  <r>
    <x v="2"/>
    <x v="676"/>
    <n v="180"/>
    <n v="90"/>
    <n v="10"/>
    <n v="6"/>
    <n v="0"/>
    <n v="30"/>
    <n v="130"/>
    <n v="13"/>
    <n v="0"/>
    <n v="13"/>
    <n v="9"/>
    <n v="190"/>
  </r>
  <r>
    <x v="2"/>
    <x v="677"/>
    <n v="180"/>
    <n v="90"/>
    <n v="10"/>
    <n v="6"/>
    <n v="0"/>
    <n v="30"/>
    <n v="130"/>
    <n v="13"/>
    <n v="0"/>
    <n v="13"/>
    <n v="10"/>
    <n v="189"/>
  </r>
  <r>
    <x v="2"/>
    <x v="678"/>
    <n v="180"/>
    <n v="90"/>
    <n v="10"/>
    <n v="6"/>
    <n v="0"/>
    <n v="30"/>
    <n v="180"/>
    <n v="25"/>
    <n v="0"/>
    <n v="13"/>
    <n v="10"/>
    <n v="189"/>
  </r>
  <r>
    <x v="2"/>
    <x v="679"/>
    <n v="180"/>
    <n v="40"/>
    <n v="4.5"/>
    <n v="2.5"/>
    <n v="0"/>
    <n v="15"/>
    <n v="120"/>
    <n v="31"/>
    <n v="0"/>
    <n v="31"/>
    <n v="4"/>
    <n v="209.5"/>
  </r>
  <r>
    <x v="2"/>
    <x v="680"/>
    <n v="180"/>
    <n v="40"/>
    <n v="4.5"/>
    <n v="2.5"/>
    <n v="0"/>
    <n v="15"/>
    <n v="65"/>
    <n v="33"/>
    <n v="0"/>
    <n v="33"/>
    <n v="4"/>
    <n v="211.5"/>
  </r>
  <r>
    <x v="0"/>
    <x v="681"/>
    <n v="180"/>
    <n v="70"/>
    <n v="8"/>
    <n v="4"/>
    <n v="0"/>
    <n v="25"/>
    <n v="40"/>
    <n v="27"/>
    <n v="1"/>
    <n v="25"/>
    <n v="2"/>
    <n v="207"/>
  </r>
  <r>
    <x v="1"/>
    <x v="278"/>
    <n v="180"/>
    <m/>
    <n v="12"/>
    <n v="3.5"/>
    <n v="0"/>
    <n v="90"/>
    <n v="470"/>
    <n v="0"/>
    <n v="0"/>
    <n v="0"/>
    <n v="17"/>
    <n v="166.5"/>
  </r>
  <r>
    <x v="1"/>
    <x v="682"/>
    <n v="180"/>
    <m/>
    <n v="15"/>
    <n v="2.5"/>
    <n v="0"/>
    <n v="35"/>
    <n v="450"/>
    <n v="5"/>
    <n v="1"/>
    <n v="0"/>
    <n v="8"/>
    <n v="174.5"/>
  </r>
  <r>
    <x v="1"/>
    <x v="683"/>
    <n v="180"/>
    <m/>
    <n v="8"/>
    <n v="4.5"/>
    <n v="0"/>
    <n v="0"/>
    <n v="520"/>
    <n v="22"/>
    <n v="1"/>
    <n v="1"/>
    <n v="4"/>
    <n v="181.5"/>
  </r>
  <r>
    <x v="4"/>
    <x v="617"/>
    <n v="180"/>
    <n v="80"/>
    <n v="9"/>
    <n v="4"/>
    <n v="0"/>
    <n v="25"/>
    <n v="500"/>
    <n v="17"/>
    <n v="3"/>
    <n v="1"/>
    <n v="9"/>
    <m/>
  </r>
  <r>
    <x v="4"/>
    <x v="684"/>
    <n v="180"/>
    <n v="60"/>
    <n v="7"/>
    <n v="3.5"/>
    <n v="0"/>
    <n v="35"/>
    <n v="520"/>
    <n v="18"/>
    <n v="2"/>
    <n v="2"/>
    <n v="13"/>
    <m/>
  </r>
  <r>
    <x v="4"/>
    <x v="685"/>
    <n v="180"/>
    <n v="80"/>
    <n v="9"/>
    <n v="5"/>
    <n v="0"/>
    <n v="20"/>
    <n v="430"/>
    <n v="15"/>
    <n v="2"/>
    <s v="&lt;1"/>
    <n v="9"/>
    <m/>
  </r>
  <r>
    <x v="4"/>
    <x v="686"/>
    <n v="180"/>
    <n v="80"/>
    <n v="9"/>
    <n v="4"/>
    <n v="0"/>
    <n v="25"/>
    <n v="500"/>
    <n v="17"/>
    <n v="3"/>
    <n v="1"/>
    <n v="9"/>
    <m/>
  </r>
  <r>
    <x v="4"/>
    <x v="687"/>
    <n v="180"/>
    <n v="80"/>
    <n v="9"/>
    <n v="5"/>
    <n v="0"/>
    <n v="20"/>
    <n v="430"/>
    <n v="15"/>
    <n v="2"/>
    <s v="&lt;1"/>
    <n v="9"/>
    <m/>
  </r>
  <r>
    <x v="4"/>
    <x v="688"/>
    <n v="180"/>
    <n v="80"/>
    <n v="9"/>
    <n v="5"/>
    <n v="0"/>
    <n v="20"/>
    <n v="430"/>
    <n v="15"/>
    <n v="2"/>
    <s v="&lt;1"/>
    <n v="9"/>
    <m/>
  </r>
  <r>
    <x v="4"/>
    <x v="689"/>
    <n v="180"/>
    <m/>
    <m/>
    <m/>
    <m/>
    <n v="90"/>
    <n v="48"/>
    <m/>
    <m/>
    <n v="48"/>
    <m/>
    <m/>
  </r>
  <r>
    <x v="5"/>
    <x v="690"/>
    <n v="180"/>
    <m/>
    <n v="6"/>
    <n v="2"/>
    <n v="0"/>
    <n v="15"/>
    <n v="370"/>
    <n v="25"/>
    <n v="1"/>
    <n v="8"/>
    <n v="8"/>
    <m/>
  </r>
  <r>
    <x v="5"/>
    <x v="691"/>
    <n v="180"/>
    <m/>
    <n v="8"/>
    <n v="3"/>
    <n v="0"/>
    <n v="20"/>
    <n v="350"/>
    <n v="17"/>
    <n v="1"/>
    <n v="2"/>
    <n v="9"/>
    <m/>
  </r>
  <r>
    <x v="5"/>
    <x v="692"/>
    <n v="180"/>
    <m/>
    <n v="9"/>
    <n v="3.5"/>
    <n v="0"/>
    <n v="20"/>
    <n v="370"/>
    <n v="17"/>
    <n v="1"/>
    <n v="2"/>
    <n v="8"/>
    <m/>
  </r>
  <r>
    <x v="5"/>
    <x v="693"/>
    <n v="180"/>
    <m/>
    <n v="9"/>
    <n v="3.5"/>
    <n v="0"/>
    <n v="20"/>
    <n v="370"/>
    <n v="17"/>
    <n v="1"/>
    <s v="&lt;1"/>
    <n v="7"/>
    <m/>
  </r>
  <r>
    <x v="2"/>
    <x v="694"/>
    <n v="170"/>
    <n v="160"/>
    <n v="18"/>
    <n v="3"/>
    <n v="0"/>
    <n v="10"/>
    <n v="270"/>
    <n v="2"/>
    <n v="0"/>
    <n v="1"/>
    <n v="0"/>
    <n v="174"/>
  </r>
  <r>
    <x v="2"/>
    <x v="695"/>
    <n v="170"/>
    <n v="130"/>
    <n v="15"/>
    <n v="2.5"/>
    <n v="0"/>
    <n v="20"/>
    <n v="530"/>
    <n v="9"/>
    <n v="0"/>
    <n v="4"/>
    <n v="1"/>
    <n v="175.5"/>
  </r>
  <r>
    <x v="2"/>
    <x v="696"/>
    <n v="170"/>
    <n v="25"/>
    <n v="3"/>
    <n v="1.5"/>
    <n v="0"/>
    <n v="5"/>
    <n v="150"/>
    <n v="26"/>
    <n v="1"/>
    <n v="25"/>
    <n v="9"/>
    <n v="187.5"/>
  </r>
  <r>
    <x v="2"/>
    <x v="697"/>
    <n v="170"/>
    <n v="0"/>
    <n v="0"/>
    <n v="0"/>
    <n v="0"/>
    <n v="5"/>
    <n v="150"/>
    <n v="36"/>
    <n v="0"/>
    <n v="36"/>
    <n v="7"/>
    <n v="199"/>
  </r>
  <r>
    <x v="0"/>
    <x v="698"/>
    <n v="170"/>
    <n v="100"/>
    <n v="11"/>
    <n v="1.5"/>
    <n v="0"/>
    <n v="25"/>
    <n v="310"/>
    <n v="11"/>
    <n v="1"/>
    <n v="0"/>
    <n v="8"/>
    <n v="164"/>
  </r>
  <r>
    <x v="0"/>
    <x v="699"/>
    <n v="170"/>
    <n v="80"/>
    <n v="9"/>
    <n v="3"/>
    <n v="0"/>
    <n v="10"/>
    <n v="410"/>
    <n v="19"/>
    <n v="2"/>
    <n v="1"/>
    <n v="5"/>
    <n v="169"/>
  </r>
  <r>
    <x v="0"/>
    <x v="700"/>
    <n v="170"/>
    <n v="30"/>
    <n v="3"/>
    <n v="1.5"/>
    <n v="0"/>
    <n v="5"/>
    <n v="260"/>
    <n v="32"/>
    <n v="3"/>
    <n v="12"/>
    <n v="4"/>
    <n v="180"/>
  </r>
  <r>
    <x v="0"/>
    <x v="701"/>
    <n v="170"/>
    <n v="40"/>
    <n v="4.5"/>
    <n v="3"/>
    <n v="0"/>
    <n v="20"/>
    <n v="150"/>
    <n v="28"/>
    <n v="0"/>
    <n v="24"/>
    <n v="5"/>
    <n v="192"/>
  </r>
  <r>
    <x v="3"/>
    <x v="702"/>
    <n v="170"/>
    <m/>
    <n v="11"/>
    <n v="2"/>
    <n v="0"/>
    <n v="35"/>
    <n v="340"/>
    <n v="10"/>
    <n v="0"/>
    <n v="0"/>
    <n v="9"/>
    <n v="163"/>
  </r>
  <r>
    <x v="3"/>
    <x v="703"/>
    <n v="170"/>
    <m/>
    <n v="5"/>
    <n v="2"/>
    <n v="0"/>
    <n v="35"/>
    <n v="780"/>
    <n v="16"/>
    <n v="4"/>
    <n v="6"/>
    <n v="15"/>
    <n v="163"/>
  </r>
  <r>
    <x v="3"/>
    <x v="704"/>
    <n v="170"/>
    <m/>
    <n v="0"/>
    <n v="0"/>
    <n v="0"/>
    <n v="0"/>
    <n v="30"/>
    <n v="44"/>
    <n v="0"/>
    <n v="42"/>
    <n v="0"/>
    <n v="212"/>
  </r>
  <r>
    <x v="3"/>
    <x v="705"/>
    <n v="170"/>
    <m/>
    <n v="6"/>
    <n v="3.5"/>
    <n v="0"/>
    <n v="20"/>
    <n v="30"/>
    <n v="28"/>
    <n v="0"/>
    <n v="25"/>
    <n v="2"/>
    <n v="197"/>
  </r>
  <r>
    <x v="3"/>
    <x v="706"/>
    <n v="170"/>
    <m/>
    <n v="0"/>
    <n v="0"/>
    <n v="0"/>
    <n v="0"/>
    <n v="30"/>
    <n v="44"/>
    <n v="0"/>
    <n v="40"/>
    <n v="0"/>
    <n v="210"/>
  </r>
  <r>
    <x v="3"/>
    <x v="707"/>
    <n v="170"/>
    <m/>
    <n v="6"/>
    <n v="3.5"/>
    <n v="0"/>
    <n v="20"/>
    <n v="30"/>
    <n v="28"/>
    <n v="0"/>
    <n v="26"/>
    <n v="2"/>
    <n v="198"/>
  </r>
  <r>
    <x v="3"/>
    <x v="708"/>
    <n v="170"/>
    <m/>
    <n v="11"/>
    <n v="2"/>
    <n v="0"/>
    <n v="35"/>
    <n v="340"/>
    <n v="10"/>
    <n v="0"/>
    <n v="0"/>
    <n v="9"/>
    <n v="163"/>
  </r>
  <r>
    <x v="1"/>
    <x v="709"/>
    <n v="170"/>
    <m/>
    <n v="12"/>
    <n v="2"/>
    <n v="0"/>
    <n v="50"/>
    <n v="390"/>
    <n v="5"/>
    <n v="0"/>
    <n v="0"/>
    <n v="10"/>
    <n v="162"/>
  </r>
  <r>
    <x v="1"/>
    <x v="710"/>
    <n v="170"/>
    <m/>
    <n v="13"/>
    <n v="2"/>
    <n v="0"/>
    <n v="45"/>
    <n v="340"/>
    <n v="5"/>
    <n v="0"/>
    <n v="0"/>
    <n v="10"/>
    <n v="162"/>
  </r>
  <r>
    <x v="1"/>
    <x v="711"/>
    <n v="170"/>
    <m/>
    <n v="12"/>
    <n v="2"/>
    <n v="0"/>
    <s v="&lt;5"/>
    <n v="180"/>
    <n v="14"/>
    <n v="4"/>
    <n v="10"/>
    <n v="1"/>
    <n v="181"/>
  </r>
  <r>
    <x v="1"/>
    <x v="712"/>
    <n v="170"/>
    <m/>
    <n v="0"/>
    <n v="0"/>
    <n v="0"/>
    <n v="0"/>
    <n v="50"/>
    <n v="46"/>
    <n v="0"/>
    <n v="46"/>
    <n v="0"/>
    <n v="216"/>
  </r>
  <r>
    <x v="1"/>
    <x v="713"/>
    <n v="170"/>
    <m/>
    <n v="0"/>
    <n v="0"/>
    <n v="0"/>
    <n v="0"/>
    <n v="130"/>
    <n v="45"/>
    <n v="0"/>
    <n v="44"/>
    <n v="0"/>
    <n v="214"/>
  </r>
  <r>
    <x v="1"/>
    <x v="714"/>
    <n v="170"/>
    <m/>
    <n v="0"/>
    <n v="0"/>
    <n v="0"/>
    <n v="0"/>
    <n v="35"/>
    <n v="45"/>
    <n v="0"/>
    <n v="45"/>
    <n v="0"/>
    <n v="215"/>
  </r>
  <r>
    <x v="1"/>
    <x v="715"/>
    <n v="170"/>
    <m/>
    <n v="0"/>
    <n v="0"/>
    <n v="0"/>
    <n v="0"/>
    <n v="35"/>
    <n v="46"/>
    <n v="0"/>
    <n v="46"/>
    <n v="0"/>
    <n v="216"/>
  </r>
  <r>
    <x v="4"/>
    <x v="716"/>
    <n v="170"/>
    <n v="0"/>
    <n v="0"/>
    <n v="0"/>
    <n v="0"/>
    <n v="0"/>
    <n v="40"/>
    <n v="43"/>
    <n v="0"/>
    <n v="42"/>
    <n v="0"/>
    <m/>
  </r>
  <r>
    <x v="4"/>
    <x v="717"/>
    <n v="170"/>
    <n v="80"/>
    <n v="9"/>
    <n v="3.5"/>
    <n v="0"/>
    <n v="25"/>
    <n v="310"/>
    <n v="13"/>
    <n v="3"/>
    <s v="&lt;1"/>
    <n v="8"/>
    <m/>
  </r>
  <r>
    <x v="4"/>
    <x v="718"/>
    <n v="170"/>
    <n v="80"/>
    <n v="9"/>
    <n v="3.5"/>
    <n v="0"/>
    <n v="25"/>
    <n v="360"/>
    <n v="13"/>
    <n v="3"/>
    <s v="&lt;1"/>
    <n v="8"/>
    <m/>
  </r>
  <r>
    <x v="4"/>
    <x v="719"/>
    <n v="170"/>
    <n v="80"/>
    <n v="9"/>
    <n v="3.5"/>
    <n v="0"/>
    <n v="25"/>
    <n v="310"/>
    <n v="13"/>
    <n v="3"/>
    <s v="&lt;1"/>
    <n v="8"/>
    <m/>
  </r>
  <r>
    <x v="4"/>
    <x v="720"/>
    <n v="170"/>
    <n v="80"/>
    <n v="9"/>
    <n v="3.5"/>
    <n v="0"/>
    <n v="25"/>
    <n v="360"/>
    <n v="13"/>
    <n v="3"/>
    <s v="&lt;1"/>
    <n v="8"/>
    <m/>
  </r>
  <r>
    <x v="4"/>
    <x v="721"/>
    <n v="170"/>
    <n v="30"/>
    <n v="3.5"/>
    <n v="0"/>
    <n v="0"/>
    <n v="0"/>
    <n v="320"/>
    <n v="31"/>
    <n v="4"/>
    <n v="0"/>
    <n v="4"/>
    <m/>
  </r>
  <r>
    <x v="4"/>
    <x v="722"/>
    <n v="170"/>
    <n v="50"/>
    <n v="6"/>
    <n v="0"/>
    <n v="0"/>
    <n v="0"/>
    <n v="210"/>
    <n v="27"/>
    <s v="&lt;1"/>
    <n v="13"/>
    <n v="1"/>
    <m/>
  </r>
  <r>
    <x v="4"/>
    <x v="723"/>
    <n v="170"/>
    <n v="0"/>
    <n v="0"/>
    <n v="0"/>
    <n v="0"/>
    <n v="0"/>
    <n v="40"/>
    <n v="43"/>
    <n v="0"/>
    <n v="42"/>
    <n v="0"/>
    <m/>
  </r>
  <r>
    <x v="4"/>
    <x v="724"/>
    <n v="170"/>
    <n v="50"/>
    <n v="6"/>
    <n v="0"/>
    <n v="0"/>
    <n v="0"/>
    <n v="210"/>
    <n v="27"/>
    <s v="&lt;1"/>
    <n v="13"/>
    <n v="1"/>
    <m/>
  </r>
  <r>
    <x v="4"/>
    <x v="725"/>
    <n v="170"/>
    <n v="30"/>
    <n v="3.5"/>
    <n v="0"/>
    <n v="0"/>
    <n v="0"/>
    <n v="320"/>
    <n v="31"/>
    <n v="4"/>
    <n v="0"/>
    <n v="4"/>
    <m/>
  </r>
  <r>
    <x v="4"/>
    <x v="726"/>
    <n v="170"/>
    <n v="50"/>
    <n v="6"/>
    <n v="0"/>
    <n v="0"/>
    <n v="0"/>
    <n v="210"/>
    <n v="27"/>
    <s v="&lt;1"/>
    <n v="13"/>
    <n v="1"/>
    <m/>
  </r>
  <r>
    <x v="5"/>
    <x v="727"/>
    <n v="170"/>
    <m/>
    <n v="8"/>
    <n v="3"/>
    <n v="0"/>
    <n v="15"/>
    <n v="360"/>
    <n v="18"/>
    <n v="1"/>
    <n v="2"/>
    <n v="7"/>
    <m/>
  </r>
  <r>
    <x v="5"/>
    <x v="728"/>
    <n v="170"/>
    <m/>
    <n v="8"/>
    <n v="3.5"/>
    <n v="0"/>
    <n v="15"/>
    <n v="330"/>
    <n v="17"/>
    <n v="1"/>
    <n v="2"/>
    <n v="8"/>
    <m/>
  </r>
  <r>
    <x v="2"/>
    <x v="729"/>
    <n v="160"/>
    <n v="30"/>
    <n v="3"/>
    <n v="0.5"/>
    <n v="0"/>
    <n v="0"/>
    <n v="280"/>
    <n v="27"/>
    <n v="2"/>
    <n v="2"/>
    <n v="5"/>
    <n v="157.5"/>
  </r>
  <r>
    <x v="2"/>
    <x v="730"/>
    <n v="160"/>
    <n v="20"/>
    <n v="2"/>
    <n v="1"/>
    <n v="0"/>
    <n v="5"/>
    <n v="85"/>
    <n v="31"/>
    <n v="1"/>
    <n v="21"/>
    <n v="4"/>
    <n v="178"/>
  </r>
  <r>
    <x v="2"/>
    <x v="731"/>
    <n v="160"/>
    <n v="70"/>
    <n v="8"/>
    <n v="3.5"/>
    <n v="0"/>
    <n v="10"/>
    <n v="90"/>
    <n v="21"/>
    <n v="1"/>
    <n v="15"/>
    <n v="2"/>
    <n v="176.5"/>
  </r>
  <r>
    <x v="2"/>
    <x v="372"/>
    <n v="160"/>
    <n v="60"/>
    <n v="7"/>
    <n v="3"/>
    <n v="0"/>
    <n v="5"/>
    <n v="120"/>
    <n v="21"/>
    <n v="0"/>
    <n v="11"/>
    <n v="2"/>
    <n v="172"/>
  </r>
  <r>
    <x v="2"/>
    <x v="732"/>
    <n v="160"/>
    <n v="0"/>
    <n v="0"/>
    <n v="0"/>
    <n v="0"/>
    <n v="0"/>
    <n v="5"/>
    <n v="44"/>
    <n v="0"/>
    <n v="44"/>
    <n v="0"/>
    <n v="204"/>
  </r>
  <r>
    <x v="2"/>
    <x v="733"/>
    <n v="160"/>
    <n v="70"/>
    <n v="8"/>
    <n v="5"/>
    <n v="0"/>
    <n v="25"/>
    <n v="150"/>
    <n v="21"/>
    <n v="0"/>
    <n v="11"/>
    <n v="8"/>
    <n v="168"/>
  </r>
  <r>
    <x v="2"/>
    <x v="734"/>
    <n v="160"/>
    <n v="25"/>
    <n v="3"/>
    <n v="1.5"/>
    <n v="0"/>
    <n v="10"/>
    <n v="100"/>
    <n v="29"/>
    <n v="0"/>
    <n v="29"/>
    <n v="3"/>
    <n v="187.5"/>
  </r>
  <r>
    <x v="2"/>
    <x v="735"/>
    <n v="160"/>
    <n v="25"/>
    <n v="3"/>
    <n v="1.5"/>
    <n v="0"/>
    <n v="10"/>
    <n v="45"/>
    <n v="31"/>
    <n v="0"/>
    <n v="31"/>
    <n v="3"/>
    <n v="189.5"/>
  </r>
  <r>
    <x v="2"/>
    <x v="736"/>
    <n v="160"/>
    <n v="25"/>
    <n v="3"/>
    <n v="1.5"/>
    <n v="0"/>
    <n v="10"/>
    <n v="45"/>
    <n v="31"/>
    <n v="0"/>
    <n v="31"/>
    <n v="3"/>
    <n v="189.5"/>
  </r>
  <r>
    <x v="0"/>
    <x v="737"/>
    <n v="160"/>
    <n v="150"/>
    <n v="17"/>
    <n v="2.5"/>
    <n v="0"/>
    <n v="0"/>
    <n v="380"/>
    <n v="4"/>
    <n v="0"/>
    <n v="3"/>
    <n v="0"/>
    <n v="166"/>
  </r>
  <r>
    <x v="0"/>
    <x v="738"/>
    <n v="160"/>
    <n v="25"/>
    <n v="2.5"/>
    <n v="1.5"/>
    <n v="0"/>
    <n v="15"/>
    <n v="150"/>
    <n v="26"/>
    <n v="0"/>
    <n v="25"/>
    <n v="8"/>
    <n v="179"/>
  </r>
  <r>
    <x v="0"/>
    <x v="739"/>
    <n v="160"/>
    <n v="70"/>
    <n v="8"/>
    <n v="4"/>
    <n v="0"/>
    <n v="10"/>
    <n v="125"/>
    <n v="24"/>
    <n v="1"/>
    <n v="15"/>
    <n v="2"/>
    <n v="177"/>
  </r>
  <r>
    <x v="0"/>
    <x v="254"/>
    <n v="160"/>
    <n v="0"/>
    <n v="0"/>
    <n v="0"/>
    <n v="0"/>
    <n v="0"/>
    <n v="0"/>
    <n v="49"/>
    <n v="0"/>
    <n v="49"/>
    <n v="0"/>
    <n v="209"/>
  </r>
  <r>
    <x v="3"/>
    <x v="740"/>
    <n v="160"/>
    <m/>
    <n v="6"/>
    <n v="3.5"/>
    <n v="0"/>
    <n v="20"/>
    <n v="30"/>
    <n v="26"/>
    <n v="0"/>
    <n v="24"/>
    <n v="2"/>
    <n v="186"/>
  </r>
  <r>
    <x v="3"/>
    <x v="741"/>
    <n v="160"/>
    <m/>
    <n v="0"/>
    <n v="0"/>
    <n v="0"/>
    <n v="0"/>
    <n v="10"/>
    <n v="41"/>
    <n v="0"/>
    <n v="40"/>
    <n v="0"/>
    <n v="200"/>
  </r>
  <r>
    <x v="1"/>
    <x v="742"/>
    <n v="160"/>
    <m/>
    <n v="17"/>
    <n v="2"/>
    <n v="0"/>
    <n v="10"/>
    <n v="220"/>
    <n v="1"/>
    <n v="0"/>
    <n v="1"/>
    <n v="0"/>
    <n v="163"/>
  </r>
  <r>
    <x v="1"/>
    <x v="743"/>
    <n v="160"/>
    <m/>
    <n v="0"/>
    <n v="0"/>
    <n v="0"/>
    <n v="0"/>
    <n v="35"/>
    <n v="42"/>
    <n v="0"/>
    <n v="42"/>
    <n v="0"/>
    <n v="202"/>
  </r>
  <r>
    <x v="1"/>
    <x v="744"/>
    <n v="160"/>
    <m/>
    <n v="0"/>
    <n v="0"/>
    <n v="0"/>
    <n v="0"/>
    <n v="70"/>
    <n v="44"/>
    <n v="0"/>
    <n v="44"/>
    <n v="0"/>
    <n v="204"/>
  </r>
  <r>
    <x v="1"/>
    <x v="745"/>
    <n v="160"/>
    <m/>
    <n v="0"/>
    <n v="0"/>
    <n v="0"/>
    <n v="0"/>
    <n v="50"/>
    <n v="44"/>
    <n v="0"/>
    <n v="44"/>
    <n v="0"/>
    <n v="204"/>
  </r>
  <r>
    <x v="1"/>
    <x v="746"/>
    <n v="160"/>
    <m/>
    <n v="0"/>
    <n v="0"/>
    <n v="0"/>
    <n v="0"/>
    <n v="30"/>
    <n v="42"/>
    <n v="0"/>
    <n v="42"/>
    <n v="0"/>
    <n v="202"/>
  </r>
  <r>
    <x v="4"/>
    <x v="684"/>
    <n v="160"/>
    <n v="50"/>
    <n v="5"/>
    <n v="2.5"/>
    <n v="0"/>
    <n v="30"/>
    <n v="500"/>
    <n v="16"/>
    <n v="1"/>
    <n v="1"/>
    <n v="12"/>
    <m/>
  </r>
  <r>
    <x v="4"/>
    <x v="747"/>
    <n v="160"/>
    <n v="80"/>
    <n v="9"/>
    <n v="2"/>
    <n v="0"/>
    <n v="5"/>
    <n v="80"/>
    <n v="17"/>
    <n v="0"/>
    <n v="10"/>
    <n v="2"/>
    <m/>
  </r>
  <r>
    <x v="4"/>
    <x v="748"/>
    <n v="160"/>
    <n v="80"/>
    <n v="9"/>
    <n v="2"/>
    <n v="0"/>
    <n v="5"/>
    <n v="80"/>
    <n v="17"/>
    <n v="0"/>
    <n v="10"/>
    <n v="2"/>
    <m/>
  </r>
  <r>
    <x v="4"/>
    <x v="749"/>
    <n v="160"/>
    <n v="100"/>
    <n v="12"/>
    <n v="1"/>
    <n v="0"/>
    <n v="0"/>
    <n v="270"/>
    <n v="13"/>
    <n v="2"/>
    <n v="0"/>
    <n v="1"/>
    <m/>
  </r>
  <r>
    <x v="4"/>
    <x v="750"/>
    <n v="160"/>
    <n v="80"/>
    <n v="9"/>
    <n v="2"/>
    <n v="0"/>
    <n v="5"/>
    <n v="80"/>
    <n v="17"/>
    <n v="0"/>
    <n v="10"/>
    <n v="2"/>
    <m/>
  </r>
  <r>
    <x v="4"/>
    <x v="751"/>
    <n v="160"/>
    <n v="100"/>
    <n v="12"/>
    <n v="1"/>
    <n v="0"/>
    <n v="0"/>
    <n v="270"/>
    <n v="13"/>
    <n v="2"/>
    <n v="0"/>
    <n v="1"/>
    <m/>
  </r>
  <r>
    <x v="5"/>
    <x v="752"/>
    <n v="160"/>
    <m/>
    <n v="5"/>
    <n v="2"/>
    <n v="0"/>
    <n v="15"/>
    <n v="570"/>
    <n v="22"/>
    <n v="1"/>
    <n v="2"/>
    <n v="7"/>
    <m/>
  </r>
  <r>
    <x v="5"/>
    <x v="753"/>
    <n v="160"/>
    <m/>
    <n v="7"/>
    <n v="3"/>
    <n v="0"/>
    <n v="20"/>
    <n v="310"/>
    <n v="17"/>
    <n v="1"/>
    <s v="&lt;1"/>
    <n v="7"/>
    <m/>
  </r>
  <r>
    <x v="2"/>
    <x v="749"/>
    <n v="150"/>
    <n v="80"/>
    <n v="9"/>
    <n v="1.5"/>
    <n v="0"/>
    <n v="0"/>
    <n v="310"/>
    <n v="15"/>
    <n v="2"/>
    <n v="0"/>
    <n v="1"/>
    <n v="150.5"/>
  </r>
  <r>
    <x v="2"/>
    <x v="754"/>
    <n v="150"/>
    <n v="35"/>
    <n v="3.5"/>
    <n v="2"/>
    <n v="0"/>
    <n v="15"/>
    <n v="60"/>
    <n v="24"/>
    <n v="0"/>
    <n v="18"/>
    <n v="4"/>
    <n v="166"/>
  </r>
  <r>
    <x v="2"/>
    <x v="755"/>
    <n v="150"/>
    <n v="50"/>
    <n v="6"/>
    <n v="2.5"/>
    <n v="0"/>
    <n v="10"/>
    <n v="135"/>
    <n v="22"/>
    <n v="1"/>
    <n v="13"/>
    <n v="2"/>
    <n v="163.5"/>
  </r>
  <r>
    <x v="2"/>
    <x v="756"/>
    <n v="150"/>
    <n v="0"/>
    <n v="0"/>
    <n v="0"/>
    <n v="0"/>
    <n v="0"/>
    <n v="0"/>
    <n v="30"/>
    <n v="0"/>
    <n v="30"/>
    <n v="2"/>
    <n v="178"/>
  </r>
  <r>
    <x v="2"/>
    <x v="757"/>
    <n v="150"/>
    <n v="0"/>
    <n v="0"/>
    <n v="0"/>
    <n v="0"/>
    <n v="0"/>
    <n v="10"/>
    <n v="40"/>
    <n v="0"/>
    <n v="40"/>
    <n v="0"/>
    <n v="190"/>
  </r>
  <r>
    <x v="2"/>
    <x v="758"/>
    <n v="150"/>
    <n v="0"/>
    <n v="0"/>
    <n v="0"/>
    <n v="0"/>
    <n v="0"/>
    <n v="40"/>
    <n v="39"/>
    <n v="0"/>
    <n v="39"/>
    <n v="0"/>
    <n v="189"/>
  </r>
  <r>
    <x v="2"/>
    <x v="759"/>
    <n v="150"/>
    <n v="0"/>
    <n v="0"/>
    <n v="0"/>
    <n v="0"/>
    <n v="0"/>
    <n v="130"/>
    <n v="39"/>
    <n v="0"/>
    <n v="31"/>
    <n v="0"/>
    <n v="181"/>
  </r>
  <r>
    <x v="2"/>
    <x v="760"/>
    <n v="150"/>
    <n v="0"/>
    <n v="0"/>
    <n v="0"/>
    <n v="0"/>
    <n v="0"/>
    <n v="10"/>
    <n v="36"/>
    <n v="0"/>
    <n v="36"/>
    <n v="1"/>
    <n v="185"/>
  </r>
  <r>
    <x v="2"/>
    <x v="761"/>
    <n v="150"/>
    <n v="0"/>
    <n v="0"/>
    <n v="0"/>
    <n v="0"/>
    <n v="5"/>
    <n v="120"/>
    <n v="33"/>
    <n v="0"/>
    <n v="32"/>
    <n v="5"/>
    <n v="177"/>
  </r>
  <r>
    <x v="2"/>
    <x v="762"/>
    <n v="150"/>
    <n v="0"/>
    <n v="0"/>
    <n v="0"/>
    <n v="0"/>
    <n v="5"/>
    <n v="70"/>
    <n v="34"/>
    <n v="0"/>
    <n v="34"/>
    <n v="5"/>
    <n v="179"/>
  </r>
  <r>
    <x v="2"/>
    <x v="763"/>
    <n v="150"/>
    <n v="0"/>
    <n v="0"/>
    <n v="0"/>
    <n v="0"/>
    <n v="5"/>
    <n v="70"/>
    <n v="34"/>
    <n v="0"/>
    <n v="34"/>
    <n v="5"/>
    <n v="179"/>
  </r>
  <r>
    <x v="2"/>
    <x v="764"/>
    <n v="150"/>
    <n v="0"/>
    <n v="0"/>
    <n v="0"/>
    <n v="0"/>
    <n v="5"/>
    <n v="120"/>
    <n v="32"/>
    <n v="0"/>
    <n v="32"/>
    <n v="5"/>
    <n v="177"/>
  </r>
  <r>
    <x v="2"/>
    <x v="765"/>
    <n v="150"/>
    <n v="0"/>
    <n v="0"/>
    <n v="0"/>
    <n v="0"/>
    <n v="5"/>
    <n v="70"/>
    <n v="33"/>
    <n v="0"/>
    <n v="33"/>
    <n v="5"/>
    <n v="178"/>
  </r>
  <r>
    <x v="2"/>
    <x v="766"/>
    <n v="150"/>
    <n v="0"/>
    <n v="0"/>
    <n v="0"/>
    <n v="0"/>
    <n v="5"/>
    <n v="70"/>
    <n v="33"/>
    <n v="0"/>
    <n v="33"/>
    <n v="5"/>
    <n v="178"/>
  </r>
  <r>
    <x v="2"/>
    <x v="767"/>
    <n v="150"/>
    <n v="70"/>
    <n v="8"/>
    <n v="4.5"/>
    <n v="0"/>
    <n v="25"/>
    <n v="105"/>
    <n v="11"/>
    <n v="0"/>
    <n v="11"/>
    <n v="8"/>
    <n v="157.5"/>
  </r>
  <r>
    <x v="2"/>
    <x v="768"/>
    <n v="150"/>
    <n v="70"/>
    <n v="8"/>
    <n v="4.5"/>
    <n v="0"/>
    <n v="25"/>
    <n v="160"/>
    <n v="22"/>
    <n v="0"/>
    <n v="11"/>
    <n v="8"/>
    <n v="157.5"/>
  </r>
  <r>
    <x v="0"/>
    <x v="769"/>
    <n v="150"/>
    <n v="70"/>
    <n v="8"/>
    <n v="1.5"/>
    <n v="0"/>
    <n v="0"/>
    <n v="400"/>
    <n v="19"/>
    <n v="1"/>
    <n v="2"/>
    <n v="1"/>
    <n v="153"/>
  </r>
  <r>
    <x v="0"/>
    <x v="770"/>
    <n v="150"/>
    <n v="140"/>
    <n v="15"/>
    <n v="2.5"/>
    <n v="0"/>
    <n v="20"/>
    <n v="240"/>
    <n v="3"/>
    <n v="0"/>
    <n v="0"/>
    <n v="0"/>
    <n v="153"/>
  </r>
  <r>
    <x v="0"/>
    <x v="771"/>
    <n v="150"/>
    <n v="70"/>
    <n v="8"/>
    <n v="4"/>
    <n v="0"/>
    <n v="25"/>
    <n v="30"/>
    <n v="21"/>
    <n v="0"/>
    <n v="21"/>
    <n v="1"/>
    <n v="174"/>
  </r>
  <r>
    <x v="3"/>
    <x v="772"/>
    <n v="150"/>
    <m/>
    <n v="2.5"/>
    <n v="1.5"/>
    <n v="0"/>
    <n v="10"/>
    <n v="170"/>
    <n v="26"/>
    <n v="0"/>
    <n v="23"/>
    <n v="7"/>
    <n v="168"/>
  </r>
  <r>
    <x v="1"/>
    <x v="773"/>
    <n v="150"/>
    <m/>
    <n v="9"/>
    <n v="3"/>
    <n v="0"/>
    <n v="90"/>
    <n v="420"/>
    <n v="0"/>
    <n v="0"/>
    <n v="0"/>
    <n v="17"/>
    <n v="136"/>
  </r>
  <r>
    <x v="1"/>
    <x v="774"/>
    <n v="150"/>
    <m/>
    <n v="2.5"/>
    <n v="1.5"/>
    <n v="0"/>
    <n v="10"/>
    <n v="170"/>
    <n v="26"/>
    <n v="0"/>
    <n v="23"/>
    <n v="7"/>
    <n v="167.5"/>
  </r>
  <r>
    <x v="1"/>
    <x v="775"/>
    <n v="150"/>
    <m/>
    <n v="0"/>
    <n v="0"/>
    <n v="0"/>
    <n v="0"/>
    <n v="35"/>
    <n v="41"/>
    <n v="0"/>
    <n v="41"/>
    <n v="0"/>
    <n v="191"/>
  </r>
  <r>
    <x v="1"/>
    <x v="776"/>
    <n v="150"/>
    <m/>
    <n v="0"/>
    <n v="0"/>
    <n v="0"/>
    <n v="0"/>
    <n v="30"/>
    <n v="41"/>
    <n v="0"/>
    <n v="41"/>
    <n v="0"/>
    <n v="191"/>
  </r>
  <r>
    <x v="1"/>
    <x v="777"/>
    <n v="150"/>
    <m/>
    <n v="0"/>
    <n v="0"/>
    <n v="0"/>
    <n v="0"/>
    <n v="160"/>
    <n v="40"/>
    <n v="0"/>
    <n v="40"/>
    <n v="0"/>
    <n v="190"/>
  </r>
  <r>
    <x v="4"/>
    <x v="778"/>
    <n v="150"/>
    <n v="0"/>
    <n v="0"/>
    <n v="0"/>
    <n v="0"/>
    <n v="0"/>
    <n v="40"/>
    <n v="38"/>
    <n v="0"/>
    <n v="38"/>
    <n v="0"/>
    <m/>
  </r>
  <r>
    <x v="4"/>
    <x v="779"/>
    <n v="150"/>
    <n v="0"/>
    <n v="0"/>
    <n v="0"/>
    <n v="0"/>
    <n v="0"/>
    <n v="40"/>
    <n v="38"/>
    <n v="0"/>
    <n v="38"/>
    <n v="0"/>
    <m/>
  </r>
  <r>
    <x v="4"/>
    <x v="780"/>
    <n v="150"/>
    <n v="0"/>
    <n v="0"/>
    <n v="0"/>
    <n v="0"/>
    <n v="0"/>
    <n v="45"/>
    <n v="41"/>
    <n v="0"/>
    <n v="41"/>
    <n v="0"/>
    <m/>
  </r>
  <r>
    <x v="4"/>
    <x v="781"/>
    <n v="150"/>
    <n v="0"/>
    <n v="0"/>
    <n v="0"/>
    <n v="0"/>
    <n v="0"/>
    <n v="40"/>
    <n v="41"/>
    <n v="0"/>
    <n v="41"/>
    <n v="0"/>
    <m/>
  </r>
  <r>
    <x v="5"/>
    <x v="782"/>
    <n v="150"/>
    <m/>
    <n v="6"/>
    <n v="2.5"/>
    <n v="0"/>
    <n v="15"/>
    <n v="310"/>
    <n v="17"/>
    <n v="1"/>
    <n v="2"/>
    <n v="7"/>
    <m/>
  </r>
  <r>
    <x v="5"/>
    <x v="783"/>
    <n v="150"/>
    <m/>
    <n v="5"/>
    <n v="2"/>
    <n v="0"/>
    <n v="15"/>
    <n v="330"/>
    <n v="18"/>
    <n v="1"/>
    <n v="3"/>
    <n v="8"/>
    <m/>
  </r>
  <r>
    <x v="5"/>
    <x v="784"/>
    <n v="150"/>
    <m/>
    <n v="7"/>
    <n v="2.5"/>
    <n v="0"/>
    <n v="15"/>
    <n v="310"/>
    <n v="17"/>
    <n v="1"/>
    <n v="2"/>
    <n v="6"/>
    <m/>
  </r>
  <r>
    <x v="5"/>
    <x v="785"/>
    <n v="150"/>
    <m/>
    <n v="6"/>
    <n v="2.5"/>
    <n v="0"/>
    <n v="15"/>
    <n v="270"/>
    <n v="16"/>
    <n v="1"/>
    <s v="&lt;1"/>
    <n v="7"/>
    <m/>
  </r>
  <r>
    <x v="5"/>
    <x v="786"/>
    <n v="150"/>
    <m/>
    <n v="6"/>
    <n v="2.5"/>
    <n v="0"/>
    <n v="15"/>
    <n v="280"/>
    <n v="17"/>
    <n v="1"/>
    <n v="1"/>
    <n v="6"/>
    <m/>
  </r>
  <r>
    <x v="5"/>
    <x v="787"/>
    <n v="150"/>
    <m/>
    <n v="6"/>
    <n v="2.5"/>
    <n v="0"/>
    <n v="15"/>
    <n v="250"/>
    <n v="16"/>
    <n v="1"/>
    <s v="&lt;1"/>
    <n v="6"/>
    <m/>
  </r>
  <r>
    <x v="2"/>
    <x v="788"/>
    <n v="140"/>
    <n v="40"/>
    <n v="4.5"/>
    <n v="2"/>
    <n v="0"/>
    <n v="10"/>
    <n v="150"/>
    <n v="20"/>
    <n v="6"/>
    <n v="6"/>
    <n v="6"/>
    <n v="142"/>
  </r>
  <r>
    <x v="2"/>
    <x v="789"/>
    <n v="140"/>
    <n v="70"/>
    <n v="7"/>
    <n v="3.5"/>
    <n v="0"/>
    <n v="25"/>
    <n v="300"/>
    <n v="10"/>
    <n v="3"/>
    <n v="4"/>
    <n v="9"/>
    <n v="138.5"/>
  </r>
  <r>
    <x v="2"/>
    <x v="790"/>
    <n v="140"/>
    <n v="50"/>
    <n v="5"/>
    <n v="3.5"/>
    <n v="0"/>
    <n v="20"/>
    <n v="40"/>
    <n v="22"/>
    <n v="0"/>
    <n v="22"/>
    <n v="1"/>
    <n v="164.5"/>
  </r>
  <r>
    <x v="2"/>
    <x v="791"/>
    <n v="140"/>
    <n v="0"/>
    <n v="0"/>
    <n v="0"/>
    <n v="0"/>
    <n v="0"/>
    <n v="105"/>
    <n v="30"/>
    <n v="0"/>
    <n v="30"/>
    <n v="3"/>
    <n v="167"/>
  </r>
  <r>
    <x v="2"/>
    <x v="792"/>
    <n v="140"/>
    <n v="0"/>
    <n v="0"/>
    <n v="0"/>
    <n v="0"/>
    <n v="0"/>
    <n v="50"/>
    <n v="32"/>
    <n v="0"/>
    <n v="32"/>
    <n v="3"/>
    <n v="169"/>
  </r>
  <r>
    <x v="2"/>
    <x v="793"/>
    <n v="140"/>
    <n v="0"/>
    <n v="0"/>
    <n v="0"/>
    <n v="0"/>
    <n v="0"/>
    <n v="50"/>
    <n v="31"/>
    <n v="0"/>
    <n v="31"/>
    <n v="3"/>
    <n v="168"/>
  </r>
  <r>
    <x v="2"/>
    <x v="794"/>
    <n v="140"/>
    <n v="70"/>
    <n v="8"/>
    <n v="4.5"/>
    <n v="0"/>
    <n v="25"/>
    <n v="105"/>
    <n v="11"/>
    <n v="0"/>
    <n v="11"/>
    <n v="8"/>
    <n v="147.5"/>
  </r>
  <r>
    <x v="2"/>
    <x v="795"/>
    <n v="140"/>
    <n v="70"/>
    <n v="8"/>
    <n v="4.5"/>
    <n v="0"/>
    <n v="25"/>
    <n v="105"/>
    <n v="10"/>
    <n v="0"/>
    <n v="10"/>
    <n v="7"/>
    <n v="147.5"/>
  </r>
  <r>
    <x v="0"/>
    <x v="796"/>
    <n v="140"/>
    <n v="140"/>
    <n v="15"/>
    <n v="2.5"/>
    <n v="0"/>
    <n v="10"/>
    <n v="85"/>
    <n v="1"/>
    <n v="0"/>
    <n v="1"/>
    <n v="1"/>
    <n v="143"/>
  </r>
  <r>
    <x v="0"/>
    <x v="797"/>
    <n v="140"/>
    <n v="0"/>
    <n v="0"/>
    <n v="0"/>
    <n v="0"/>
    <n v="0"/>
    <n v="20"/>
    <n v="33"/>
    <n v="0"/>
    <n v="30"/>
    <n v="2"/>
    <n v="168"/>
  </r>
  <r>
    <x v="3"/>
    <x v="798"/>
    <n v="140"/>
    <m/>
    <n v="0"/>
    <n v="0"/>
    <n v="0"/>
    <n v="0"/>
    <n v="10"/>
    <n v="36"/>
    <n v="0"/>
    <n v="35"/>
    <n v="0"/>
    <n v="175"/>
  </r>
  <r>
    <x v="1"/>
    <x v="799"/>
    <n v="140"/>
    <m/>
    <n v="6"/>
    <n v="1.5"/>
    <n v="0"/>
    <s v="&lt;5"/>
    <n v="590"/>
    <n v="17"/>
    <n v="1"/>
    <n v="2"/>
    <n v="5"/>
    <n v="138.5"/>
  </r>
  <r>
    <x v="1"/>
    <x v="800"/>
    <n v="140"/>
    <m/>
    <n v="8"/>
    <n v="1"/>
    <n v="0"/>
    <n v="15"/>
    <n v="290"/>
    <n v="14"/>
    <n v="0"/>
    <n v="9"/>
    <n v="1"/>
    <n v="149"/>
  </r>
  <r>
    <x v="1"/>
    <x v="801"/>
    <n v="140"/>
    <m/>
    <n v="0"/>
    <n v="0"/>
    <n v="0"/>
    <n v="0"/>
    <n v="50"/>
    <n v="35"/>
    <n v="0"/>
    <n v="35"/>
    <n v="0"/>
    <n v="175"/>
  </r>
  <r>
    <x v="1"/>
    <x v="802"/>
    <n v="140"/>
    <m/>
    <n v="0"/>
    <n v="0"/>
    <n v="0"/>
    <n v="0"/>
    <n v="130"/>
    <n v="39"/>
    <n v="0"/>
    <n v="38"/>
    <n v="0"/>
    <n v="178"/>
  </r>
  <r>
    <x v="1"/>
    <x v="803"/>
    <n v="140"/>
    <m/>
    <n v="0"/>
    <n v="0"/>
    <n v="0"/>
    <n v="0"/>
    <n v="45"/>
    <n v="39"/>
    <n v="0"/>
    <n v="38"/>
    <n v="0"/>
    <n v="178"/>
  </r>
  <r>
    <x v="1"/>
    <x v="804"/>
    <n v="140"/>
    <m/>
    <n v="0"/>
    <n v="0"/>
    <n v="0"/>
    <n v="0"/>
    <n v="70"/>
    <n v="36"/>
    <n v="0"/>
    <n v="36"/>
    <n v="0"/>
    <n v="176"/>
  </r>
  <r>
    <x v="1"/>
    <x v="805"/>
    <n v="140"/>
    <m/>
    <n v="0"/>
    <n v="0"/>
    <n v="0"/>
    <n v="0"/>
    <n v="45"/>
    <n v="39"/>
    <n v="0"/>
    <n v="39"/>
    <n v="0"/>
    <n v="179"/>
  </r>
  <r>
    <x v="4"/>
    <x v="806"/>
    <n v="140"/>
    <n v="0"/>
    <n v="0"/>
    <n v="0"/>
    <n v="0"/>
    <n v="0"/>
    <n v="35"/>
    <n v="35"/>
    <n v="0"/>
    <n v="34"/>
    <n v="0"/>
    <m/>
  </r>
  <r>
    <x v="4"/>
    <x v="807"/>
    <n v="140"/>
    <n v="0"/>
    <n v="0"/>
    <n v="0"/>
    <n v="0"/>
    <n v="0"/>
    <n v="35"/>
    <n v="35"/>
    <n v="0"/>
    <n v="34"/>
    <n v="0"/>
    <m/>
  </r>
  <r>
    <x v="4"/>
    <x v="808"/>
    <n v="140"/>
    <n v="0"/>
    <n v="0"/>
    <n v="0"/>
    <n v="0"/>
    <n v="0"/>
    <n v="20"/>
    <n v="33"/>
    <s v="&lt;1"/>
    <n v="28"/>
    <n v="2"/>
    <m/>
  </r>
  <r>
    <x v="5"/>
    <x v="809"/>
    <n v="140"/>
    <m/>
    <n v="5"/>
    <n v="2"/>
    <n v="0"/>
    <n v="10"/>
    <n v="290"/>
    <n v="18"/>
    <n v="1"/>
    <n v="2"/>
    <n v="6"/>
    <m/>
  </r>
  <r>
    <x v="5"/>
    <x v="810"/>
    <n v="140"/>
    <m/>
    <n v="4"/>
    <n v="2"/>
    <n v="0"/>
    <n v="15"/>
    <n v="250"/>
    <n v="20"/>
    <n v="1"/>
    <n v="4"/>
    <n v="6"/>
    <m/>
  </r>
  <r>
    <x v="2"/>
    <x v="811"/>
    <n v="130"/>
    <n v="50"/>
    <n v="5"/>
    <n v="3.5"/>
    <n v="0"/>
    <n v="20"/>
    <n v="80"/>
    <n v="21"/>
    <n v="0"/>
    <n v="20"/>
    <n v="1"/>
    <n v="152.5"/>
  </r>
  <r>
    <x v="2"/>
    <x v="812"/>
    <n v="130"/>
    <n v="50"/>
    <n v="5"/>
    <n v="3.5"/>
    <n v="0"/>
    <n v="20"/>
    <n v="40"/>
    <n v="21"/>
    <n v="0"/>
    <n v="21"/>
    <n v="1"/>
    <n v="153.5"/>
  </r>
  <r>
    <x v="2"/>
    <x v="813"/>
    <n v="130"/>
    <n v="50"/>
    <n v="5"/>
    <n v="3.5"/>
    <n v="0"/>
    <n v="20"/>
    <n v="40"/>
    <n v="21"/>
    <n v="0"/>
    <n v="21"/>
    <n v="1"/>
    <n v="153.5"/>
  </r>
  <r>
    <x v="2"/>
    <x v="814"/>
    <n v="130"/>
    <n v="60"/>
    <n v="7"/>
    <n v="4"/>
    <n v="0"/>
    <n v="20"/>
    <n v="125"/>
    <n v="17"/>
    <n v="0"/>
    <n v="10"/>
    <n v="7"/>
    <n v="137"/>
  </r>
  <r>
    <x v="0"/>
    <x v="815"/>
    <n v="130"/>
    <n v="0"/>
    <n v="0"/>
    <n v="0"/>
    <n v="0"/>
    <n v="0"/>
    <n v="50"/>
    <n v="35"/>
    <n v="0"/>
    <n v="35"/>
    <n v="0"/>
    <n v="165"/>
  </r>
  <r>
    <x v="1"/>
    <x v="816"/>
    <n v="130"/>
    <m/>
    <n v="8"/>
    <n v="1.5"/>
    <n v="0"/>
    <n v="55"/>
    <n v="430"/>
    <n v="4"/>
    <n v="1"/>
    <n v="0"/>
    <n v="12"/>
    <n v="119.5"/>
  </r>
  <r>
    <x v="1"/>
    <x v="817"/>
    <n v="130"/>
    <m/>
    <n v="8"/>
    <n v="2"/>
    <n v="0"/>
    <n v="55"/>
    <n v="380"/>
    <n v="3"/>
    <n v="0"/>
    <n v="0"/>
    <n v="10"/>
    <n v="122"/>
  </r>
  <r>
    <x v="1"/>
    <x v="818"/>
    <n v="130"/>
    <m/>
    <n v="8"/>
    <n v="1.5"/>
    <n v="0"/>
    <n v="40"/>
    <n v="420"/>
    <n v="5"/>
    <n v="1"/>
    <n v="0"/>
    <n v="9"/>
    <n v="122.5"/>
  </r>
  <r>
    <x v="1"/>
    <x v="819"/>
    <n v="130"/>
    <m/>
    <n v="11"/>
    <n v="2"/>
    <n v="0"/>
    <n v="20"/>
    <n v="230"/>
    <n v="4"/>
    <n v="0"/>
    <n v="0"/>
    <n v="5"/>
    <n v="127"/>
  </r>
  <r>
    <x v="1"/>
    <x v="820"/>
    <n v="130"/>
    <m/>
    <n v="4.5"/>
    <n v="1"/>
    <n v="0"/>
    <n v="0"/>
    <n v="520"/>
    <n v="20"/>
    <n v="1"/>
    <n v="0"/>
    <n v="3"/>
    <n v="128"/>
  </r>
  <r>
    <x v="1"/>
    <x v="821"/>
    <n v="130"/>
    <m/>
    <n v="14"/>
    <n v="2.5"/>
    <n v="0"/>
    <n v="10"/>
    <n v="240"/>
    <n v="2"/>
    <n v="0"/>
    <n v="1"/>
    <n v="0"/>
    <n v="133.5"/>
  </r>
  <r>
    <x v="1"/>
    <x v="822"/>
    <n v="130"/>
    <m/>
    <n v="0"/>
    <n v="0"/>
    <n v="0"/>
    <n v="0"/>
    <n v="70"/>
    <n v="33"/>
    <n v="0"/>
    <n v="33"/>
    <n v="0"/>
    <n v="163"/>
  </r>
  <r>
    <x v="1"/>
    <x v="823"/>
    <n v="130"/>
    <m/>
    <n v="0"/>
    <n v="0"/>
    <n v="0"/>
    <n v="0"/>
    <n v="80"/>
    <n v="36"/>
    <n v="0"/>
    <n v="36"/>
    <n v="0"/>
    <n v="166"/>
  </r>
  <r>
    <x v="4"/>
    <x v="824"/>
    <n v="130"/>
    <m/>
    <m/>
    <m/>
    <m/>
    <n v="140"/>
    <n v="34"/>
    <m/>
    <m/>
    <n v="33"/>
    <m/>
    <m/>
  </r>
  <r>
    <x v="5"/>
    <x v="825"/>
    <n v="130"/>
    <m/>
    <n v="3.5"/>
    <n v="1.5"/>
    <n v="0"/>
    <n v="10"/>
    <n v="380"/>
    <n v="19"/>
    <s v="&lt;1"/>
    <s v="&lt;1"/>
    <n v="6"/>
    <m/>
  </r>
  <r>
    <x v="5"/>
    <x v="826"/>
    <n v="130"/>
    <m/>
    <n v="4.5"/>
    <n v="2"/>
    <n v="0"/>
    <n v="10"/>
    <n v="250"/>
    <n v="17"/>
    <n v="1"/>
    <s v="&lt;1"/>
    <n v="6"/>
    <m/>
  </r>
  <r>
    <x v="5"/>
    <x v="827"/>
    <n v="130"/>
    <m/>
    <n v="4"/>
    <n v="1.5"/>
    <n v="0"/>
    <n v="10"/>
    <n v="270"/>
    <n v="17"/>
    <n v="1"/>
    <n v="1"/>
    <n v="7"/>
    <m/>
  </r>
  <r>
    <x v="5"/>
    <x v="828"/>
    <n v="130"/>
    <m/>
    <n v="5"/>
    <n v="2"/>
    <n v="0"/>
    <n v="10"/>
    <n v="260"/>
    <n v="16"/>
    <n v="1"/>
    <s v="&lt;1"/>
    <n v="6"/>
    <m/>
  </r>
  <r>
    <x v="2"/>
    <x v="829"/>
    <n v="120"/>
    <n v="0"/>
    <n v="0"/>
    <n v="0"/>
    <n v="0"/>
    <n v="0"/>
    <n v="0"/>
    <n v="32"/>
    <n v="0"/>
    <n v="32"/>
    <n v="0"/>
    <n v="152"/>
  </r>
  <r>
    <x v="2"/>
    <x v="830"/>
    <n v="120"/>
    <n v="100"/>
    <n v="11"/>
    <n v="7"/>
    <n v="0"/>
    <n v="40"/>
    <n v="140"/>
    <n v="16"/>
    <n v="0"/>
    <n v="2"/>
    <n v="2"/>
    <n v="127"/>
  </r>
  <r>
    <x v="2"/>
    <x v="831"/>
    <n v="120"/>
    <n v="0"/>
    <n v="0"/>
    <n v="0"/>
    <n v="0"/>
    <n v="5"/>
    <n v="160"/>
    <n v="18"/>
    <n v="0"/>
    <n v="18"/>
    <n v="12"/>
    <n v="126"/>
  </r>
  <r>
    <x v="2"/>
    <x v="832"/>
    <n v="120"/>
    <n v="60"/>
    <n v="7"/>
    <n v="4"/>
    <n v="0"/>
    <n v="20"/>
    <n v="85"/>
    <n v="9"/>
    <n v="0"/>
    <n v="9"/>
    <n v="6"/>
    <n v="127"/>
  </r>
  <r>
    <x v="2"/>
    <x v="833"/>
    <n v="120"/>
    <n v="60"/>
    <n v="6"/>
    <n v="3.5"/>
    <n v="0"/>
    <n v="20"/>
    <n v="130"/>
    <n v="18"/>
    <n v="0"/>
    <n v="9"/>
    <n v="6"/>
    <n v="126.5"/>
  </r>
  <r>
    <x v="0"/>
    <x v="834"/>
    <n v="120"/>
    <n v="70"/>
    <n v="8"/>
    <n v="1"/>
    <n v="0"/>
    <n v="0"/>
    <n v="220"/>
    <n v="14"/>
    <n v="0"/>
    <n v="11"/>
    <n v="0"/>
    <n v="132"/>
  </r>
  <r>
    <x v="0"/>
    <x v="835"/>
    <n v="120"/>
    <n v="0"/>
    <n v="0"/>
    <n v="0"/>
    <n v="0"/>
    <n v="0"/>
    <n v="15"/>
    <n v="30"/>
    <n v="0"/>
    <n v="18"/>
    <n v="0"/>
    <n v="138"/>
  </r>
  <r>
    <x v="0"/>
    <x v="418"/>
    <n v="120"/>
    <n v="0"/>
    <n v="0"/>
    <n v="0"/>
    <n v="0"/>
    <n v="0"/>
    <n v="0"/>
    <n v="35"/>
    <n v="0"/>
    <n v="35"/>
    <n v="0"/>
    <n v="155"/>
  </r>
  <r>
    <x v="3"/>
    <x v="836"/>
    <n v="120"/>
    <m/>
    <n v="12"/>
    <n v="2"/>
    <n v="0"/>
    <n v="0"/>
    <n v="170"/>
    <n v="4"/>
    <n v="1"/>
    <n v="3"/>
    <n v="1"/>
    <n v="124"/>
  </r>
  <r>
    <x v="3"/>
    <x v="837"/>
    <n v="120"/>
    <m/>
    <n v="0"/>
    <n v="0"/>
    <n v="0"/>
    <n v="0"/>
    <n v="35"/>
    <n v="33"/>
    <n v="0"/>
    <n v="32"/>
    <n v="0"/>
    <n v="152"/>
  </r>
  <r>
    <x v="1"/>
    <x v="838"/>
    <n v="120"/>
    <m/>
    <n v="8"/>
    <n v="1.5"/>
    <n v="0"/>
    <n v="35"/>
    <n v="350"/>
    <n v="5"/>
    <n v="0"/>
    <n v="0"/>
    <n v="7"/>
    <n v="114.5"/>
  </r>
  <r>
    <x v="1"/>
    <x v="731"/>
    <n v="120"/>
    <m/>
    <n v="6"/>
    <n v="3"/>
    <n v="0"/>
    <s v="&lt;5"/>
    <n v="70"/>
    <n v="18"/>
    <n v="1"/>
    <n v="12"/>
    <n v="1"/>
    <n v="134"/>
  </r>
  <r>
    <x v="1"/>
    <x v="839"/>
    <n v="120"/>
    <m/>
    <n v="0"/>
    <n v="0"/>
    <n v="0"/>
    <n v="0"/>
    <n v="190"/>
    <n v="32"/>
    <n v="0"/>
    <n v="25"/>
    <n v="0"/>
    <n v="145"/>
  </r>
  <r>
    <x v="4"/>
    <x v="840"/>
    <n v="120"/>
    <n v="0"/>
    <n v="0"/>
    <n v="0"/>
    <n v="0"/>
    <n v="0"/>
    <n v="35"/>
    <n v="30"/>
    <n v="0"/>
    <n v="30"/>
    <n v="0"/>
    <m/>
  </r>
  <r>
    <x v="4"/>
    <x v="841"/>
    <n v="120"/>
    <n v="0"/>
    <n v="0"/>
    <n v="0"/>
    <n v="0"/>
    <n v="0"/>
    <n v="35"/>
    <n v="30"/>
    <n v="0"/>
    <n v="30"/>
    <n v="0"/>
    <m/>
  </r>
  <r>
    <x v="4"/>
    <x v="842"/>
    <n v="120"/>
    <m/>
    <m/>
    <m/>
    <m/>
    <n v="60"/>
    <n v="32"/>
    <m/>
    <m/>
    <n v="32"/>
    <m/>
    <m/>
  </r>
  <r>
    <x v="5"/>
    <x v="843"/>
    <n v="120"/>
    <m/>
    <n v="4"/>
    <n v="1.5"/>
    <n v="0"/>
    <n v="10"/>
    <n v="230"/>
    <n v="17"/>
    <n v="1"/>
    <n v="1"/>
    <n v="5"/>
    <m/>
  </r>
  <r>
    <x v="2"/>
    <x v="844"/>
    <n v="110"/>
    <n v="0"/>
    <n v="0"/>
    <n v="0"/>
    <n v="0"/>
    <n v="0"/>
    <n v="5"/>
    <n v="29"/>
    <n v="0"/>
    <n v="29"/>
    <n v="0"/>
    <n v="139"/>
  </r>
  <r>
    <x v="2"/>
    <x v="845"/>
    <n v="110"/>
    <n v="0"/>
    <n v="0"/>
    <n v="0"/>
    <n v="0"/>
    <n v="0"/>
    <n v="30"/>
    <n v="28"/>
    <n v="0"/>
    <n v="28"/>
    <n v="0"/>
    <n v="138"/>
  </r>
  <r>
    <x v="2"/>
    <x v="846"/>
    <n v="110"/>
    <n v="0"/>
    <n v="0"/>
    <n v="0"/>
    <n v="0"/>
    <n v="0"/>
    <n v="5"/>
    <n v="27"/>
    <n v="0"/>
    <n v="27"/>
    <n v="0"/>
    <n v="137"/>
  </r>
  <r>
    <x v="2"/>
    <x v="847"/>
    <n v="110"/>
    <n v="0"/>
    <n v="0"/>
    <n v="0"/>
    <n v="0"/>
    <n v="5"/>
    <n v="140"/>
    <n v="15"/>
    <n v="0"/>
    <n v="15"/>
    <n v="10"/>
    <n v="115"/>
  </r>
  <r>
    <x v="2"/>
    <x v="848"/>
    <n v="110"/>
    <n v="0"/>
    <n v="0"/>
    <n v="0"/>
    <n v="0"/>
    <n v="5"/>
    <n v="190"/>
    <n v="27"/>
    <n v="0"/>
    <n v="15"/>
    <n v="11"/>
    <n v="114"/>
  </r>
  <r>
    <x v="2"/>
    <x v="849"/>
    <n v="110"/>
    <n v="50"/>
    <n v="6"/>
    <n v="3.5"/>
    <n v="0"/>
    <n v="15"/>
    <n v="130"/>
    <n v="19"/>
    <n v="0"/>
    <n v="8"/>
    <n v="6"/>
    <n v="115.5"/>
  </r>
  <r>
    <x v="3"/>
    <x v="850"/>
    <n v="110"/>
    <m/>
    <n v="0"/>
    <n v="0"/>
    <n v="0"/>
    <n v="0"/>
    <n v="55"/>
    <n v="29"/>
    <n v="0"/>
    <n v="29"/>
    <n v="0"/>
    <n v="139"/>
  </r>
  <r>
    <x v="1"/>
    <x v="851"/>
    <n v="110"/>
    <m/>
    <n v="3.5"/>
    <n v="0.5"/>
    <n v="0"/>
    <n v="0"/>
    <n v="330"/>
    <n v="17"/>
    <n v="1"/>
    <n v="0"/>
    <n v="2"/>
    <n v="108.5"/>
  </r>
  <r>
    <x v="1"/>
    <x v="852"/>
    <n v="110"/>
    <m/>
    <n v="9"/>
    <n v="1.5"/>
    <n v="0"/>
    <s v="&lt;5"/>
    <n v="120"/>
    <n v="6"/>
    <n v="0"/>
    <n v="6"/>
    <n v="0"/>
    <n v="117.5"/>
  </r>
  <r>
    <x v="1"/>
    <x v="853"/>
    <n v="110"/>
    <m/>
    <n v="0"/>
    <n v="0"/>
    <n v="0"/>
    <n v="0"/>
    <n v="55"/>
    <n v="29"/>
    <n v="0"/>
    <n v="29"/>
    <n v="0"/>
    <n v="139"/>
  </r>
  <r>
    <x v="1"/>
    <x v="854"/>
    <n v="110"/>
    <m/>
    <n v="0"/>
    <n v="0"/>
    <n v="0"/>
    <n v="0"/>
    <n v="65"/>
    <n v="29"/>
    <n v="0"/>
    <n v="29"/>
    <n v="0"/>
    <n v="139"/>
  </r>
  <r>
    <x v="2"/>
    <x v="855"/>
    <n v="100"/>
    <n v="50"/>
    <n v="6"/>
    <n v="1"/>
    <n v="0"/>
    <n v="20"/>
    <n v="340"/>
    <n v="11"/>
    <n v="0"/>
    <n v="3"/>
    <n v="1"/>
    <n v="103"/>
  </r>
  <r>
    <x v="2"/>
    <x v="856"/>
    <n v="100"/>
    <n v="5"/>
    <n v="0.5"/>
    <n v="0"/>
    <n v="0"/>
    <n v="5"/>
    <n v="35"/>
    <n v="23"/>
    <n v="0"/>
    <n v="15"/>
    <n v="0"/>
    <n v="115"/>
  </r>
  <r>
    <x v="2"/>
    <x v="857"/>
    <n v="100"/>
    <n v="20"/>
    <n v="2.5"/>
    <n v="1.5"/>
    <n v="0"/>
    <n v="10"/>
    <n v="125"/>
    <n v="12"/>
    <n v="0"/>
    <n v="12"/>
    <n v="8"/>
    <n v="105.5"/>
  </r>
  <r>
    <x v="2"/>
    <x v="858"/>
    <n v="100"/>
    <n v="0"/>
    <n v="0"/>
    <n v="0"/>
    <n v="0"/>
    <n v="0"/>
    <n v="15"/>
    <n v="23"/>
    <n v="0"/>
    <n v="22"/>
    <n v="0"/>
    <n v="122"/>
  </r>
  <r>
    <x v="2"/>
    <x v="859"/>
    <n v="100"/>
    <n v="0"/>
    <n v="0"/>
    <n v="0"/>
    <n v="0"/>
    <n v="0"/>
    <n v="85"/>
    <n v="27"/>
    <n v="0"/>
    <n v="21"/>
    <n v="0"/>
    <n v="121"/>
  </r>
  <r>
    <x v="2"/>
    <x v="860"/>
    <n v="100"/>
    <n v="50"/>
    <n v="5"/>
    <n v="3"/>
    <n v="0"/>
    <n v="15"/>
    <n v="105"/>
    <n v="15"/>
    <n v="0"/>
    <n v="7"/>
    <n v="5"/>
    <n v="105"/>
  </r>
  <r>
    <x v="2"/>
    <x v="861"/>
    <n v="100"/>
    <n v="50"/>
    <n v="6"/>
    <n v="3.5"/>
    <n v="0"/>
    <n v="15"/>
    <n v="80"/>
    <n v="8"/>
    <n v="0"/>
    <n v="8"/>
    <n v="6"/>
    <n v="105.5"/>
  </r>
  <r>
    <x v="3"/>
    <x v="862"/>
    <n v="100"/>
    <m/>
    <n v="8"/>
    <n v="5"/>
    <n v="0"/>
    <n v="25"/>
    <n v="45"/>
    <n v="14"/>
    <n v="0"/>
    <n v="0"/>
    <n v="3"/>
    <n v="102"/>
  </r>
  <r>
    <x v="1"/>
    <x v="658"/>
    <n v="100"/>
    <m/>
    <n v="6"/>
    <n v="1.5"/>
    <n v="0"/>
    <n v="55"/>
    <n v="260"/>
    <n v="0"/>
    <n v="0"/>
    <n v="0"/>
    <n v="11"/>
    <n v="90.5"/>
  </r>
  <r>
    <x v="1"/>
    <x v="863"/>
    <n v="100"/>
    <m/>
    <n v="7"/>
    <n v="1.5"/>
    <n v="0"/>
    <n v="20"/>
    <n v="310"/>
    <n v="3"/>
    <n v="0"/>
    <n v="0"/>
    <n v="5"/>
    <n v="96.5"/>
  </r>
  <r>
    <x v="1"/>
    <x v="864"/>
    <n v="100"/>
    <m/>
    <n v="6"/>
    <n v="1"/>
    <n v="0"/>
    <n v="20"/>
    <n v="210"/>
    <n v="8"/>
    <n v="0"/>
    <n v="4"/>
    <n v="5"/>
    <n v="100"/>
  </r>
  <r>
    <x v="1"/>
    <x v="865"/>
    <n v="100"/>
    <m/>
    <n v="0"/>
    <n v="0"/>
    <n v="0"/>
    <n v="0"/>
    <n v="55"/>
    <n v="26"/>
    <n v="0"/>
    <n v="26"/>
    <n v="0"/>
    <n v="126"/>
  </r>
  <r>
    <x v="4"/>
    <x v="866"/>
    <n v="100"/>
    <n v="20"/>
    <n v="2"/>
    <n v="1.5"/>
    <n v="0"/>
    <n v="10"/>
    <n v="130"/>
    <n v="13"/>
    <n v="0"/>
    <n v="12"/>
    <n v="9"/>
    <m/>
  </r>
  <r>
    <x v="4"/>
    <x v="867"/>
    <n v="100"/>
    <m/>
    <m/>
    <m/>
    <m/>
    <n v="50"/>
    <n v="26"/>
    <m/>
    <m/>
    <n v="26"/>
    <m/>
    <m/>
  </r>
  <r>
    <x v="2"/>
    <x v="868"/>
    <n v="90"/>
    <n v="35"/>
    <n v="4"/>
    <n v="2.5"/>
    <n v="0"/>
    <n v="10"/>
    <n v="180"/>
    <n v="9"/>
    <n v="3"/>
    <n v="4"/>
    <n v="7"/>
    <n v="89.5"/>
  </r>
  <r>
    <x v="2"/>
    <x v="869"/>
    <n v="90"/>
    <n v="70"/>
    <n v="8"/>
    <n v="5"/>
    <n v="0"/>
    <n v="30"/>
    <n v="100"/>
    <n v="11"/>
    <n v="0"/>
    <n v="2"/>
    <n v="2"/>
    <n v="95"/>
  </r>
  <r>
    <x v="2"/>
    <x v="870"/>
    <n v="90"/>
    <n v="0"/>
    <n v="0"/>
    <n v="0"/>
    <n v="0"/>
    <n v="5"/>
    <n v="130"/>
    <n v="13"/>
    <n v="0"/>
    <n v="13"/>
    <n v="9"/>
    <n v="94"/>
  </r>
  <r>
    <x v="2"/>
    <x v="871"/>
    <n v="90"/>
    <n v="0"/>
    <n v="0"/>
    <n v="0"/>
    <n v="0"/>
    <n v="5"/>
    <n v="115"/>
    <n v="13"/>
    <n v="0"/>
    <n v="13"/>
    <n v="9"/>
    <n v="94"/>
  </r>
  <r>
    <x v="2"/>
    <x v="872"/>
    <n v="90"/>
    <n v="0"/>
    <n v="0"/>
    <n v="0"/>
    <n v="0"/>
    <n v="5"/>
    <n v="160"/>
    <n v="22"/>
    <n v="0"/>
    <n v="13"/>
    <n v="9"/>
    <n v="94"/>
  </r>
  <r>
    <x v="2"/>
    <x v="873"/>
    <n v="90"/>
    <n v="40"/>
    <n v="5"/>
    <n v="3"/>
    <n v="0"/>
    <n v="15"/>
    <n v="105"/>
    <n v="14"/>
    <n v="0"/>
    <n v="6"/>
    <n v="5"/>
    <n v="94"/>
  </r>
  <r>
    <x v="0"/>
    <x v="874"/>
    <n v="90"/>
    <n v="0"/>
    <n v="0"/>
    <n v="0"/>
    <n v="0"/>
    <n v="5"/>
    <n v="125"/>
    <n v="13"/>
    <n v="0"/>
    <n v="12"/>
    <n v="9"/>
    <n v="93"/>
  </r>
  <r>
    <x v="0"/>
    <x v="875"/>
    <n v="90"/>
    <n v="60"/>
    <n v="6"/>
    <n v="1"/>
    <n v="0"/>
    <n v="10"/>
    <n v="180"/>
    <n v="8"/>
    <n v="0"/>
    <n v="7"/>
    <n v="0"/>
    <n v="98"/>
  </r>
  <r>
    <x v="3"/>
    <x v="876"/>
    <n v="90"/>
    <m/>
    <n v="2"/>
    <n v="1.5"/>
    <n v="0"/>
    <n v="10"/>
    <n v="105"/>
    <n v="10"/>
    <n v="0"/>
    <n v="10"/>
    <n v="7"/>
    <n v="95"/>
  </r>
  <r>
    <x v="3"/>
    <x v="877"/>
    <n v="90"/>
    <m/>
    <n v="0"/>
    <n v="0"/>
    <n v="0"/>
    <n v="0"/>
    <n v="40"/>
    <n v="22"/>
    <n v="0"/>
    <n v="22"/>
    <n v="0"/>
    <n v="112"/>
  </r>
  <r>
    <x v="3"/>
    <x v="878"/>
    <n v="90"/>
    <m/>
    <n v="0"/>
    <n v="0"/>
    <n v="0"/>
    <n v="0"/>
    <n v="20"/>
    <n v="22"/>
    <n v="0"/>
    <n v="20"/>
    <n v="0"/>
    <n v="110"/>
  </r>
  <r>
    <x v="1"/>
    <x v="682"/>
    <n v="90"/>
    <m/>
    <n v="6"/>
    <n v="1.5"/>
    <n v="0"/>
    <n v="45"/>
    <n v="210"/>
    <n v="1"/>
    <n v="0"/>
    <n v="0"/>
    <n v="9"/>
    <n v="82.5"/>
  </r>
  <r>
    <x v="1"/>
    <x v="879"/>
    <n v="90"/>
    <m/>
    <n v="8"/>
    <n v="1.5"/>
    <n v="0"/>
    <n v="10"/>
    <n v="170"/>
    <n v="5"/>
    <n v="0"/>
    <n v="5"/>
    <n v="0"/>
    <n v="96.5"/>
  </r>
  <r>
    <x v="1"/>
    <x v="880"/>
    <n v="90"/>
    <m/>
    <n v="2"/>
    <n v="1.5"/>
    <n v="0"/>
    <n v="10"/>
    <n v="105"/>
    <n v="10"/>
    <n v="0"/>
    <n v="10"/>
    <n v="7"/>
    <n v="94.5"/>
  </r>
  <r>
    <x v="4"/>
    <x v="881"/>
    <n v="90"/>
    <m/>
    <m/>
    <m/>
    <m/>
    <n v="90"/>
    <n v="23"/>
    <m/>
    <m/>
    <n v="22"/>
    <m/>
    <m/>
  </r>
  <r>
    <x v="2"/>
    <x v="882"/>
    <n v="80"/>
    <n v="0"/>
    <n v="0"/>
    <n v="0"/>
    <n v="0"/>
    <n v="5"/>
    <n v="110"/>
    <n v="12"/>
    <n v="0"/>
    <n v="12"/>
    <n v="8"/>
    <n v="84"/>
  </r>
  <r>
    <x v="2"/>
    <x v="883"/>
    <n v="80"/>
    <n v="0"/>
    <n v="0"/>
    <n v="0"/>
    <n v="0"/>
    <n v="5"/>
    <n v="150"/>
    <n v="22"/>
    <n v="0"/>
    <n v="11"/>
    <n v="8"/>
    <n v="83"/>
  </r>
  <r>
    <x v="2"/>
    <x v="884"/>
    <n v="80"/>
    <n v="0"/>
    <n v="0"/>
    <n v="0"/>
    <n v="0"/>
    <n v="5"/>
    <n v="130"/>
    <n v="18"/>
    <n v="0"/>
    <n v="11"/>
    <n v="7"/>
    <n v="84"/>
  </r>
  <r>
    <x v="2"/>
    <x v="885"/>
    <n v="80"/>
    <n v="40"/>
    <n v="4.5"/>
    <n v="2.5"/>
    <n v="0"/>
    <n v="15"/>
    <n v="65"/>
    <n v="6"/>
    <n v="0"/>
    <n v="6"/>
    <n v="4"/>
    <n v="84.5"/>
  </r>
  <r>
    <x v="0"/>
    <x v="886"/>
    <n v="80"/>
    <n v="0"/>
    <n v="0"/>
    <n v="0"/>
    <n v="0"/>
    <n v="0"/>
    <n v="25"/>
    <n v="20"/>
    <n v="0"/>
    <n v="20"/>
    <n v="0"/>
    <n v="100"/>
  </r>
  <r>
    <x v="0"/>
    <x v="887"/>
    <n v="80"/>
    <n v="80"/>
    <n v="9"/>
    <n v="0.5"/>
    <n v="0"/>
    <n v="10"/>
    <n v="75"/>
    <n v="1"/>
    <n v="0"/>
    <n v="0"/>
    <n v="0"/>
    <n v="81"/>
  </r>
  <r>
    <x v="0"/>
    <x v="888"/>
    <n v="80"/>
    <n v="70"/>
    <n v="8"/>
    <n v="1.5"/>
    <n v="0"/>
    <n v="5"/>
    <n v="360"/>
    <n v="2"/>
    <n v="0"/>
    <n v="1"/>
    <n v="0"/>
    <n v="83"/>
  </r>
  <r>
    <x v="0"/>
    <x v="889"/>
    <n v="80"/>
    <n v="0"/>
    <n v="0"/>
    <n v="0"/>
    <n v="0"/>
    <n v="0"/>
    <n v="25"/>
    <n v="20"/>
    <n v="0"/>
    <n v="20"/>
    <n v="0"/>
    <n v="100"/>
  </r>
  <r>
    <x v="1"/>
    <x v="890"/>
    <n v="80"/>
    <m/>
    <n v="4"/>
    <n v="1"/>
    <n v="0"/>
    <n v="55"/>
    <n v="220"/>
    <n v="0"/>
    <n v="0"/>
    <n v="0"/>
    <n v="11"/>
    <n v="70"/>
  </r>
  <r>
    <x v="1"/>
    <x v="891"/>
    <n v="80"/>
    <m/>
    <n v="6"/>
    <n v="1"/>
    <n v="0"/>
    <n v="20"/>
    <n v="150"/>
    <n v="3"/>
    <n v="0"/>
    <n v="0"/>
    <n v="5"/>
    <n v="76"/>
  </r>
  <r>
    <x v="1"/>
    <x v="892"/>
    <n v="80"/>
    <m/>
    <n v="0"/>
    <n v="0"/>
    <n v="0"/>
    <n v="0"/>
    <n v="930"/>
    <n v="15"/>
    <n v="9"/>
    <n v="3"/>
    <n v="4"/>
    <n v="79"/>
  </r>
  <r>
    <x v="1"/>
    <x v="893"/>
    <n v="80"/>
    <m/>
    <n v="0"/>
    <n v="0"/>
    <n v="0"/>
    <n v="0"/>
    <n v="25"/>
    <n v="21"/>
    <n v="0"/>
    <n v="20"/>
    <n v="0"/>
    <n v="100"/>
  </r>
  <r>
    <x v="1"/>
    <x v="894"/>
    <n v="80"/>
    <m/>
    <n v="0"/>
    <n v="0"/>
    <n v="0"/>
    <n v="0"/>
    <n v="40"/>
    <n v="22"/>
    <n v="0"/>
    <n v="22"/>
    <n v="0"/>
    <n v="102"/>
  </r>
  <r>
    <x v="1"/>
    <x v="895"/>
    <n v="80"/>
    <m/>
    <n v="0"/>
    <n v="0"/>
    <n v="0"/>
    <n v="0"/>
    <n v="45"/>
    <n v="20"/>
    <n v="0"/>
    <n v="20"/>
    <n v="0"/>
    <n v="100"/>
  </r>
  <r>
    <x v="1"/>
    <x v="896"/>
    <n v="80"/>
    <m/>
    <n v="0"/>
    <n v="0"/>
    <n v="0"/>
    <n v="0"/>
    <n v="45"/>
    <n v="22"/>
    <n v="0"/>
    <n v="21"/>
    <n v="0"/>
    <n v="101"/>
  </r>
  <r>
    <x v="4"/>
    <x v="897"/>
    <n v="80"/>
    <n v="20"/>
    <n v="2"/>
    <n v="1.5"/>
    <n v="0"/>
    <n v="10"/>
    <n v="100"/>
    <n v="10"/>
    <n v="0"/>
    <n v="9"/>
    <n v="7"/>
    <m/>
  </r>
  <r>
    <x v="2"/>
    <x v="898"/>
    <n v="70"/>
    <n v="5"/>
    <n v="0.5"/>
    <n v="0"/>
    <n v="0"/>
    <n v="5"/>
    <n v="35"/>
    <n v="15"/>
    <n v="0"/>
    <n v="9"/>
    <n v="0"/>
    <n v="79"/>
  </r>
  <r>
    <x v="2"/>
    <x v="899"/>
    <n v="70"/>
    <n v="0"/>
    <n v="0"/>
    <n v="0"/>
    <n v="0"/>
    <n v="0"/>
    <n v="65"/>
    <n v="20"/>
    <n v="0"/>
    <n v="16"/>
    <n v="0"/>
    <n v="86"/>
  </r>
  <r>
    <x v="2"/>
    <x v="900"/>
    <n v="70"/>
    <n v="0"/>
    <n v="0"/>
    <n v="0"/>
    <n v="0"/>
    <n v="5"/>
    <n v="130"/>
    <n v="19"/>
    <n v="0"/>
    <n v="10"/>
    <n v="7"/>
    <n v="73"/>
  </r>
  <r>
    <x v="2"/>
    <x v="901"/>
    <n v="70"/>
    <n v="0"/>
    <n v="0"/>
    <n v="0"/>
    <n v="0"/>
    <n v="5"/>
    <n v="105"/>
    <n v="11"/>
    <n v="0"/>
    <n v="11"/>
    <n v="7"/>
    <n v="74"/>
  </r>
  <r>
    <x v="3"/>
    <x v="902"/>
    <n v="70"/>
    <m/>
    <n v="5"/>
    <n v="3.5"/>
    <n v="0"/>
    <n v="15"/>
    <n v="30"/>
    <n v="6"/>
    <n v="0"/>
    <n v="0"/>
    <n v="2"/>
    <n v="72"/>
  </r>
  <r>
    <x v="1"/>
    <x v="903"/>
    <n v="70"/>
    <m/>
    <n v="3"/>
    <n v="1"/>
    <n v="0"/>
    <n v="45"/>
    <n v="180"/>
    <n v="0"/>
    <n v="0"/>
    <n v="0"/>
    <n v="9"/>
    <n v="62"/>
  </r>
  <r>
    <x v="1"/>
    <x v="904"/>
    <n v="70"/>
    <m/>
    <n v="0.5"/>
    <n v="0"/>
    <n v="0"/>
    <n v="0"/>
    <n v="0"/>
    <n v="17"/>
    <n v="2"/>
    <n v="3"/>
    <n v="2"/>
    <n v="71"/>
  </r>
  <r>
    <x v="1"/>
    <x v="905"/>
    <n v="70"/>
    <m/>
    <n v="0.5"/>
    <n v="0"/>
    <n v="0"/>
    <n v="0"/>
    <n v="0"/>
    <n v="16"/>
    <n v="2"/>
    <n v="2"/>
    <n v="2"/>
    <n v="70"/>
  </r>
  <r>
    <x v="4"/>
    <x v="906"/>
    <n v="70"/>
    <m/>
    <m/>
    <m/>
    <m/>
    <n v="75"/>
    <n v="18"/>
    <m/>
    <m/>
    <n v="18"/>
    <m/>
    <m/>
  </r>
  <r>
    <x v="2"/>
    <x v="907"/>
    <n v="60"/>
    <n v="20"/>
    <n v="2.5"/>
    <n v="0"/>
    <n v="0"/>
    <n v="5"/>
    <n v="250"/>
    <n v="9"/>
    <n v="2"/>
    <n v="6"/>
    <n v="1"/>
    <n v="65"/>
  </r>
  <r>
    <x v="2"/>
    <x v="908"/>
    <n v="60"/>
    <n v="50"/>
    <n v="6"/>
    <n v="1"/>
    <n v="0"/>
    <n v="0"/>
    <n v="800"/>
    <n v="1"/>
    <n v="1"/>
    <n v="0"/>
    <n v="0"/>
    <n v="61"/>
  </r>
  <r>
    <x v="2"/>
    <x v="909"/>
    <n v="60"/>
    <n v="20"/>
    <n v="2"/>
    <n v="0"/>
    <n v="0"/>
    <n v="5"/>
    <n v="140"/>
    <n v="10"/>
    <n v="0"/>
    <n v="8"/>
    <n v="0"/>
    <n v="68"/>
  </r>
  <r>
    <x v="2"/>
    <x v="910"/>
    <n v="60"/>
    <n v="0"/>
    <n v="0"/>
    <n v="0"/>
    <n v="0"/>
    <n v="0"/>
    <n v="210"/>
    <n v="15"/>
    <n v="1"/>
    <n v="11"/>
    <n v="0"/>
    <n v="71"/>
  </r>
  <r>
    <x v="2"/>
    <x v="911"/>
    <n v="60"/>
    <n v="15"/>
    <n v="1.5"/>
    <n v="0"/>
    <n v="0"/>
    <n v="0"/>
    <n v="140"/>
    <n v="10"/>
    <n v="1"/>
    <n v="0"/>
    <n v="2"/>
    <n v="58"/>
  </r>
  <r>
    <x v="2"/>
    <x v="912"/>
    <n v="60"/>
    <n v="20"/>
    <n v="2.5"/>
    <n v="0"/>
    <n v="0"/>
    <n v="0"/>
    <n v="730"/>
    <n v="8"/>
    <n v="0"/>
    <n v="1"/>
    <n v="1"/>
    <n v="60"/>
  </r>
  <r>
    <x v="2"/>
    <x v="913"/>
    <n v="60"/>
    <n v="50"/>
    <n v="5"/>
    <n v="3.5"/>
    <n v="0"/>
    <n v="20"/>
    <n v="70"/>
    <n v="8"/>
    <n v="0"/>
    <n v="1"/>
    <n v="1"/>
    <n v="63.5"/>
  </r>
  <r>
    <x v="2"/>
    <x v="914"/>
    <n v="60"/>
    <n v="0"/>
    <n v="0"/>
    <n v="0"/>
    <n v="0"/>
    <n v="5"/>
    <n v="85"/>
    <n v="9"/>
    <n v="0"/>
    <n v="9"/>
    <n v="6"/>
    <n v="63"/>
  </r>
  <r>
    <x v="2"/>
    <x v="915"/>
    <n v="60"/>
    <n v="0"/>
    <n v="0"/>
    <n v="0"/>
    <n v="0"/>
    <n v="5"/>
    <n v="90"/>
    <n v="9"/>
    <n v="0"/>
    <n v="9"/>
    <n v="6"/>
    <n v="63"/>
  </r>
  <r>
    <x v="2"/>
    <x v="916"/>
    <n v="60"/>
    <n v="0"/>
    <n v="0"/>
    <n v="0"/>
    <n v="0"/>
    <n v="5"/>
    <n v="130"/>
    <n v="19"/>
    <n v="0"/>
    <n v="8"/>
    <n v="6"/>
    <n v="62"/>
  </r>
  <r>
    <x v="2"/>
    <x v="917"/>
    <n v="60"/>
    <n v="30"/>
    <n v="3"/>
    <n v="2"/>
    <n v="0"/>
    <n v="10"/>
    <n v="80"/>
    <n v="12"/>
    <n v="0"/>
    <n v="4"/>
    <n v="3"/>
    <n v="63"/>
  </r>
  <r>
    <x v="0"/>
    <x v="918"/>
    <n v="60"/>
    <n v="35"/>
    <n v="4"/>
    <n v="2.5"/>
    <n v="0"/>
    <n v="10"/>
    <n v="95"/>
    <n v="3"/>
    <n v="1"/>
    <n v="2"/>
    <n v="4"/>
    <n v="61"/>
  </r>
  <r>
    <x v="0"/>
    <x v="919"/>
    <n v="60"/>
    <n v="20"/>
    <n v="2.5"/>
    <n v="0"/>
    <n v="0"/>
    <n v="10"/>
    <n v="180"/>
    <n v="9"/>
    <n v="0"/>
    <n v="1"/>
    <n v="1"/>
    <n v="60"/>
  </r>
  <r>
    <x v="3"/>
    <x v="920"/>
    <n v="60"/>
    <m/>
    <n v="0"/>
    <n v="0"/>
    <n v="0"/>
    <n v="0"/>
    <n v="25"/>
    <n v="14"/>
    <n v="0"/>
    <n v="14"/>
    <n v="0"/>
    <n v="74"/>
  </r>
  <r>
    <x v="3"/>
    <x v="921"/>
    <n v="60"/>
    <m/>
    <n v="0"/>
    <n v="0"/>
    <n v="0"/>
    <n v="0"/>
    <n v="15"/>
    <n v="16"/>
    <n v="0"/>
    <n v="14"/>
    <n v="0"/>
    <n v="74"/>
  </r>
  <r>
    <x v="1"/>
    <x v="922"/>
    <n v="60"/>
    <m/>
    <n v="3"/>
    <n v="0"/>
    <n v="0"/>
    <n v="0"/>
    <n v="135"/>
    <n v="8"/>
    <s v="&lt;1"/>
    <n v="0"/>
    <n v="2"/>
    <n v="58"/>
  </r>
  <r>
    <x v="2"/>
    <x v="923"/>
    <n v="50"/>
    <n v="0"/>
    <n v="0"/>
    <n v="0"/>
    <n v="0"/>
    <n v="0"/>
    <n v="260"/>
    <n v="12"/>
    <n v="0"/>
    <n v="10"/>
    <n v="0"/>
    <n v="60"/>
  </r>
  <r>
    <x v="2"/>
    <x v="924"/>
    <n v="50"/>
    <n v="0"/>
    <n v="0"/>
    <n v="0"/>
    <n v="0"/>
    <n v="0"/>
    <n v="0"/>
    <n v="12"/>
    <n v="0"/>
    <n v="11"/>
    <n v="0"/>
    <n v="61"/>
  </r>
  <r>
    <x v="2"/>
    <x v="925"/>
    <n v="50"/>
    <n v="0"/>
    <n v="0"/>
    <n v="0"/>
    <n v="0"/>
    <n v="0"/>
    <n v="150"/>
    <n v="12"/>
    <n v="0"/>
    <n v="10"/>
    <n v="0"/>
    <n v="60"/>
  </r>
  <r>
    <x v="2"/>
    <x v="926"/>
    <n v="50"/>
    <n v="0"/>
    <n v="0"/>
    <n v="0"/>
    <n v="0"/>
    <n v="5"/>
    <n v="100"/>
    <n v="15"/>
    <n v="0"/>
    <n v="8"/>
    <n v="5"/>
    <n v="53"/>
  </r>
  <r>
    <x v="2"/>
    <x v="927"/>
    <n v="50"/>
    <n v="0"/>
    <n v="0"/>
    <n v="0"/>
    <n v="0"/>
    <n v="5"/>
    <n v="70"/>
    <n v="7"/>
    <n v="0"/>
    <n v="7"/>
    <n v="5"/>
    <n v="52"/>
  </r>
  <r>
    <x v="2"/>
    <x v="928"/>
    <n v="50"/>
    <n v="0"/>
    <n v="0"/>
    <n v="0"/>
    <n v="0"/>
    <n v="5"/>
    <n v="100"/>
    <n v="14"/>
    <n v="0"/>
    <n v="6"/>
    <n v="5"/>
    <n v="51"/>
  </r>
  <r>
    <x v="0"/>
    <x v="929"/>
    <n v="50"/>
    <n v="0"/>
    <n v="0"/>
    <n v="0"/>
    <n v="0"/>
    <n v="0"/>
    <n v="0"/>
    <n v="13"/>
    <n v="1"/>
    <n v="11"/>
    <n v="0"/>
    <n v="61"/>
  </r>
  <r>
    <x v="4"/>
    <x v="930"/>
    <n v="50"/>
    <n v="10"/>
    <n v="1"/>
    <n v="0"/>
    <n v="0"/>
    <n v="0"/>
    <n v="135"/>
    <n v="8"/>
    <n v="3"/>
    <n v="0"/>
    <n v="2"/>
    <m/>
  </r>
  <r>
    <x v="4"/>
    <x v="931"/>
    <n v="50"/>
    <m/>
    <m/>
    <m/>
    <m/>
    <n v="270"/>
    <n v="13"/>
    <m/>
    <m/>
    <n v="12"/>
    <m/>
    <m/>
  </r>
  <r>
    <x v="2"/>
    <x v="932"/>
    <n v="45"/>
    <n v="10"/>
    <n v="1"/>
    <n v="0.5"/>
    <n v="0"/>
    <n v="5"/>
    <n v="20"/>
    <n v="8"/>
    <n v="0"/>
    <n v="6"/>
    <n v="1"/>
    <n v="50.5"/>
  </r>
  <r>
    <x v="2"/>
    <x v="933"/>
    <n v="45"/>
    <n v="30"/>
    <n v="3.5"/>
    <n v="0.5"/>
    <n v="0"/>
    <n v="0"/>
    <n v="0"/>
    <n v="2"/>
    <n v="1"/>
    <n v="0"/>
    <n v="2"/>
    <n v="43.5"/>
  </r>
  <r>
    <x v="3"/>
    <x v="934"/>
    <n v="45"/>
    <m/>
    <n v="0"/>
    <n v="0"/>
    <n v="0"/>
    <n v="0"/>
    <n v="10"/>
    <n v="11"/>
    <n v="0"/>
    <n v="10"/>
    <n v="0"/>
    <n v="55"/>
  </r>
  <r>
    <x v="1"/>
    <x v="935"/>
    <n v="45"/>
    <m/>
    <n v="0"/>
    <n v="0"/>
    <n v="0"/>
    <n v="0"/>
    <n v="150"/>
    <n v="11"/>
    <n v="0"/>
    <n v="11"/>
    <n v="0"/>
    <n v="56"/>
  </r>
  <r>
    <x v="1"/>
    <x v="936"/>
    <n v="45"/>
    <m/>
    <n v="0"/>
    <n v="0"/>
    <n v="0"/>
    <n v="0"/>
    <n v="0"/>
    <n v="12"/>
    <n v="1"/>
    <n v="8"/>
    <n v="0"/>
    <n v="53"/>
  </r>
  <r>
    <x v="2"/>
    <x v="937"/>
    <n v="40"/>
    <n v="25"/>
    <n v="3"/>
    <n v="0"/>
    <n v="0"/>
    <n v="0"/>
    <n v="730"/>
    <n v="4"/>
    <n v="0"/>
    <n v="3"/>
    <n v="0"/>
    <n v="43"/>
  </r>
  <r>
    <x v="2"/>
    <x v="938"/>
    <n v="40"/>
    <n v="40"/>
    <n v="4.5"/>
    <n v="1.5"/>
    <n v="0"/>
    <n v="0"/>
    <n v="55"/>
    <n v="0"/>
    <n v="0"/>
    <n v="0"/>
    <n v="0"/>
    <n v="41.5"/>
  </r>
  <r>
    <x v="2"/>
    <x v="939"/>
    <n v="40"/>
    <n v="0"/>
    <n v="0"/>
    <n v="0"/>
    <n v="0"/>
    <n v="0"/>
    <n v="85"/>
    <n v="13"/>
    <n v="0"/>
    <n v="5"/>
    <n v="4"/>
    <n v="41"/>
  </r>
  <r>
    <x v="0"/>
    <x v="940"/>
    <n v="40"/>
    <n v="30"/>
    <n v="3.5"/>
    <n v="2"/>
    <n v="0"/>
    <n v="10"/>
    <n v="180"/>
    <n v="1"/>
    <n v="0"/>
    <n v="0"/>
    <n v="2"/>
    <n v="40"/>
  </r>
  <r>
    <x v="0"/>
    <x v="941"/>
    <n v="40"/>
    <n v="0"/>
    <n v="0"/>
    <n v="0"/>
    <n v="0"/>
    <n v="0"/>
    <n v="310"/>
    <n v="11"/>
    <n v="0"/>
    <n v="10"/>
    <n v="0"/>
    <n v="50"/>
  </r>
  <r>
    <x v="1"/>
    <x v="545"/>
    <n v="40"/>
    <m/>
    <n v="2"/>
    <n v="1"/>
    <n v="0"/>
    <n v="5"/>
    <n v="90"/>
    <n v="2"/>
    <n v="1"/>
    <n v="1"/>
    <n v="3"/>
    <n v="39"/>
  </r>
  <r>
    <x v="2"/>
    <x v="942"/>
    <n v="35"/>
    <n v="0"/>
    <n v="0"/>
    <n v="0"/>
    <n v="0"/>
    <n v="0"/>
    <n v="0"/>
    <n v="9"/>
    <n v="0"/>
    <n v="9"/>
    <n v="0"/>
    <n v="44"/>
  </r>
  <r>
    <x v="2"/>
    <x v="943"/>
    <n v="35"/>
    <n v="0"/>
    <n v="0"/>
    <n v="0"/>
    <n v="0"/>
    <n v="0"/>
    <n v="0"/>
    <n v="9"/>
    <n v="0"/>
    <n v="9"/>
    <n v="0"/>
    <n v="44"/>
  </r>
  <r>
    <x v="3"/>
    <x v="944"/>
    <n v="35"/>
    <m/>
    <n v="0"/>
    <n v="0"/>
    <n v="0"/>
    <n v="0"/>
    <n v="0"/>
    <n v="9"/>
    <n v="2"/>
    <n v="7"/>
    <n v="0"/>
    <n v="42"/>
  </r>
  <r>
    <x v="1"/>
    <x v="945"/>
    <n v="35"/>
    <m/>
    <n v="0"/>
    <n v="0"/>
    <n v="0"/>
    <n v="0"/>
    <n v="410"/>
    <n v="8"/>
    <n v="0"/>
    <n v="2"/>
    <n v="1"/>
    <n v="36"/>
  </r>
  <r>
    <x v="1"/>
    <x v="946"/>
    <n v="35"/>
    <m/>
    <n v="4"/>
    <n v="1.5"/>
    <n v="0"/>
    <n v="0"/>
    <n v="35"/>
    <n v="0"/>
    <n v="0"/>
    <n v="0"/>
    <n v="0"/>
    <n v="36.5"/>
  </r>
  <r>
    <x v="1"/>
    <x v="947"/>
    <n v="35"/>
    <m/>
    <n v="0"/>
    <n v="0"/>
    <n v="0"/>
    <n v="0"/>
    <n v="10"/>
    <n v="9"/>
    <n v="0"/>
    <n v="7"/>
    <n v="0"/>
    <n v="42"/>
  </r>
  <r>
    <x v="1"/>
    <x v="948"/>
    <n v="35"/>
    <m/>
    <n v="0"/>
    <n v="0"/>
    <n v="0"/>
    <n v="0"/>
    <n v="0"/>
    <n v="9"/>
    <n v="0"/>
    <n v="6"/>
    <n v="0"/>
    <n v="41"/>
  </r>
  <r>
    <x v="4"/>
    <x v="949"/>
    <n v="35"/>
    <m/>
    <m/>
    <m/>
    <m/>
    <n v="180"/>
    <n v="9"/>
    <m/>
    <m/>
    <n v="8"/>
    <m/>
    <m/>
  </r>
  <r>
    <x v="0"/>
    <x v="950"/>
    <n v="30"/>
    <n v="0"/>
    <n v="0"/>
    <n v="0"/>
    <n v="0"/>
    <n v="0"/>
    <n v="0"/>
    <n v="7"/>
    <n v="0"/>
    <n v="6"/>
    <n v="0"/>
    <n v="36"/>
  </r>
  <r>
    <x v="1"/>
    <x v="951"/>
    <n v="30"/>
    <m/>
    <n v="0"/>
    <n v="0"/>
    <n v="0"/>
    <n v="0"/>
    <n v="0"/>
    <n v="8"/>
    <n v="0"/>
    <n v="5"/>
    <n v="0"/>
    <n v="35"/>
  </r>
  <r>
    <x v="1"/>
    <x v="952"/>
    <n v="30"/>
    <m/>
    <n v="0"/>
    <n v="0"/>
    <n v="0"/>
    <n v="0"/>
    <n v="250"/>
    <n v="8"/>
    <n v="0"/>
    <n v="6"/>
    <n v="0"/>
    <n v="36"/>
  </r>
  <r>
    <x v="4"/>
    <x v="953"/>
    <n v="30"/>
    <m/>
    <m/>
    <m/>
    <m/>
    <n v="140"/>
    <n v="7"/>
    <m/>
    <m/>
    <n v="6"/>
    <m/>
    <m/>
  </r>
  <r>
    <x v="1"/>
    <x v="954"/>
    <n v="25"/>
    <m/>
    <n v="0"/>
    <n v="0"/>
    <n v="0"/>
    <n v="0"/>
    <n v="300"/>
    <n v="5"/>
    <n v="3"/>
    <n v="1"/>
    <n v="1"/>
    <n v="25"/>
  </r>
  <r>
    <x v="2"/>
    <x v="955"/>
    <n v="20"/>
    <n v="0"/>
    <n v="0"/>
    <n v="0"/>
    <n v="0"/>
    <n v="0"/>
    <n v="10"/>
    <n v="4"/>
    <n v="1"/>
    <n v="2"/>
    <n v="1"/>
    <n v="21"/>
  </r>
  <r>
    <x v="2"/>
    <x v="956"/>
    <n v="20"/>
    <n v="20"/>
    <n v="2"/>
    <n v="1.5"/>
    <n v="0"/>
    <n v="10"/>
    <n v="15"/>
    <n v="0"/>
    <n v="0"/>
    <n v="0"/>
    <n v="0"/>
    <n v="21.5"/>
  </r>
  <r>
    <x v="0"/>
    <x v="146"/>
    <n v="20"/>
    <n v="0"/>
    <n v="0"/>
    <n v="0"/>
    <n v="0"/>
    <n v="0"/>
    <n v="135"/>
    <n v="7"/>
    <n v="0"/>
    <n v="0"/>
    <n v="0"/>
    <n v="0"/>
  </r>
  <r>
    <x v="3"/>
    <x v="957"/>
    <n v="20"/>
    <m/>
    <n v="0"/>
    <n v="0"/>
    <n v="0"/>
    <n v="0"/>
    <n v="0"/>
    <n v="5"/>
    <n v="1"/>
    <n v="3"/>
    <n v="0"/>
    <n v="23"/>
  </r>
  <r>
    <x v="2"/>
    <x v="958"/>
    <n v="15"/>
    <n v="0"/>
    <n v="0"/>
    <n v="0"/>
    <n v="0"/>
    <n v="0"/>
    <n v="110"/>
    <n v="3"/>
    <n v="0"/>
    <n v="2"/>
    <n v="0"/>
    <n v="17"/>
  </r>
  <r>
    <x v="2"/>
    <x v="959"/>
    <n v="15"/>
    <n v="0"/>
    <n v="0"/>
    <n v="0"/>
    <n v="0"/>
    <n v="0"/>
    <n v="0"/>
    <n v="4"/>
    <n v="0"/>
    <n v="4"/>
    <n v="0"/>
    <n v="19"/>
  </r>
  <r>
    <x v="0"/>
    <x v="254"/>
    <n v="15"/>
    <n v="0"/>
    <n v="0"/>
    <n v="0"/>
    <n v="0"/>
    <n v="0"/>
    <n v="105"/>
    <n v="5"/>
    <n v="0"/>
    <n v="0"/>
    <n v="0"/>
    <n v="0"/>
  </r>
  <r>
    <x v="3"/>
    <x v="960"/>
    <n v="15"/>
    <m/>
    <n v="0"/>
    <n v="0"/>
    <n v="0"/>
    <n v="0"/>
    <n v="10"/>
    <n v="2"/>
    <n v="0"/>
    <n v="0"/>
    <n v="0"/>
    <n v="15"/>
  </r>
  <r>
    <x v="1"/>
    <x v="961"/>
    <n v="15"/>
    <m/>
    <n v="0"/>
    <n v="0"/>
    <n v="0"/>
    <n v="0"/>
    <n v="10"/>
    <n v="3"/>
    <n v="2"/>
    <n v="2"/>
    <n v="1"/>
    <n v="16"/>
  </r>
  <r>
    <x v="1"/>
    <x v="962"/>
    <n v="15"/>
    <m/>
    <n v="0.5"/>
    <n v="0"/>
    <n v="0"/>
    <n v="0"/>
    <n v="510"/>
    <n v="2"/>
    <n v="0"/>
    <n v="1"/>
    <n v="0"/>
    <n v="16"/>
  </r>
  <r>
    <x v="1"/>
    <x v="963"/>
    <n v="15"/>
    <m/>
    <n v="0"/>
    <n v="0"/>
    <n v="0"/>
    <n v="0"/>
    <n v="350"/>
    <n v="1"/>
    <n v="0"/>
    <n v="0"/>
    <n v="0"/>
    <n v="15"/>
  </r>
  <r>
    <x v="4"/>
    <x v="964"/>
    <n v="15"/>
    <m/>
    <m/>
    <m/>
    <m/>
    <n v="125"/>
    <n v="0"/>
    <m/>
    <m/>
    <n v="0"/>
    <m/>
    <m/>
  </r>
  <r>
    <x v="0"/>
    <x v="965"/>
    <n v="10"/>
    <n v="0"/>
    <n v="0"/>
    <n v="0"/>
    <n v="0"/>
    <n v="0"/>
    <n v="125"/>
    <n v="3"/>
    <n v="0"/>
    <n v="2"/>
    <n v="0"/>
    <n v="12"/>
  </r>
  <r>
    <x v="0"/>
    <x v="542"/>
    <n v="10"/>
    <n v="0"/>
    <n v="0"/>
    <n v="0"/>
    <n v="0"/>
    <n v="0"/>
    <n v="60"/>
    <n v="3"/>
    <n v="0"/>
    <n v="0"/>
    <n v="0"/>
    <n v="0"/>
  </r>
  <r>
    <x v="0"/>
    <x v="418"/>
    <n v="10"/>
    <n v="0"/>
    <n v="0"/>
    <n v="0"/>
    <n v="0"/>
    <n v="0"/>
    <n v="70"/>
    <n v="4"/>
    <n v="0"/>
    <n v="0"/>
    <n v="0"/>
    <n v="0"/>
  </r>
  <r>
    <x v="3"/>
    <x v="966"/>
    <n v="10"/>
    <m/>
    <n v="0"/>
    <n v="0"/>
    <n v="0"/>
    <n v="0"/>
    <n v="10"/>
    <n v="1"/>
    <n v="0"/>
    <n v="0"/>
    <n v="0"/>
    <n v="10"/>
  </r>
  <r>
    <x v="1"/>
    <x v="967"/>
    <n v="10"/>
    <m/>
    <n v="0"/>
    <n v="0"/>
    <n v="0"/>
    <n v="0"/>
    <n v="90"/>
    <n v="1"/>
    <n v="0"/>
    <n v="1"/>
    <n v="0"/>
    <n v="11"/>
  </r>
  <r>
    <x v="1"/>
    <x v="968"/>
    <n v="10"/>
    <m/>
    <n v="0"/>
    <n v="0"/>
    <n v="0"/>
    <n v="0"/>
    <n v="140"/>
    <n v="1"/>
    <n v="0"/>
    <n v="1"/>
    <n v="0"/>
    <n v="11"/>
  </r>
  <r>
    <x v="1"/>
    <x v="969"/>
    <n v="10"/>
    <m/>
    <n v="0"/>
    <n v="0"/>
    <n v="0"/>
    <n v="0"/>
    <n v="270"/>
    <n v="0"/>
    <n v="0"/>
    <n v="0"/>
    <n v="0"/>
    <n v="10"/>
  </r>
  <r>
    <x v="1"/>
    <x v="970"/>
    <n v="10"/>
    <m/>
    <n v="0"/>
    <n v="0"/>
    <n v="0"/>
    <n v="0"/>
    <n v="190"/>
    <n v="0"/>
    <n v="0"/>
    <n v="0"/>
    <n v="0"/>
    <n v="10"/>
  </r>
  <r>
    <x v="1"/>
    <x v="971"/>
    <n v="10"/>
    <m/>
    <n v="0"/>
    <n v="0"/>
    <n v="0"/>
    <n v="0"/>
    <n v="240"/>
    <n v="0"/>
    <n v="0"/>
    <n v="0"/>
    <n v="0"/>
    <n v="10"/>
  </r>
  <r>
    <x v="4"/>
    <x v="972"/>
    <n v="10"/>
    <n v="0"/>
    <n v="0"/>
    <n v="0"/>
    <n v="0"/>
    <n v="0"/>
    <n v="0"/>
    <n v="0"/>
    <n v="0"/>
    <n v="0"/>
    <n v="2"/>
    <m/>
  </r>
  <r>
    <x v="4"/>
    <x v="973"/>
    <n v="10"/>
    <n v="0"/>
    <n v="0"/>
    <n v="0"/>
    <n v="0"/>
    <n v="0"/>
    <n v="0"/>
    <n v="0"/>
    <n v="0"/>
    <n v="0"/>
    <n v="2"/>
    <m/>
  </r>
  <r>
    <x v="4"/>
    <x v="974"/>
    <n v="10"/>
    <m/>
    <m/>
    <m/>
    <m/>
    <n v="90"/>
    <n v="1"/>
    <m/>
    <m/>
    <n v="1"/>
    <m/>
    <m/>
  </r>
  <r>
    <x v="4"/>
    <x v="975"/>
    <n v="10"/>
    <m/>
    <m/>
    <m/>
    <m/>
    <n v="85"/>
    <n v="0"/>
    <m/>
    <m/>
    <n v="0"/>
    <m/>
    <m/>
  </r>
  <r>
    <x v="4"/>
    <x v="976"/>
    <n v="10"/>
    <m/>
    <m/>
    <m/>
    <m/>
    <n v="140"/>
    <n v="1"/>
    <m/>
    <m/>
    <n v="1"/>
    <m/>
    <m/>
  </r>
  <r>
    <x v="3"/>
    <x v="977"/>
    <n v="5"/>
    <m/>
    <n v="0"/>
    <n v="0"/>
    <n v="0"/>
    <n v="0"/>
    <n v="25"/>
    <n v="2"/>
    <n v="0"/>
    <n v="0"/>
    <n v="0"/>
    <n v="5"/>
  </r>
  <r>
    <x v="3"/>
    <x v="978"/>
    <n v="5"/>
    <m/>
    <n v="0"/>
    <n v="0"/>
    <n v="0"/>
    <n v="0"/>
    <n v="5"/>
    <n v="1"/>
    <n v="0"/>
    <n v="0"/>
    <n v="0"/>
    <n v="5"/>
  </r>
  <r>
    <x v="1"/>
    <x v="979"/>
    <n v="5"/>
    <m/>
    <n v="0"/>
    <n v="0"/>
    <n v="0"/>
    <n v="0"/>
    <n v="20"/>
    <n v="1"/>
    <n v="0"/>
    <n v="0"/>
    <n v="0"/>
    <n v="5"/>
  </r>
  <r>
    <x v="1"/>
    <x v="980"/>
    <n v="5"/>
    <m/>
    <n v="0"/>
    <n v="0"/>
    <n v="0"/>
    <n v="0"/>
    <n v="95"/>
    <n v="0"/>
    <n v="0"/>
    <n v="0"/>
    <n v="0"/>
    <n v="5"/>
  </r>
  <r>
    <x v="1"/>
    <x v="981"/>
    <n v="5"/>
    <m/>
    <n v="0"/>
    <n v="0"/>
    <n v="0"/>
    <n v="0"/>
    <n v="75"/>
    <n v="1"/>
    <n v="0"/>
    <n v="0"/>
    <n v="0"/>
    <n v="5"/>
  </r>
  <r>
    <x v="1"/>
    <x v="982"/>
    <n v="5"/>
    <m/>
    <n v="0"/>
    <n v="0"/>
    <n v="0"/>
    <n v="0"/>
    <n v="180"/>
    <n v="0"/>
    <n v="0"/>
    <n v="0"/>
    <n v="0"/>
    <n v="5"/>
  </r>
  <r>
    <x v="1"/>
    <x v="983"/>
    <n v="5"/>
    <m/>
    <n v="0"/>
    <n v="0"/>
    <n v="0"/>
    <n v="0"/>
    <n v="120"/>
    <n v="1"/>
    <n v="0"/>
    <n v="0"/>
    <n v="0"/>
    <n v="5"/>
  </r>
  <r>
    <x v="1"/>
    <x v="984"/>
    <n v="5"/>
    <m/>
    <n v="0"/>
    <n v="0"/>
    <n v="0"/>
    <n v="0"/>
    <n v="140"/>
    <n v="0"/>
    <n v="0"/>
    <n v="0"/>
    <n v="0"/>
    <n v="5"/>
  </r>
  <r>
    <x v="4"/>
    <x v="985"/>
    <n v="5"/>
    <m/>
    <m/>
    <m/>
    <m/>
    <n v="75"/>
    <n v="1"/>
    <m/>
    <m/>
    <n v="1"/>
    <m/>
    <m/>
  </r>
  <r>
    <x v="4"/>
    <x v="986"/>
    <n v="5"/>
    <m/>
    <m/>
    <m/>
    <m/>
    <n v="70"/>
    <n v="0"/>
    <m/>
    <m/>
    <n v="0"/>
    <m/>
    <m/>
  </r>
  <r>
    <x v="2"/>
    <x v="987"/>
    <n v="0"/>
    <n v="0"/>
    <n v="0"/>
    <n v="0"/>
    <n v="0"/>
    <n v="0"/>
    <n v="270"/>
    <n v="0"/>
    <n v="0"/>
    <n v="0"/>
    <n v="0"/>
    <n v="0"/>
  </r>
  <r>
    <x v="2"/>
    <x v="988"/>
    <n v="0"/>
    <n v="0"/>
    <n v="0"/>
    <n v="0"/>
    <n v="0"/>
    <n v="0"/>
    <n v="0"/>
    <n v="0"/>
    <n v="0"/>
    <n v="0"/>
    <n v="0"/>
    <n v="0"/>
  </r>
  <r>
    <x v="2"/>
    <x v="989"/>
    <n v="0"/>
    <n v="0"/>
    <n v="0"/>
    <n v="0"/>
    <n v="0"/>
    <n v="0"/>
    <n v="15"/>
    <n v="0"/>
    <n v="0"/>
    <n v="0"/>
    <n v="0"/>
    <n v="0"/>
  </r>
  <r>
    <x v="2"/>
    <x v="990"/>
    <n v="0"/>
    <n v="0"/>
    <n v="0"/>
    <n v="0"/>
    <n v="0"/>
    <n v="0"/>
    <n v="20"/>
    <n v="0"/>
    <n v="0"/>
    <n v="0"/>
    <n v="0"/>
    <n v="0"/>
  </r>
  <r>
    <x v="2"/>
    <x v="991"/>
    <n v="0"/>
    <n v="0"/>
    <n v="0"/>
    <n v="0"/>
    <n v="0"/>
    <n v="0"/>
    <n v="30"/>
    <n v="0"/>
    <n v="0"/>
    <n v="0"/>
    <n v="0"/>
    <n v="0"/>
  </r>
  <r>
    <x v="2"/>
    <x v="992"/>
    <n v="0"/>
    <n v="0"/>
    <n v="0"/>
    <n v="0"/>
    <n v="0"/>
    <n v="0"/>
    <n v="45"/>
    <n v="0"/>
    <n v="0"/>
    <n v="0"/>
    <n v="0"/>
    <n v="0"/>
  </r>
  <r>
    <x v="2"/>
    <x v="993"/>
    <n v="0"/>
    <n v="0"/>
    <n v="0"/>
    <n v="0"/>
    <n v="0"/>
    <n v="0"/>
    <n v="5"/>
    <n v="0"/>
    <n v="0"/>
    <n v="0"/>
    <n v="0"/>
    <n v="0"/>
  </r>
  <r>
    <x v="2"/>
    <x v="994"/>
    <n v="0"/>
    <n v="0"/>
    <n v="0"/>
    <n v="0"/>
    <n v="0"/>
    <n v="0"/>
    <n v="10"/>
    <n v="0"/>
    <n v="0"/>
    <n v="0"/>
    <n v="0"/>
    <n v="0"/>
  </r>
  <r>
    <x v="2"/>
    <x v="995"/>
    <n v="0"/>
    <n v="0"/>
    <n v="0"/>
    <n v="0"/>
    <n v="0"/>
    <n v="0"/>
    <n v="15"/>
    <n v="0"/>
    <n v="0"/>
    <n v="0"/>
    <n v="0"/>
    <n v="0"/>
  </r>
  <r>
    <x v="2"/>
    <x v="996"/>
    <n v="0"/>
    <n v="0"/>
    <n v="0"/>
    <n v="0"/>
    <n v="0"/>
    <n v="0"/>
    <n v="20"/>
    <n v="1"/>
    <n v="0"/>
    <n v="0"/>
    <n v="0"/>
    <n v="0"/>
  </r>
  <r>
    <x v="2"/>
    <x v="997"/>
    <n v="0"/>
    <n v="0"/>
    <n v="0"/>
    <n v="0"/>
    <n v="0"/>
    <n v="0"/>
    <n v="0"/>
    <n v="0"/>
    <n v="0"/>
    <n v="0"/>
    <n v="0"/>
    <n v="0"/>
  </r>
  <r>
    <x v="2"/>
    <x v="998"/>
    <n v="0"/>
    <n v="0"/>
    <n v="0"/>
    <n v="0"/>
    <n v="0"/>
    <n v="0"/>
    <n v="0"/>
    <n v="0"/>
    <n v="0"/>
    <n v="0"/>
    <n v="0"/>
    <n v="0"/>
  </r>
  <r>
    <x v="2"/>
    <x v="999"/>
    <n v="0"/>
    <n v="0"/>
    <n v="0"/>
    <n v="0"/>
    <n v="0"/>
    <n v="0"/>
    <n v="0"/>
    <n v="1"/>
    <n v="0"/>
    <n v="1"/>
    <n v="0"/>
    <n v="1"/>
  </r>
  <r>
    <x v="2"/>
    <x v="1000"/>
    <n v="0"/>
    <n v="0"/>
    <n v="0"/>
    <n v="0"/>
    <n v="0"/>
    <n v="0"/>
    <n v="0"/>
    <n v="1"/>
    <n v="0"/>
    <n v="1"/>
    <n v="0"/>
    <n v="1"/>
  </r>
  <r>
    <x v="0"/>
    <x v="542"/>
    <n v="0"/>
    <n v="0"/>
    <n v="0"/>
    <n v="0"/>
    <n v="0"/>
    <n v="0"/>
    <n v="70"/>
    <n v="0"/>
    <n v="0"/>
    <n v="0"/>
    <n v="0"/>
    <n v="0"/>
  </r>
  <r>
    <x v="0"/>
    <x v="418"/>
    <n v="0"/>
    <n v="0"/>
    <n v="0"/>
    <n v="0"/>
    <n v="0"/>
    <n v="0"/>
    <n v="85"/>
    <n v="0"/>
    <n v="0"/>
    <n v="0"/>
    <n v="0"/>
    <n v="0"/>
  </r>
  <r>
    <x v="0"/>
    <x v="254"/>
    <n v="0"/>
    <n v="0"/>
    <n v="0"/>
    <n v="0"/>
    <n v="0"/>
    <n v="0"/>
    <n v="120"/>
    <n v="0"/>
    <n v="0"/>
    <n v="0"/>
    <n v="0"/>
    <n v="0"/>
  </r>
  <r>
    <x v="0"/>
    <x v="146"/>
    <n v="0"/>
    <n v="0"/>
    <n v="0"/>
    <n v="0"/>
    <n v="0"/>
    <n v="0"/>
    <n v="160"/>
    <n v="0"/>
    <n v="0"/>
    <n v="0"/>
    <n v="0"/>
    <n v="0"/>
  </r>
  <r>
    <x v="0"/>
    <x v="418"/>
    <n v="0"/>
    <n v="0"/>
    <n v="0"/>
    <n v="0"/>
    <n v="0"/>
    <n v="0"/>
    <n v="0"/>
    <n v="0"/>
    <n v="0"/>
    <n v="0"/>
    <n v="0"/>
    <n v="0"/>
  </r>
  <r>
    <x v="0"/>
    <x v="254"/>
    <n v="0"/>
    <n v="0"/>
    <n v="0"/>
    <n v="0"/>
    <n v="0"/>
    <n v="0"/>
    <n v="0"/>
    <n v="0"/>
    <n v="0"/>
    <n v="0"/>
    <n v="0"/>
    <n v="0"/>
  </r>
  <r>
    <x v="0"/>
    <x v="543"/>
    <n v="0"/>
    <n v="0"/>
    <n v="0"/>
    <n v="0"/>
    <n v="0"/>
    <n v="0"/>
    <n v="0"/>
    <n v="0"/>
    <n v="0"/>
    <n v="0"/>
    <n v="0"/>
    <n v="0"/>
  </r>
  <r>
    <x v="0"/>
    <x v="1001"/>
    <n v="0"/>
    <n v="0"/>
    <n v="0"/>
    <n v="0"/>
    <n v="0"/>
    <n v="0"/>
    <n v="0"/>
    <n v="0"/>
    <n v="0"/>
    <n v="0"/>
    <n v="0"/>
    <n v="0"/>
  </r>
  <r>
    <x v="0"/>
    <x v="1002"/>
    <n v="0"/>
    <n v="0"/>
    <n v="0"/>
    <n v="0"/>
    <n v="0"/>
    <n v="0"/>
    <n v="0"/>
    <n v="0"/>
    <n v="0"/>
    <n v="0"/>
    <n v="0"/>
    <n v="0"/>
  </r>
  <r>
    <x v="0"/>
    <x v="1003"/>
    <n v="0"/>
    <n v="0"/>
    <n v="0"/>
    <n v="0"/>
    <n v="0"/>
    <n v="0"/>
    <n v="0"/>
    <n v="0"/>
    <n v="0"/>
    <n v="0"/>
    <n v="0"/>
    <n v="0"/>
  </r>
  <r>
    <x v="0"/>
    <x v="1004"/>
    <n v="0"/>
    <n v="0"/>
    <n v="0"/>
    <n v="0"/>
    <n v="0"/>
    <n v="0"/>
    <n v="0"/>
    <n v="0"/>
    <n v="0"/>
    <n v="0"/>
    <n v="0"/>
    <n v="0"/>
  </r>
  <r>
    <x v="0"/>
    <x v="1005"/>
    <n v="0"/>
    <n v="0"/>
    <n v="0"/>
    <n v="0"/>
    <n v="0"/>
    <n v="0"/>
    <n v="0"/>
    <n v="0"/>
    <n v="0"/>
    <n v="0"/>
    <n v="0"/>
    <n v="0"/>
  </r>
  <r>
    <x v="0"/>
    <x v="1006"/>
    <n v="0"/>
    <n v="0"/>
    <n v="0"/>
    <n v="0"/>
    <n v="0"/>
    <n v="0"/>
    <n v="0"/>
    <n v="0"/>
    <n v="0"/>
    <n v="0"/>
    <n v="0"/>
    <n v="0"/>
  </r>
  <r>
    <x v="3"/>
    <x v="1007"/>
    <n v="0"/>
    <m/>
    <n v="0"/>
    <n v="0"/>
    <n v="0"/>
    <n v="0"/>
    <n v="15"/>
    <n v="1"/>
    <n v="0"/>
    <n v="0"/>
    <n v="0"/>
    <n v="0"/>
  </r>
  <r>
    <x v="3"/>
    <x v="1008"/>
    <n v="0"/>
    <m/>
    <n v="0"/>
    <n v="0"/>
    <n v="0"/>
    <n v="0"/>
    <n v="10"/>
    <n v="1"/>
    <n v="0"/>
    <n v="0"/>
    <n v="0"/>
    <n v="0"/>
  </r>
  <r>
    <x v="3"/>
    <x v="1009"/>
    <n v="0"/>
    <m/>
    <n v="0"/>
    <n v="0"/>
    <n v="0"/>
    <n v="0"/>
    <n v="100"/>
    <n v="1"/>
    <n v="0"/>
    <n v="0"/>
    <n v="0"/>
    <n v="0"/>
  </r>
  <r>
    <x v="3"/>
    <x v="1010"/>
    <n v="0"/>
    <m/>
    <n v="0"/>
    <n v="0"/>
    <n v="0"/>
    <n v="0"/>
    <n v="80"/>
    <n v="1"/>
    <n v="0"/>
    <n v="0"/>
    <n v="0"/>
    <n v="0"/>
  </r>
  <r>
    <x v="3"/>
    <x v="1011"/>
    <n v="0"/>
    <m/>
    <n v="0"/>
    <n v="0"/>
    <n v="0"/>
    <n v="0"/>
    <n v="50"/>
    <n v="0"/>
    <n v="0"/>
    <n v="0"/>
    <n v="0"/>
    <n v="0"/>
  </r>
  <r>
    <x v="3"/>
    <x v="1012"/>
    <n v="0"/>
    <m/>
    <n v="0"/>
    <n v="0"/>
    <n v="0"/>
    <n v="0"/>
    <n v="125"/>
    <n v="1"/>
    <n v="0"/>
    <n v="0"/>
    <n v="0"/>
    <n v="0"/>
  </r>
  <r>
    <x v="3"/>
    <x v="1013"/>
    <n v="0"/>
    <m/>
    <n v="0"/>
    <n v="0"/>
    <n v="0"/>
    <n v="0"/>
    <n v="100"/>
    <n v="1"/>
    <n v="0"/>
    <n v="0"/>
    <n v="0"/>
    <n v="0"/>
  </r>
  <r>
    <x v="3"/>
    <x v="1014"/>
    <n v="0"/>
    <m/>
    <n v="0"/>
    <n v="0"/>
    <n v="0"/>
    <n v="0"/>
    <n v="45"/>
    <n v="0"/>
    <n v="0"/>
    <n v="0"/>
    <n v="0"/>
    <n v="0"/>
  </r>
  <r>
    <x v="3"/>
    <x v="1015"/>
    <n v="0"/>
    <m/>
    <n v="0"/>
    <n v="0"/>
    <n v="0"/>
    <n v="0"/>
    <n v="0"/>
    <n v="1"/>
    <n v="0"/>
    <n v="0"/>
    <n v="0"/>
    <n v="0"/>
  </r>
  <r>
    <x v="1"/>
    <x v="1016"/>
    <n v="0"/>
    <m/>
    <n v="0"/>
    <n v="0"/>
    <n v="0"/>
    <n v="0"/>
    <n v="70"/>
    <n v="0"/>
    <n v="0"/>
    <n v="0"/>
    <n v="0"/>
    <n v="0"/>
  </r>
  <r>
    <x v="1"/>
    <x v="1017"/>
    <n v="0"/>
    <m/>
    <n v="0"/>
    <n v="0"/>
    <n v="0"/>
    <n v="0"/>
    <n v="95"/>
    <n v="0"/>
    <n v="0"/>
    <n v="0"/>
    <n v="0"/>
    <n v="0"/>
  </r>
  <r>
    <x v="1"/>
    <x v="1018"/>
    <n v="0"/>
    <m/>
    <n v="0"/>
    <n v="0"/>
    <n v="0"/>
    <n v="0"/>
    <n v="120"/>
    <n v="0"/>
    <n v="0"/>
    <n v="0"/>
    <n v="0"/>
    <n v="0"/>
  </r>
  <r>
    <x v="1"/>
    <x v="1019"/>
    <n v="0"/>
    <m/>
    <n v="0"/>
    <n v="0"/>
    <n v="0"/>
    <n v="0"/>
    <n v="180"/>
    <n v="0"/>
    <n v="0"/>
    <n v="0"/>
    <n v="0"/>
    <n v="0"/>
  </r>
  <r>
    <x v="1"/>
    <x v="1020"/>
    <n v="0"/>
    <m/>
    <n v="0"/>
    <n v="0"/>
    <n v="0"/>
    <n v="0"/>
    <n v="35"/>
    <n v="0"/>
    <n v="0"/>
    <n v="0"/>
    <n v="0"/>
    <n v="0"/>
  </r>
  <r>
    <x v="1"/>
    <x v="1021"/>
    <n v="0"/>
    <m/>
    <n v="0"/>
    <n v="0"/>
    <n v="0"/>
    <n v="0"/>
    <n v="50"/>
    <n v="0"/>
    <n v="0"/>
    <n v="0"/>
    <n v="0"/>
    <n v="0"/>
  </r>
  <r>
    <x v="1"/>
    <x v="1022"/>
    <n v="0"/>
    <m/>
    <n v="0"/>
    <n v="0"/>
    <n v="0"/>
    <n v="0"/>
    <n v="60"/>
    <n v="0"/>
    <n v="0"/>
    <n v="0"/>
    <n v="0"/>
    <n v="0"/>
  </r>
  <r>
    <x v="1"/>
    <x v="1023"/>
    <n v="0"/>
    <m/>
    <n v="0"/>
    <n v="0"/>
    <n v="0"/>
    <n v="0"/>
    <n v="55"/>
    <n v="1"/>
    <n v="0"/>
    <n v="0"/>
    <n v="0"/>
    <n v="0"/>
  </r>
  <r>
    <x v="1"/>
    <x v="1024"/>
    <n v="0"/>
    <m/>
    <n v="0"/>
    <n v="0"/>
    <n v="0"/>
    <n v="0"/>
    <n v="55"/>
    <n v="0"/>
    <n v="0"/>
    <n v="0"/>
    <n v="0"/>
    <n v="0"/>
  </r>
  <r>
    <x v="1"/>
    <x v="1025"/>
    <n v="0"/>
    <m/>
    <n v="0"/>
    <n v="0"/>
    <n v="0"/>
    <n v="0"/>
    <n v="75"/>
    <n v="0"/>
    <n v="0"/>
    <n v="0"/>
    <n v="0"/>
    <n v="0"/>
  </r>
  <r>
    <x v="1"/>
    <x v="1026"/>
    <n v="0"/>
    <m/>
    <n v="0"/>
    <n v="0"/>
    <n v="0"/>
    <n v="0"/>
    <n v="95"/>
    <n v="0"/>
    <n v="0"/>
    <n v="0"/>
    <n v="0"/>
    <n v="0"/>
  </r>
  <r>
    <x v="1"/>
    <x v="1027"/>
    <n v="0"/>
    <m/>
    <n v="0"/>
    <n v="0"/>
    <n v="0"/>
    <n v="0"/>
    <n v="140"/>
    <n v="0"/>
    <n v="0"/>
    <n v="0"/>
    <n v="0"/>
    <n v="0"/>
  </r>
  <r>
    <x v="1"/>
    <x v="1028"/>
    <n v="0"/>
    <m/>
    <n v="0"/>
    <n v="0"/>
    <n v="0"/>
    <n v="0"/>
    <n v="35"/>
    <n v="0"/>
    <n v="0"/>
    <n v="0"/>
    <n v="0"/>
    <n v="0"/>
  </r>
  <r>
    <x v="1"/>
    <x v="1029"/>
    <n v="0"/>
    <m/>
    <n v="0"/>
    <n v="0"/>
    <n v="0"/>
    <n v="0"/>
    <n v="50"/>
    <n v="0"/>
    <n v="0"/>
    <n v="0"/>
    <n v="0"/>
    <n v="0"/>
  </r>
  <r>
    <x v="1"/>
    <x v="1030"/>
    <n v="0"/>
    <m/>
    <n v="0"/>
    <n v="0"/>
    <n v="0"/>
    <n v="0"/>
    <n v="60"/>
    <n v="0"/>
    <n v="0"/>
    <n v="0"/>
    <n v="0"/>
    <n v="0"/>
  </r>
  <r>
    <x v="1"/>
    <x v="1031"/>
    <n v="0"/>
    <m/>
    <n v="0"/>
    <n v="0"/>
    <n v="0"/>
    <n v="0"/>
    <n v="95"/>
    <n v="0"/>
    <n v="0"/>
    <n v="0"/>
    <n v="0"/>
    <n v="0"/>
  </r>
  <r>
    <x v="1"/>
    <x v="1032"/>
    <n v="0"/>
    <m/>
    <n v="0"/>
    <n v="0"/>
    <n v="0"/>
    <n v="0"/>
    <n v="105"/>
    <n v="0"/>
    <n v="0"/>
    <n v="0"/>
    <n v="0"/>
    <n v="0"/>
  </r>
  <r>
    <x v="1"/>
    <x v="1033"/>
    <n v="0"/>
    <m/>
    <n v="0"/>
    <n v="0"/>
    <n v="0"/>
    <n v="0"/>
    <n v="140"/>
    <n v="0"/>
    <n v="0"/>
    <n v="0"/>
    <n v="0"/>
    <n v="0"/>
  </r>
  <r>
    <x v="1"/>
    <x v="1034"/>
    <n v="0"/>
    <m/>
    <n v="0"/>
    <n v="0"/>
    <n v="0"/>
    <n v="0"/>
    <n v="45"/>
    <n v="0"/>
    <n v="0"/>
    <n v="0"/>
    <n v="0"/>
    <n v="0"/>
  </r>
  <r>
    <x v="1"/>
    <x v="1035"/>
    <n v="0"/>
    <m/>
    <n v="0"/>
    <n v="0"/>
    <n v="0"/>
    <n v="0"/>
    <n v="60"/>
    <n v="0"/>
    <n v="0"/>
    <n v="0"/>
    <n v="0"/>
    <n v="0"/>
  </r>
  <r>
    <x v="1"/>
    <x v="1036"/>
    <n v="0"/>
    <m/>
    <n v="0"/>
    <n v="0"/>
    <n v="0"/>
    <n v="0"/>
    <n v="75"/>
    <n v="0"/>
    <n v="0"/>
    <n v="0"/>
    <n v="0"/>
    <n v="0"/>
  </r>
  <r>
    <x v="1"/>
    <x v="1037"/>
    <n v="0"/>
    <m/>
    <n v="0"/>
    <n v="0"/>
    <n v="0"/>
    <n v="0"/>
    <n v="115"/>
    <n v="0"/>
    <n v="0"/>
    <n v="0"/>
    <n v="0"/>
    <n v="0"/>
  </r>
  <r>
    <x v="1"/>
    <x v="1038"/>
    <n v="0"/>
    <m/>
    <n v="0"/>
    <n v="0"/>
    <n v="0"/>
    <n v="0"/>
    <n v="35"/>
    <n v="0"/>
    <n v="0"/>
    <n v="0"/>
    <n v="0"/>
    <n v="0"/>
  </r>
  <r>
    <x v="1"/>
    <x v="1039"/>
    <n v="0"/>
    <m/>
    <n v="0"/>
    <n v="0"/>
    <n v="0"/>
    <n v="0"/>
    <n v="50"/>
    <n v="0"/>
    <n v="0"/>
    <n v="0"/>
    <n v="0"/>
    <n v="0"/>
  </r>
  <r>
    <x v="1"/>
    <x v="1040"/>
    <n v="0"/>
    <m/>
    <n v="0"/>
    <n v="0"/>
    <n v="0"/>
    <n v="0"/>
    <n v="60"/>
    <n v="0"/>
    <n v="0"/>
    <n v="0"/>
    <n v="0"/>
    <n v="0"/>
  </r>
  <r>
    <x v="1"/>
    <x v="1041"/>
    <n v="0"/>
    <m/>
    <n v="0"/>
    <n v="0"/>
    <n v="0"/>
    <n v="0"/>
    <n v="95"/>
    <n v="1"/>
    <n v="0"/>
    <n v="0"/>
    <n v="0"/>
    <n v="0"/>
  </r>
  <r>
    <x v="1"/>
    <x v="1042"/>
    <n v="0"/>
    <m/>
    <n v="0"/>
    <n v="0"/>
    <n v="0"/>
    <n v="0"/>
    <n v="45"/>
    <n v="0"/>
    <n v="0"/>
    <n v="0"/>
    <n v="0"/>
    <n v="0"/>
  </r>
  <r>
    <x v="1"/>
    <x v="1043"/>
    <n v="0"/>
    <m/>
    <n v="0"/>
    <n v="0"/>
    <n v="0"/>
    <n v="0"/>
    <n v="65"/>
    <n v="0"/>
    <n v="0"/>
    <n v="0"/>
    <n v="0"/>
    <n v="0"/>
  </r>
  <r>
    <x v="1"/>
    <x v="1044"/>
    <n v="0"/>
    <m/>
    <n v="0"/>
    <n v="0"/>
    <n v="0"/>
    <n v="0"/>
    <n v="80"/>
    <n v="0"/>
    <n v="0"/>
    <n v="0"/>
    <n v="0"/>
    <n v="0"/>
  </r>
  <r>
    <x v="4"/>
    <x v="1045"/>
    <n v="0"/>
    <n v="0"/>
    <n v="0"/>
    <n v="0"/>
    <n v="0"/>
    <n v="0"/>
    <n v="30"/>
    <n v="0"/>
    <n v="0"/>
    <n v="0"/>
    <n v="0"/>
    <m/>
  </r>
  <r>
    <x v="4"/>
    <x v="1046"/>
    <n v="0"/>
    <n v="0"/>
    <n v="0"/>
    <n v="0"/>
    <n v="0"/>
    <n v="0"/>
    <n v="55"/>
    <n v="0"/>
    <n v="0"/>
    <n v="0"/>
    <n v="0"/>
    <m/>
  </r>
  <r>
    <x v="4"/>
    <x v="1047"/>
    <n v="0"/>
    <n v="0"/>
    <n v="0"/>
    <n v="0"/>
    <n v="0"/>
    <n v="0"/>
    <n v="45"/>
    <n v="0"/>
    <n v="0"/>
    <n v="0"/>
    <n v="0"/>
    <m/>
  </r>
  <r>
    <x v="4"/>
    <x v="1048"/>
    <n v="0"/>
    <n v="0"/>
    <n v="0"/>
    <n v="0"/>
    <n v="0"/>
    <n v="0"/>
    <n v="30"/>
    <n v="0"/>
    <n v="0"/>
    <n v="0"/>
    <n v="0"/>
    <m/>
  </r>
  <r>
    <x v="4"/>
    <x v="1049"/>
    <n v="0"/>
    <n v="0"/>
    <n v="0"/>
    <n v="0"/>
    <n v="0"/>
    <n v="0"/>
    <n v="0"/>
    <n v="0"/>
    <n v="0"/>
    <n v="0"/>
    <n v="0"/>
    <m/>
  </r>
  <r>
    <x v="4"/>
    <x v="1050"/>
    <n v="0"/>
    <n v="0"/>
    <n v="0"/>
    <n v="0"/>
    <n v="0"/>
    <n v="0"/>
    <n v="50"/>
    <s v="&lt;1"/>
    <n v="0"/>
    <n v="0"/>
    <n v="0"/>
    <m/>
  </r>
  <r>
    <x v="4"/>
    <x v="1051"/>
    <n v="0"/>
    <m/>
    <m/>
    <m/>
    <m/>
    <n v="60"/>
    <n v="0"/>
    <m/>
    <m/>
    <n v="0"/>
    <m/>
    <m/>
  </r>
  <r>
    <x v="4"/>
    <x v="1017"/>
    <n v="0"/>
    <m/>
    <m/>
    <m/>
    <m/>
    <n v="95"/>
    <n v="0"/>
    <m/>
    <m/>
    <n v="0"/>
    <m/>
    <m/>
  </r>
  <r>
    <x v="4"/>
    <x v="1025"/>
    <n v="0"/>
    <m/>
    <m/>
    <m/>
    <m/>
    <n v="75"/>
    <n v="0"/>
    <m/>
    <m/>
    <n v="0"/>
    <m/>
    <m/>
  </r>
  <r>
    <x v="4"/>
    <x v="1052"/>
    <n v="0"/>
    <m/>
    <m/>
    <m/>
    <m/>
    <n v="85"/>
    <n v="0"/>
    <m/>
    <m/>
    <n v="0"/>
    <m/>
    <m/>
  </r>
  <r>
    <x v="4"/>
    <x v="1053"/>
    <n v="0"/>
    <m/>
    <m/>
    <m/>
    <m/>
    <n v="75"/>
    <n v="0"/>
    <m/>
    <m/>
    <n v="0"/>
    <m/>
    <m/>
  </r>
  <r>
    <x v="4"/>
    <x v="1018"/>
    <n v="0"/>
    <m/>
    <m/>
    <m/>
    <m/>
    <n v="120"/>
    <n v="0"/>
    <m/>
    <m/>
    <n v="0"/>
    <m/>
    <m/>
  </r>
  <r>
    <x v="4"/>
    <x v="1026"/>
    <n v="0"/>
    <m/>
    <m/>
    <m/>
    <m/>
    <n v="95"/>
    <n v="0"/>
    <m/>
    <m/>
    <n v="0"/>
    <m/>
    <m/>
  </r>
  <r>
    <x v="4"/>
    <x v="1054"/>
    <n v="0"/>
    <m/>
    <m/>
    <m/>
    <m/>
    <n v="105"/>
    <n v="0"/>
    <m/>
    <m/>
    <n v="0"/>
    <m/>
    <m/>
  </r>
  <r>
    <x v="4"/>
    <x v="1055"/>
    <n v="0"/>
    <m/>
    <m/>
    <m/>
    <m/>
    <n v="115"/>
    <n v="0"/>
    <m/>
    <m/>
    <n v="0"/>
    <m/>
    <m/>
  </r>
  <r>
    <x v="4"/>
    <x v="1019"/>
    <n v="0"/>
    <m/>
    <m/>
    <m/>
    <m/>
    <n v="180"/>
    <n v="1"/>
    <m/>
    <m/>
    <n v="0"/>
    <m/>
    <m/>
  </r>
  <r>
    <x v="4"/>
    <x v="1027"/>
    <n v="0"/>
    <m/>
    <m/>
    <m/>
    <m/>
    <n v="140"/>
    <n v="0"/>
    <m/>
    <m/>
    <n v="0"/>
    <m/>
    <m/>
  </r>
  <r>
    <x v="4"/>
    <x v="1056"/>
    <n v="0"/>
    <m/>
    <m/>
    <m/>
    <m/>
    <n v="160"/>
    <s v="&lt;1"/>
    <m/>
    <m/>
    <n v="0"/>
    <m/>
    <m/>
  </r>
  <r>
    <x v="2"/>
    <x v="1057"/>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0A9518-EDDC-404F-A5C6-A2CF3F6BD98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B29" firstHeaderRow="1" firstDataRow="1" firstDataCol="1"/>
  <pivotFields count="14">
    <pivotField showAll="0">
      <items count="7">
        <item x="0"/>
        <item x="1"/>
        <item x="2"/>
        <item x="5"/>
        <item x="4"/>
        <item x="3"/>
        <item t="default"/>
      </items>
    </pivotField>
    <pivotField axis="axisRow" showAll="0" measureFilter="1" sortType="ascending">
      <items count="1059">
        <item x="153"/>
        <item x="772"/>
        <item x="738"/>
        <item x="696"/>
        <item x="857"/>
        <item x="876"/>
        <item x="243"/>
        <item x="542"/>
        <item x="418"/>
        <item x="146"/>
        <item x="254"/>
        <item x="369"/>
        <item x="270"/>
        <item x="702"/>
        <item x="228"/>
        <item x="543"/>
        <item x="521"/>
        <item x="189"/>
        <item x="81"/>
        <item x="670"/>
        <item x="553"/>
        <item x="340"/>
        <item x="801"/>
        <item x="660"/>
        <item x="550"/>
        <item x="334"/>
        <item x="296"/>
        <item x="370"/>
        <item x="655"/>
        <item x="940"/>
        <item x="35"/>
        <item x="272"/>
        <item x="32"/>
        <item x="261"/>
        <item x="42"/>
        <item x="251"/>
        <item x="39"/>
        <item x="222"/>
        <item x="944"/>
        <item x="856"/>
        <item x="371"/>
        <item x="423"/>
        <item x="704"/>
        <item x="131"/>
        <item x="350"/>
        <item x="574"/>
        <item x="390"/>
        <item x="184"/>
        <item x="34"/>
        <item x="36"/>
        <item x="160"/>
        <item x="218"/>
        <item x="383"/>
        <item x="219"/>
        <item x="220"/>
        <item x="242"/>
        <item x="5"/>
        <item x="128"/>
        <item x="265"/>
        <item x="181"/>
        <item x="237"/>
        <item x="238"/>
        <item x="15"/>
        <item x="178"/>
        <item x="517"/>
        <item x="941"/>
        <item x="923"/>
        <item x="212"/>
        <item x="319"/>
        <item x="589"/>
        <item x="935"/>
        <item x="37"/>
        <item x="659"/>
        <item x="30"/>
        <item x="338"/>
        <item x="336"/>
        <item x="234"/>
        <item x="85"/>
        <item x="180"/>
        <item x="204"/>
        <item x="440"/>
        <item x="4"/>
        <item x="9"/>
        <item x="33"/>
        <item x="44"/>
        <item x="157"/>
        <item x="137"/>
        <item x="200"/>
        <item x="154"/>
        <item x="108"/>
        <item x="683"/>
        <item x="17"/>
        <item x="421"/>
        <item x="267"/>
        <item x="171"/>
        <item x="1001"/>
        <item x="1002"/>
        <item x="1003"/>
        <item x="1004"/>
        <item x="1005"/>
        <item x="1006"/>
        <item x="681"/>
        <item x="544"/>
        <item x="419"/>
        <item x="771"/>
        <item x="629"/>
        <item x="506"/>
        <item x="420"/>
        <item x="266"/>
        <item x="158"/>
        <item x="378"/>
        <item x="374"/>
        <item x="377"/>
        <item x="165"/>
        <item x="163"/>
        <item x="99"/>
        <item x="97"/>
        <item x="95"/>
        <item x="98"/>
        <item x="725"/>
        <item x="721"/>
        <item x="930"/>
        <item x="840"/>
        <item x="841"/>
        <item x="778"/>
        <item x="779"/>
        <item x="308"/>
        <item x="73"/>
        <item x="59"/>
        <item x="80"/>
        <item x="1050"/>
        <item x="835"/>
        <item x="141"/>
        <item x="977"/>
        <item x="1007"/>
        <item x="1008"/>
        <item x="867"/>
        <item x="842"/>
        <item x="689"/>
        <item x="1051"/>
        <item x="1053"/>
        <item x="1055"/>
        <item x="888"/>
        <item x="282"/>
        <item x="311"/>
        <item x="312"/>
        <item x="911"/>
        <item x="919"/>
        <item x="545"/>
        <item x="427"/>
        <item x="591"/>
        <item x="428"/>
        <item x="429"/>
        <item x="676"/>
        <item x="794"/>
        <item x="832"/>
        <item x="768"/>
        <item x="833"/>
        <item x="860"/>
        <item x="889"/>
        <item x="886"/>
        <item x="893"/>
        <item x="436"/>
        <item x="537"/>
        <item x="626"/>
        <item x="546"/>
        <item x="740"/>
        <item x="364"/>
        <item x="457"/>
        <item x="563"/>
        <item x="318"/>
        <item x="439"/>
        <item x="519"/>
        <item x="541"/>
        <item x="335"/>
        <item x="375"/>
        <item x="337"/>
        <item x="376"/>
        <item x="2"/>
        <item x="229"/>
        <item x="197"/>
        <item x="411"/>
        <item x="249"/>
        <item x="248"/>
        <item x="176"/>
        <item x="177"/>
        <item x="688"/>
        <item x="685"/>
        <item x="687"/>
        <item x="339"/>
        <item x="356"/>
        <item x="357"/>
        <item x="41"/>
        <item x="669"/>
        <item x="526"/>
        <item x="461"/>
        <item x="426"/>
        <item x="408"/>
        <item x="392"/>
        <item x="355"/>
        <item x="190"/>
        <item x="641"/>
        <item x="450"/>
        <item x="226"/>
        <item x="27"/>
        <item x="698"/>
        <item x="503"/>
        <item x="56"/>
        <item x="262"/>
        <item x="74"/>
        <item x="174"/>
        <item x="443"/>
        <item x="205"/>
        <item x="313"/>
        <item x="172"/>
        <item x="523"/>
        <item x="703"/>
        <item x="359"/>
        <item x="494"/>
        <item x="596"/>
        <item x="594"/>
        <item x="595"/>
        <item x="731"/>
        <item x="739"/>
        <item x="407"/>
        <item x="114"/>
        <item x="52"/>
        <item x="24"/>
        <item x="774"/>
        <item x="48"/>
        <item x="216"/>
        <item x="115"/>
        <item x="40"/>
        <item x="3"/>
        <item x="19"/>
        <item x="20"/>
        <item x="18"/>
        <item x="748"/>
        <item x="750"/>
        <item x="747"/>
        <item x="202"/>
        <item x="726"/>
        <item x="722"/>
        <item x="724"/>
        <item x="82"/>
        <item x="632"/>
        <item x="110"/>
        <item x="193"/>
        <item x="331"/>
        <item x="25"/>
        <item x="802"/>
        <item x="140"/>
        <item x="1009"/>
        <item x="1010"/>
        <item x="1011"/>
        <item x="268"/>
        <item x="388"/>
        <item x="630"/>
        <item x="844"/>
        <item x="398"/>
        <item x="602"/>
        <item x="757"/>
        <item x="712"/>
        <item x="575"/>
        <item x="445"/>
        <item x="231"/>
        <item x="998"/>
        <item x="997"/>
        <item x="956"/>
        <item x="711"/>
        <item x="90"/>
        <item x="946"/>
        <item x="904"/>
        <item x="465"/>
        <item x="281"/>
        <item x="324"/>
        <item x="694"/>
        <item x="244"/>
        <item x="211"/>
        <item x="70"/>
        <item x="194"/>
        <item x="175"/>
        <item x="161"/>
        <item x="143"/>
        <item x="699"/>
        <item x="94"/>
        <item x="307"/>
        <item x="348"/>
        <item x="306"/>
        <item x="169"/>
        <item x="150"/>
        <item x="717"/>
        <item x="719"/>
        <item x="664"/>
        <item x="988"/>
        <item x="31"/>
        <item x="122"/>
        <item x="10"/>
        <item x="469"/>
        <item x="379"/>
        <item x="395"/>
        <item x="447"/>
        <item x="1045"/>
        <item x="1012"/>
        <item x="1013"/>
        <item x="1014"/>
        <item x="989"/>
        <item x="992"/>
        <item x="991"/>
        <item x="990"/>
        <item x="1016"/>
        <item x="1017"/>
        <item x="1018"/>
        <item x="1019"/>
        <item x="1020"/>
        <item x="1021"/>
        <item x="1022"/>
        <item x="980"/>
        <item x="1023"/>
        <item x="981"/>
        <item x="967"/>
        <item x="968"/>
        <item x="985"/>
        <item x="974"/>
        <item x="976"/>
        <item x="1024"/>
        <item x="1025"/>
        <item x="1026"/>
        <item x="1027"/>
        <item x="1028"/>
        <item x="1029"/>
        <item x="1030"/>
        <item x="1031"/>
        <item x="215"/>
        <item x="441"/>
        <item x="118"/>
        <item x="62"/>
        <item x="117"/>
        <item x="329"/>
        <item x="22"/>
        <item x="43"/>
        <item x="275"/>
        <item x="11"/>
        <item x="21"/>
        <item x="13"/>
        <item x="547"/>
        <item x="656"/>
        <item x="837"/>
        <item x="803"/>
        <item x="661"/>
        <item x="551"/>
        <item x="322"/>
        <item x="666"/>
        <item x="579"/>
        <item x="658"/>
        <item x="347"/>
        <item x="412"/>
        <item x="38"/>
        <item x="729"/>
        <item x="999"/>
        <item x="149"/>
        <item x="709"/>
        <item x="373"/>
        <item x="710"/>
        <item x="507"/>
        <item x="92"/>
        <item x="230"/>
        <item x="351"/>
        <item x="608"/>
        <item x="874"/>
        <item x="288"/>
        <item x="1046"/>
        <item x="68"/>
        <item x="136"/>
        <item x="209"/>
        <item x="69"/>
        <item x="130"/>
        <item x="210"/>
        <item x="227"/>
        <item x="293"/>
        <item x="386"/>
        <item x="588"/>
        <item x="569"/>
        <item x="294"/>
        <item x="111"/>
        <item x="256"/>
        <item x="815"/>
        <item x="435"/>
        <item x="496"/>
        <item x="730"/>
        <item x="87"/>
        <item x="105"/>
        <item x="953"/>
        <item x="949"/>
        <item x="931"/>
        <item x="217"/>
        <item x="522"/>
        <item x="918"/>
        <item x="132"/>
        <item x="133"/>
        <item x="134"/>
        <item x="942"/>
        <item x="947"/>
        <item x="214"/>
        <item x="954"/>
        <item x="892"/>
        <item x="147"/>
        <item x="309"/>
        <item x="477"/>
        <item x="264"/>
        <item x="516"/>
        <item x="188"/>
        <item x="491"/>
        <item x="639"/>
        <item x="825"/>
        <item x="433"/>
        <item x="599"/>
        <item x="810"/>
        <item x="470"/>
        <item x="638"/>
        <item x="448"/>
        <item x="621"/>
        <item x="826"/>
        <item x="409"/>
        <item x="581"/>
        <item x="785"/>
        <item x="471"/>
        <item x="622"/>
        <item x="827"/>
        <item x="287"/>
        <item x="449"/>
        <item x="693"/>
        <item x="434"/>
        <item x="315"/>
        <item x="492"/>
        <item x="753"/>
        <item x="600"/>
        <item x="828"/>
        <item x="397"/>
        <item x="558"/>
        <item x="786"/>
        <item x="410"/>
        <item x="582"/>
        <item x="787"/>
        <item x="515"/>
        <item x="640"/>
        <item x="843"/>
        <item x="749"/>
        <item x="751"/>
        <item x="124"/>
        <item x="125"/>
        <item x="126"/>
        <item x="71"/>
        <item x="170"/>
        <item x="520"/>
        <item x="437"/>
        <item x="538"/>
        <item x="627"/>
        <item x="365"/>
        <item x="458"/>
        <item x="564"/>
        <item x="742"/>
        <item x="107"/>
        <item x="505"/>
        <item x="403"/>
        <item x="246"/>
        <item x="352"/>
        <item x="609"/>
        <item x="829"/>
        <item x="328"/>
        <item x="533"/>
        <item x="732"/>
        <item x="945"/>
        <item x="78"/>
        <item x="159"/>
        <item x="850"/>
        <item x="877"/>
        <item x="920"/>
        <item x="924"/>
        <item x="333"/>
        <item x="173"/>
        <item x="852"/>
        <item x="875"/>
        <item x="358"/>
        <item x="493"/>
        <item x="951"/>
        <item x="345"/>
        <item x="203"/>
        <item x="291"/>
        <item x="415"/>
        <item x="273"/>
        <item x="400"/>
        <item x="518"/>
        <item x="362"/>
        <item x="907"/>
        <item x="1047"/>
        <item x="1015"/>
        <item x="672"/>
        <item x="327"/>
        <item x="151"/>
        <item x="961"/>
        <item x="566"/>
        <item x="679"/>
        <item x="734"/>
        <item x="292"/>
        <item x="416"/>
        <item x="540"/>
        <item x="830"/>
        <item x="869"/>
        <item x="913"/>
        <item x="473"/>
        <item x="644"/>
        <item x="811"/>
        <item x="474"/>
        <item x="645"/>
        <item x="812"/>
        <item x="453"/>
        <item x="623"/>
        <item x="790"/>
        <item x="475"/>
        <item x="646"/>
        <item x="813"/>
        <item x="567"/>
        <item x="680"/>
        <item x="735"/>
        <item x="795"/>
        <item x="861"/>
        <item x="885"/>
        <item x="849"/>
        <item x="873"/>
        <item x="917"/>
        <item x="401"/>
        <item x="476"/>
        <item x="650"/>
        <item x="764"/>
        <item x="791"/>
        <item x="414"/>
        <item x="535"/>
        <item x="624"/>
        <item x="651"/>
        <item x="765"/>
        <item x="792"/>
        <item x="901"/>
        <item x="915"/>
        <item x="927"/>
        <item x="916"/>
        <item x="928"/>
        <item x="939"/>
        <item x="652"/>
        <item x="766"/>
        <item x="793"/>
        <item x="993"/>
        <item x="996"/>
        <item x="995"/>
        <item x="994"/>
        <item x="568"/>
        <item x="653"/>
        <item x="736"/>
        <item x="91"/>
        <item x="295"/>
        <item x="462"/>
        <item x="349"/>
        <item x="737"/>
        <item x="834"/>
        <item x="504"/>
        <item x="863"/>
        <item x="864"/>
        <item x="819"/>
        <item x="891"/>
        <item x="611"/>
        <item x="890"/>
        <item x="773"/>
        <item x="903"/>
        <item x="952"/>
        <item x="965"/>
        <item x="958"/>
        <item x="879"/>
        <item x="612"/>
        <item x="508"/>
        <item x="49"/>
        <item x="482"/>
        <item x="431"/>
        <item x="578"/>
        <item x="932"/>
        <item x="633"/>
        <item x="708"/>
        <item x="463"/>
        <item x="480"/>
        <item x="549"/>
        <item x="700"/>
        <item x="167"/>
        <item x="604"/>
        <item x="677"/>
        <item x="767"/>
        <item x="678"/>
        <item x="733"/>
        <item x="814"/>
        <item x="979"/>
        <item x="206"/>
        <item x="297"/>
        <item x="571"/>
        <item x="442"/>
        <item x="277"/>
        <item x="816"/>
        <item x="464"/>
        <item x="817"/>
        <item x="894"/>
        <item x="853"/>
        <item x="804"/>
        <item x="613"/>
        <item x="1032"/>
        <item x="1033"/>
        <item x="982"/>
        <item x="969"/>
        <item x="895"/>
        <item x="865"/>
        <item x="822"/>
        <item x="662"/>
        <item x="896"/>
        <item x="854"/>
        <item x="823"/>
        <item x="634"/>
        <item x="1034"/>
        <item x="1035"/>
        <item x="1036"/>
        <item x="1037"/>
        <item x="528"/>
        <item x="529"/>
        <item x="530"/>
        <item x="898"/>
        <item x="866"/>
        <item x="897"/>
        <item x="360"/>
        <item x="799"/>
        <item x="142"/>
        <item x="800"/>
        <item x="186"/>
        <item x="743"/>
        <item x="614"/>
        <item x="509"/>
        <item x="269"/>
        <item x="962"/>
        <item x="851"/>
        <item x="207"/>
        <item x="820"/>
        <item x="112"/>
        <item x="887"/>
        <item x="316"/>
        <item x="497"/>
        <item x="271"/>
        <item x="60"/>
        <item x="113"/>
        <item x="166"/>
        <item x="104"/>
        <item x="290"/>
        <item x="806"/>
        <item x="807"/>
        <item x="716"/>
        <item x="723"/>
        <item x="1048"/>
        <item x="880"/>
        <item x="960"/>
        <item x="966"/>
        <item x="978"/>
        <item x="858"/>
        <item x="797"/>
        <item x="452"/>
        <item x="643"/>
        <item x="756"/>
        <item x="744"/>
        <item x="592"/>
        <item x="484"/>
        <item x="257"/>
        <item x="775"/>
        <item x="635"/>
        <item x="510"/>
        <item x="299"/>
        <item x="839"/>
        <item x="263"/>
        <item x="367"/>
        <item x="460"/>
        <item x="610"/>
        <item x="705"/>
        <item x="363"/>
        <item x="455"/>
        <item x="534"/>
        <item x="929"/>
        <item x="745"/>
        <item x="593"/>
        <item x="485"/>
        <item x="258"/>
        <item x="597"/>
        <item x="486"/>
        <item x="259"/>
        <item x="780"/>
        <item x="667"/>
        <item x="986"/>
        <item x="975"/>
        <item x="964"/>
        <item x="598"/>
        <item x="468"/>
        <item x="250"/>
        <item x="906"/>
        <item x="881"/>
        <item x="824"/>
        <item x="805"/>
        <item x="663"/>
        <item x="552"/>
        <item x="323"/>
        <item x="671"/>
        <item x="554"/>
        <item x="325"/>
        <item x="936"/>
        <item x="718"/>
        <item x="720"/>
        <item x="665"/>
        <item x="393"/>
        <item x="394"/>
        <item x="63"/>
        <item x="64"/>
        <item x="50"/>
        <item x="57"/>
        <item x="51"/>
        <item x="58"/>
        <item x="570"/>
        <item x="148"/>
        <item x="245"/>
        <item x="387"/>
        <item x="642"/>
        <item x="855"/>
        <item x="937"/>
        <item x="912"/>
        <item x="695"/>
        <item x="870"/>
        <item x="882"/>
        <item x="914"/>
        <item x="883"/>
        <item x="900"/>
        <item x="926"/>
        <item x="560"/>
        <item x="647"/>
        <item x="761"/>
        <item x="498"/>
        <item x="585"/>
        <item x="697"/>
        <item x="456"/>
        <item x="536"/>
        <item x="625"/>
        <item x="561"/>
        <item x="648"/>
        <item x="762"/>
        <item x="499"/>
        <item x="586"/>
        <item x="674"/>
        <item x="831"/>
        <item x="847"/>
        <item x="871"/>
        <item x="848"/>
        <item x="872"/>
        <item x="884"/>
        <item x="562"/>
        <item x="649"/>
        <item x="763"/>
        <item x="500"/>
        <item x="587"/>
        <item x="675"/>
        <item x="23"/>
        <item x="755"/>
        <item x="168"/>
        <item x="253"/>
        <item x="385"/>
        <item x="769"/>
        <item x="808"/>
        <item x="483"/>
        <item x="330"/>
        <item x="53"/>
        <item x="77"/>
        <item x="302"/>
        <item x="487"/>
        <item x="690"/>
        <item x="341"/>
        <item x="555"/>
        <item x="342"/>
        <item x="556"/>
        <item x="752"/>
        <item x="326"/>
        <item x="531"/>
        <item x="782"/>
        <item x="284"/>
        <item x="488"/>
        <item x="691"/>
        <item x="343"/>
        <item x="557"/>
        <item x="783"/>
        <item x="199"/>
        <item x="396"/>
        <item x="620"/>
        <item x="314"/>
        <item x="221"/>
        <item x="432"/>
        <item x="692"/>
        <item x="532"/>
        <item x="784"/>
        <item x="285"/>
        <item x="489"/>
        <item x="727"/>
        <item x="286"/>
        <item x="490"/>
        <item x="728"/>
        <item x="380"/>
        <item x="580"/>
        <item x="809"/>
        <item x="106"/>
        <item x="922"/>
        <item x="417"/>
        <item x="933"/>
        <item x="389"/>
        <item x="424"/>
        <item x="706"/>
        <item x="1038"/>
        <item x="1039"/>
        <item x="1040"/>
        <item x="1041"/>
        <item x="776"/>
        <item x="636"/>
        <item x="527"/>
        <item x="300"/>
        <item x="619"/>
        <item x="513"/>
        <item x="283"/>
        <item x="1052"/>
        <item x="1054"/>
        <item x="1056"/>
        <item x="305"/>
        <item x="478"/>
        <item x="444"/>
        <item x="101"/>
        <item x="354"/>
        <item x="1"/>
        <item x="198"/>
        <item x="196"/>
        <item x="187"/>
        <item x="235"/>
        <item x="236"/>
        <item x="899"/>
        <item x="584"/>
        <item x="759"/>
        <item x="859"/>
        <item x="789"/>
        <item x="303"/>
        <item x="495"/>
        <item x="868"/>
        <item x="361"/>
        <item x="583"/>
        <item x="155"/>
        <item x="100"/>
        <item x="138"/>
        <item x="317"/>
        <item x="201"/>
        <item x="289"/>
        <item x="972"/>
        <item x="788"/>
        <item x="223"/>
        <item x="381"/>
        <item x="195"/>
        <item x="162"/>
        <item x="164"/>
        <item x="152"/>
        <item x="84"/>
        <item x="103"/>
        <item x="83"/>
        <item x="86"/>
        <item x="96"/>
        <item x="821"/>
        <item x="796"/>
        <item x="344"/>
        <item x="472"/>
        <item x="430"/>
        <item x="973"/>
        <item x="836"/>
        <item x="1057"/>
        <item x="987"/>
        <item x="320"/>
        <item x="179"/>
        <item x="185"/>
        <item x="182"/>
        <item x="224"/>
        <item x="120"/>
        <item x="156"/>
        <item x="89"/>
        <item x="413"/>
        <item x="239"/>
        <item x="304"/>
        <item x="208"/>
        <item x="127"/>
        <item x="145"/>
        <item x="321"/>
        <item x="525"/>
        <item x="573"/>
        <item x="391"/>
        <item x="28"/>
        <item x="955"/>
        <item x="637"/>
        <item x="514"/>
        <item x="301"/>
        <item x="116"/>
        <item x="65"/>
        <item x="862"/>
        <item x="902"/>
        <item x="559"/>
        <item x="631"/>
        <item x="404"/>
        <item x="601"/>
        <item x="225"/>
        <item x="346"/>
        <item x="1042"/>
        <item x="1043"/>
        <item x="1044"/>
        <item x="983"/>
        <item x="654"/>
        <item x="701"/>
        <item x="617"/>
        <item x="684"/>
        <item x="686"/>
        <item x="618"/>
        <item x="93"/>
        <item x="405"/>
        <item x="191"/>
        <item x="252"/>
        <item x="260"/>
        <item x="109"/>
        <item x="422"/>
        <item x="910"/>
        <item x="72"/>
        <item x="908"/>
        <item x="54"/>
        <item x="255"/>
        <item x="144"/>
        <item x="12"/>
        <item x="607"/>
        <item x="384"/>
        <item x="102"/>
        <item x="310"/>
        <item x="332"/>
        <item x="818"/>
        <item x="274"/>
        <item x="66"/>
        <item x="481"/>
        <item x="838"/>
        <item x="1000"/>
        <item x="276"/>
        <item x="406"/>
        <item x="845"/>
        <item x="399"/>
        <item x="603"/>
        <item x="758"/>
        <item x="75"/>
        <item x="368"/>
        <item x="501"/>
        <item x="605"/>
        <item x="948"/>
        <item x="16"/>
        <item x="713"/>
        <item x="183"/>
        <item x="298"/>
        <item x="572"/>
        <item x="121"/>
        <item x="61"/>
        <item x="26"/>
        <item x="88"/>
        <item x="950"/>
        <item x="943"/>
        <item x="451"/>
        <item x="479"/>
        <item x="548"/>
        <item x="798"/>
        <item x="878"/>
        <item x="921"/>
        <item x="934"/>
        <item x="240"/>
        <item x="129"/>
        <item x="45"/>
        <item x="7"/>
        <item x="372"/>
        <item x="959"/>
        <item x="957"/>
        <item x="925"/>
        <item x="905"/>
        <item x="466"/>
        <item x="846"/>
        <item x="454"/>
        <item x="673"/>
        <item x="760"/>
        <item x="425"/>
        <item x="590"/>
        <item x="741"/>
        <item x="79"/>
        <item x="192"/>
        <item x="909"/>
        <item x="278"/>
        <item x="6"/>
        <item x="0"/>
        <item x="714"/>
        <item x="576"/>
        <item x="467"/>
        <item x="247"/>
        <item x="984"/>
        <item x="970"/>
        <item x="971"/>
        <item x="963"/>
        <item x="777"/>
        <item x="615"/>
        <item x="511"/>
        <item x="279"/>
        <item x="715"/>
        <item x="577"/>
        <item x="446"/>
        <item x="232"/>
        <item x="55"/>
        <item x="14"/>
        <item x="438"/>
        <item x="539"/>
        <item x="628"/>
        <item x="657"/>
        <item x="123"/>
        <item x="213"/>
        <item x="353"/>
        <item x="524"/>
        <item x="707"/>
        <item x="366"/>
        <item x="459"/>
        <item x="565"/>
        <item x="139"/>
        <item x="67"/>
        <item x="29"/>
        <item x="119"/>
        <item x="754"/>
        <item x="8"/>
        <item x="241"/>
        <item x="135"/>
        <item x="46"/>
        <item x="233"/>
        <item x="1049"/>
        <item x="938"/>
        <item x="682"/>
        <item x="402"/>
        <item x="76"/>
        <item x="47"/>
        <item x="382"/>
        <item x="502"/>
        <item x="606"/>
        <item x="746"/>
        <item x="616"/>
        <item x="512"/>
        <item x="280"/>
        <item x="781"/>
        <item x="668"/>
        <item x="77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2">
    <i>
      <x v="297"/>
    </i>
    <i>
      <x v="82"/>
    </i>
    <i>
      <x v="982"/>
    </i>
    <i>
      <x v="1037"/>
    </i>
    <i>
      <x v="1000"/>
    </i>
    <i>
      <x v="56"/>
    </i>
    <i>
      <x v="81"/>
    </i>
    <i>
      <x v="233"/>
    </i>
    <i>
      <x v="178"/>
    </i>
    <i>
      <x v="838"/>
    </i>
    <i>
      <x v="1001"/>
    </i>
    <i t="grand">
      <x/>
    </i>
  </rowItems>
  <colItems count="1">
    <i/>
  </colItems>
  <dataFields count="1">
    <dataField name="Max of Calories(Total)" fld="2" subtotal="max" baseField="1" baseItem="9"/>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E25E63-E999-4E7C-9D01-236819FA0BB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B9" firstHeaderRow="1" firstDataRow="1" firstDataCol="1"/>
  <pivotFields count="14">
    <pivotField axis="axisRow" showAll="0" sortType="descending">
      <items count="7">
        <item x="0"/>
        <item x="1"/>
        <item x="2"/>
        <item x="5"/>
        <item x="4"/>
        <item x="3"/>
        <item t="default"/>
      </items>
      <autoSortScope>
        <pivotArea dataOnly="0" outline="0" fieldPosition="0">
          <references count="1">
            <reference field="4294967294" count="1" selected="0">
              <x v="0"/>
            </reference>
          </references>
        </pivotArea>
      </autoSortScope>
    </pivotField>
    <pivotField showAll="0">
      <items count="1059">
        <item x="153"/>
        <item x="772"/>
        <item x="738"/>
        <item x="696"/>
        <item x="857"/>
        <item x="876"/>
        <item x="243"/>
        <item x="542"/>
        <item x="418"/>
        <item x="254"/>
        <item x="369"/>
        <item x="146"/>
        <item x="270"/>
        <item x="702"/>
        <item x="228"/>
        <item x="543"/>
        <item x="521"/>
        <item x="189"/>
        <item x="81"/>
        <item x="670"/>
        <item x="553"/>
        <item x="340"/>
        <item x="801"/>
        <item x="660"/>
        <item x="550"/>
        <item x="334"/>
        <item x="296"/>
        <item x="370"/>
        <item x="655"/>
        <item x="940"/>
        <item x="35"/>
        <item x="272"/>
        <item x="32"/>
        <item x="261"/>
        <item x="42"/>
        <item x="251"/>
        <item x="39"/>
        <item x="222"/>
        <item x="944"/>
        <item x="856"/>
        <item x="371"/>
        <item x="423"/>
        <item x="704"/>
        <item x="131"/>
        <item x="350"/>
        <item x="574"/>
        <item x="390"/>
        <item x="184"/>
        <item x="34"/>
        <item x="36"/>
        <item x="160"/>
        <item x="218"/>
        <item x="383"/>
        <item x="219"/>
        <item x="220"/>
        <item x="242"/>
        <item x="5"/>
        <item x="128"/>
        <item x="265"/>
        <item x="181"/>
        <item x="237"/>
        <item x="238"/>
        <item x="15"/>
        <item x="178"/>
        <item x="517"/>
        <item x="941"/>
        <item x="923"/>
        <item x="212"/>
        <item x="319"/>
        <item x="589"/>
        <item x="935"/>
        <item x="37"/>
        <item x="659"/>
        <item x="30"/>
        <item x="338"/>
        <item x="336"/>
        <item x="234"/>
        <item x="85"/>
        <item x="180"/>
        <item x="204"/>
        <item x="440"/>
        <item x="4"/>
        <item x="9"/>
        <item x="33"/>
        <item x="44"/>
        <item x="157"/>
        <item x="137"/>
        <item x="200"/>
        <item x="154"/>
        <item x="108"/>
        <item x="683"/>
        <item x="17"/>
        <item x="421"/>
        <item x="267"/>
        <item x="171"/>
        <item x="1001"/>
        <item x="1002"/>
        <item x="1003"/>
        <item x="1004"/>
        <item x="1005"/>
        <item x="1006"/>
        <item x="681"/>
        <item x="544"/>
        <item x="419"/>
        <item x="771"/>
        <item x="629"/>
        <item x="506"/>
        <item x="420"/>
        <item x="266"/>
        <item x="158"/>
        <item x="378"/>
        <item x="374"/>
        <item x="377"/>
        <item x="165"/>
        <item x="163"/>
        <item x="99"/>
        <item x="97"/>
        <item x="95"/>
        <item x="98"/>
        <item x="725"/>
        <item x="721"/>
        <item x="930"/>
        <item x="840"/>
        <item x="841"/>
        <item x="778"/>
        <item x="779"/>
        <item x="308"/>
        <item x="73"/>
        <item x="59"/>
        <item x="80"/>
        <item x="1050"/>
        <item x="835"/>
        <item x="141"/>
        <item x="977"/>
        <item x="1007"/>
        <item x="1008"/>
        <item x="867"/>
        <item x="842"/>
        <item x="689"/>
        <item x="1051"/>
        <item x="1053"/>
        <item x="1055"/>
        <item x="888"/>
        <item x="282"/>
        <item x="311"/>
        <item x="312"/>
        <item x="911"/>
        <item x="919"/>
        <item x="545"/>
        <item x="427"/>
        <item x="591"/>
        <item x="428"/>
        <item x="429"/>
        <item x="676"/>
        <item x="794"/>
        <item x="832"/>
        <item x="768"/>
        <item x="833"/>
        <item x="860"/>
        <item x="889"/>
        <item x="886"/>
        <item x="893"/>
        <item x="436"/>
        <item x="537"/>
        <item x="626"/>
        <item x="546"/>
        <item x="740"/>
        <item x="364"/>
        <item x="457"/>
        <item x="563"/>
        <item x="318"/>
        <item x="439"/>
        <item x="519"/>
        <item x="541"/>
        <item x="335"/>
        <item x="375"/>
        <item x="337"/>
        <item x="376"/>
        <item x="2"/>
        <item x="229"/>
        <item x="197"/>
        <item x="411"/>
        <item x="249"/>
        <item x="248"/>
        <item x="176"/>
        <item x="177"/>
        <item x="688"/>
        <item x="685"/>
        <item x="687"/>
        <item x="339"/>
        <item x="356"/>
        <item x="357"/>
        <item x="41"/>
        <item x="669"/>
        <item x="526"/>
        <item x="461"/>
        <item x="426"/>
        <item x="408"/>
        <item x="392"/>
        <item x="355"/>
        <item x="190"/>
        <item x="641"/>
        <item x="450"/>
        <item x="226"/>
        <item x="27"/>
        <item x="698"/>
        <item x="503"/>
        <item x="56"/>
        <item x="262"/>
        <item x="74"/>
        <item x="174"/>
        <item x="443"/>
        <item x="205"/>
        <item x="313"/>
        <item x="172"/>
        <item x="523"/>
        <item x="703"/>
        <item x="359"/>
        <item x="494"/>
        <item x="596"/>
        <item x="594"/>
        <item x="595"/>
        <item x="731"/>
        <item x="739"/>
        <item x="407"/>
        <item x="114"/>
        <item x="52"/>
        <item x="24"/>
        <item x="774"/>
        <item x="48"/>
        <item x="216"/>
        <item x="115"/>
        <item x="40"/>
        <item x="3"/>
        <item x="19"/>
        <item x="20"/>
        <item x="18"/>
        <item x="748"/>
        <item x="750"/>
        <item x="747"/>
        <item x="202"/>
        <item x="726"/>
        <item x="722"/>
        <item x="724"/>
        <item x="82"/>
        <item x="632"/>
        <item x="110"/>
        <item x="193"/>
        <item x="331"/>
        <item x="25"/>
        <item x="802"/>
        <item x="140"/>
        <item x="1009"/>
        <item x="1010"/>
        <item x="1011"/>
        <item x="268"/>
        <item x="388"/>
        <item x="630"/>
        <item x="844"/>
        <item x="398"/>
        <item x="602"/>
        <item x="757"/>
        <item x="712"/>
        <item x="575"/>
        <item x="445"/>
        <item x="231"/>
        <item x="998"/>
        <item x="997"/>
        <item x="956"/>
        <item x="711"/>
        <item x="90"/>
        <item x="946"/>
        <item x="904"/>
        <item x="465"/>
        <item x="281"/>
        <item x="324"/>
        <item x="694"/>
        <item x="244"/>
        <item x="211"/>
        <item x="70"/>
        <item x="194"/>
        <item x="175"/>
        <item x="161"/>
        <item x="143"/>
        <item x="699"/>
        <item x="94"/>
        <item x="307"/>
        <item x="348"/>
        <item x="306"/>
        <item x="169"/>
        <item x="150"/>
        <item x="717"/>
        <item x="719"/>
        <item x="664"/>
        <item x="988"/>
        <item x="31"/>
        <item x="122"/>
        <item x="10"/>
        <item x="469"/>
        <item x="379"/>
        <item x="395"/>
        <item x="447"/>
        <item x="1045"/>
        <item x="1012"/>
        <item x="1013"/>
        <item x="1014"/>
        <item x="989"/>
        <item x="992"/>
        <item x="991"/>
        <item x="990"/>
        <item x="1016"/>
        <item x="1017"/>
        <item x="1018"/>
        <item x="1019"/>
        <item x="1020"/>
        <item x="1021"/>
        <item x="1022"/>
        <item x="980"/>
        <item x="1023"/>
        <item x="981"/>
        <item x="967"/>
        <item x="968"/>
        <item x="985"/>
        <item x="974"/>
        <item x="976"/>
        <item x="1024"/>
        <item x="1025"/>
        <item x="1026"/>
        <item x="1027"/>
        <item x="1028"/>
        <item x="1029"/>
        <item x="1030"/>
        <item x="1031"/>
        <item x="215"/>
        <item x="441"/>
        <item x="118"/>
        <item x="62"/>
        <item x="117"/>
        <item x="329"/>
        <item x="22"/>
        <item x="43"/>
        <item x="275"/>
        <item x="11"/>
        <item x="21"/>
        <item x="13"/>
        <item x="547"/>
        <item x="656"/>
        <item x="837"/>
        <item x="803"/>
        <item x="661"/>
        <item x="551"/>
        <item x="322"/>
        <item x="666"/>
        <item x="579"/>
        <item x="658"/>
        <item x="347"/>
        <item x="412"/>
        <item x="38"/>
        <item x="729"/>
        <item x="999"/>
        <item x="149"/>
        <item x="709"/>
        <item x="373"/>
        <item x="710"/>
        <item x="507"/>
        <item x="92"/>
        <item x="230"/>
        <item x="351"/>
        <item x="608"/>
        <item x="874"/>
        <item x="288"/>
        <item x="1046"/>
        <item x="68"/>
        <item x="136"/>
        <item x="209"/>
        <item x="69"/>
        <item x="130"/>
        <item x="210"/>
        <item x="227"/>
        <item x="293"/>
        <item x="386"/>
        <item x="588"/>
        <item x="569"/>
        <item x="294"/>
        <item x="111"/>
        <item x="256"/>
        <item x="815"/>
        <item x="435"/>
        <item x="496"/>
        <item x="730"/>
        <item x="87"/>
        <item x="105"/>
        <item x="953"/>
        <item x="949"/>
        <item x="931"/>
        <item x="217"/>
        <item x="522"/>
        <item x="918"/>
        <item x="132"/>
        <item x="133"/>
        <item x="134"/>
        <item x="942"/>
        <item x="947"/>
        <item x="214"/>
        <item x="954"/>
        <item x="892"/>
        <item x="147"/>
        <item x="309"/>
        <item x="477"/>
        <item x="264"/>
        <item x="516"/>
        <item x="188"/>
        <item x="491"/>
        <item x="639"/>
        <item x="825"/>
        <item x="433"/>
        <item x="599"/>
        <item x="810"/>
        <item x="470"/>
        <item x="638"/>
        <item x="448"/>
        <item x="621"/>
        <item x="826"/>
        <item x="409"/>
        <item x="581"/>
        <item x="785"/>
        <item x="471"/>
        <item x="622"/>
        <item x="827"/>
        <item x="287"/>
        <item x="449"/>
        <item x="693"/>
        <item x="434"/>
        <item x="315"/>
        <item x="492"/>
        <item x="753"/>
        <item x="600"/>
        <item x="828"/>
        <item x="397"/>
        <item x="558"/>
        <item x="786"/>
        <item x="410"/>
        <item x="582"/>
        <item x="787"/>
        <item x="515"/>
        <item x="640"/>
        <item x="843"/>
        <item x="749"/>
        <item x="751"/>
        <item x="124"/>
        <item x="125"/>
        <item x="126"/>
        <item x="71"/>
        <item x="170"/>
        <item x="520"/>
        <item x="437"/>
        <item x="538"/>
        <item x="627"/>
        <item x="365"/>
        <item x="458"/>
        <item x="564"/>
        <item x="742"/>
        <item x="107"/>
        <item x="505"/>
        <item x="403"/>
        <item x="246"/>
        <item x="352"/>
        <item x="609"/>
        <item x="829"/>
        <item x="328"/>
        <item x="533"/>
        <item x="732"/>
        <item x="945"/>
        <item x="78"/>
        <item x="159"/>
        <item x="850"/>
        <item x="877"/>
        <item x="920"/>
        <item x="924"/>
        <item x="333"/>
        <item x="173"/>
        <item x="852"/>
        <item x="875"/>
        <item x="358"/>
        <item x="493"/>
        <item x="951"/>
        <item x="345"/>
        <item x="203"/>
        <item x="291"/>
        <item x="415"/>
        <item x="273"/>
        <item x="400"/>
        <item x="518"/>
        <item x="362"/>
        <item x="907"/>
        <item x="1047"/>
        <item x="1015"/>
        <item x="672"/>
        <item x="327"/>
        <item x="151"/>
        <item x="961"/>
        <item x="566"/>
        <item x="679"/>
        <item x="734"/>
        <item x="292"/>
        <item x="416"/>
        <item x="540"/>
        <item x="830"/>
        <item x="869"/>
        <item x="913"/>
        <item x="473"/>
        <item x="644"/>
        <item x="811"/>
        <item x="474"/>
        <item x="645"/>
        <item x="812"/>
        <item x="453"/>
        <item x="623"/>
        <item x="790"/>
        <item x="475"/>
        <item x="646"/>
        <item x="813"/>
        <item x="567"/>
        <item x="680"/>
        <item x="735"/>
        <item x="795"/>
        <item x="861"/>
        <item x="885"/>
        <item x="849"/>
        <item x="873"/>
        <item x="917"/>
        <item x="401"/>
        <item x="476"/>
        <item x="650"/>
        <item x="764"/>
        <item x="791"/>
        <item x="414"/>
        <item x="535"/>
        <item x="624"/>
        <item x="651"/>
        <item x="765"/>
        <item x="792"/>
        <item x="901"/>
        <item x="915"/>
        <item x="927"/>
        <item x="916"/>
        <item x="928"/>
        <item x="939"/>
        <item x="652"/>
        <item x="766"/>
        <item x="793"/>
        <item x="993"/>
        <item x="996"/>
        <item x="995"/>
        <item x="994"/>
        <item x="568"/>
        <item x="653"/>
        <item x="736"/>
        <item x="91"/>
        <item x="295"/>
        <item x="462"/>
        <item x="349"/>
        <item x="737"/>
        <item x="834"/>
        <item x="504"/>
        <item x="863"/>
        <item x="864"/>
        <item x="819"/>
        <item x="891"/>
        <item x="611"/>
        <item x="890"/>
        <item x="773"/>
        <item x="903"/>
        <item x="952"/>
        <item x="965"/>
        <item x="958"/>
        <item x="879"/>
        <item x="612"/>
        <item x="508"/>
        <item x="49"/>
        <item x="482"/>
        <item x="431"/>
        <item x="578"/>
        <item x="932"/>
        <item x="633"/>
        <item x="708"/>
        <item x="463"/>
        <item x="480"/>
        <item x="549"/>
        <item x="700"/>
        <item x="167"/>
        <item x="604"/>
        <item x="677"/>
        <item x="767"/>
        <item x="678"/>
        <item x="733"/>
        <item x="814"/>
        <item x="979"/>
        <item x="206"/>
        <item x="297"/>
        <item x="571"/>
        <item x="442"/>
        <item x="277"/>
        <item x="816"/>
        <item x="464"/>
        <item x="817"/>
        <item x="894"/>
        <item x="853"/>
        <item x="804"/>
        <item x="613"/>
        <item x="1032"/>
        <item x="1033"/>
        <item x="982"/>
        <item x="969"/>
        <item x="895"/>
        <item x="865"/>
        <item x="822"/>
        <item x="662"/>
        <item x="896"/>
        <item x="854"/>
        <item x="823"/>
        <item x="634"/>
        <item x="1034"/>
        <item x="1035"/>
        <item x="1036"/>
        <item x="1037"/>
        <item x="528"/>
        <item x="529"/>
        <item x="530"/>
        <item x="898"/>
        <item x="866"/>
        <item x="897"/>
        <item x="360"/>
        <item x="799"/>
        <item x="142"/>
        <item x="800"/>
        <item x="186"/>
        <item x="743"/>
        <item x="614"/>
        <item x="509"/>
        <item x="269"/>
        <item x="962"/>
        <item x="851"/>
        <item x="207"/>
        <item x="820"/>
        <item x="112"/>
        <item x="887"/>
        <item x="316"/>
        <item x="497"/>
        <item x="271"/>
        <item x="60"/>
        <item x="113"/>
        <item x="166"/>
        <item x="104"/>
        <item x="290"/>
        <item x="806"/>
        <item x="807"/>
        <item x="716"/>
        <item x="723"/>
        <item x="1048"/>
        <item x="880"/>
        <item x="960"/>
        <item x="966"/>
        <item x="978"/>
        <item x="858"/>
        <item x="797"/>
        <item x="452"/>
        <item x="643"/>
        <item x="756"/>
        <item x="744"/>
        <item x="592"/>
        <item x="484"/>
        <item x="257"/>
        <item x="775"/>
        <item x="635"/>
        <item x="510"/>
        <item x="299"/>
        <item x="839"/>
        <item x="263"/>
        <item x="367"/>
        <item x="460"/>
        <item x="610"/>
        <item x="705"/>
        <item x="363"/>
        <item x="455"/>
        <item x="534"/>
        <item x="929"/>
        <item x="745"/>
        <item x="593"/>
        <item x="485"/>
        <item x="258"/>
        <item x="597"/>
        <item x="486"/>
        <item x="259"/>
        <item x="780"/>
        <item x="667"/>
        <item x="986"/>
        <item x="975"/>
        <item x="964"/>
        <item x="598"/>
        <item x="468"/>
        <item x="250"/>
        <item x="906"/>
        <item x="881"/>
        <item x="824"/>
        <item x="805"/>
        <item x="663"/>
        <item x="552"/>
        <item x="323"/>
        <item x="671"/>
        <item x="554"/>
        <item x="325"/>
        <item x="936"/>
        <item x="718"/>
        <item x="720"/>
        <item x="665"/>
        <item x="393"/>
        <item x="394"/>
        <item x="63"/>
        <item x="64"/>
        <item x="50"/>
        <item x="57"/>
        <item x="51"/>
        <item x="58"/>
        <item x="570"/>
        <item x="148"/>
        <item x="245"/>
        <item x="387"/>
        <item x="642"/>
        <item x="855"/>
        <item x="937"/>
        <item x="912"/>
        <item x="695"/>
        <item x="870"/>
        <item x="882"/>
        <item x="914"/>
        <item x="883"/>
        <item x="900"/>
        <item x="926"/>
        <item x="560"/>
        <item x="647"/>
        <item x="761"/>
        <item x="498"/>
        <item x="585"/>
        <item x="697"/>
        <item x="456"/>
        <item x="536"/>
        <item x="625"/>
        <item x="561"/>
        <item x="648"/>
        <item x="762"/>
        <item x="499"/>
        <item x="586"/>
        <item x="674"/>
        <item x="831"/>
        <item x="847"/>
        <item x="871"/>
        <item x="848"/>
        <item x="872"/>
        <item x="884"/>
        <item x="562"/>
        <item x="649"/>
        <item x="763"/>
        <item x="500"/>
        <item x="587"/>
        <item x="675"/>
        <item x="23"/>
        <item x="755"/>
        <item x="168"/>
        <item x="253"/>
        <item x="385"/>
        <item x="769"/>
        <item x="808"/>
        <item x="483"/>
        <item x="330"/>
        <item x="53"/>
        <item x="77"/>
        <item x="302"/>
        <item x="487"/>
        <item x="690"/>
        <item x="341"/>
        <item x="555"/>
        <item x="342"/>
        <item x="556"/>
        <item x="752"/>
        <item x="326"/>
        <item x="531"/>
        <item x="782"/>
        <item x="284"/>
        <item x="488"/>
        <item x="691"/>
        <item x="343"/>
        <item x="557"/>
        <item x="783"/>
        <item x="199"/>
        <item x="396"/>
        <item x="620"/>
        <item x="314"/>
        <item x="221"/>
        <item x="432"/>
        <item x="692"/>
        <item x="532"/>
        <item x="784"/>
        <item x="285"/>
        <item x="489"/>
        <item x="727"/>
        <item x="286"/>
        <item x="490"/>
        <item x="728"/>
        <item x="380"/>
        <item x="580"/>
        <item x="809"/>
        <item x="106"/>
        <item x="922"/>
        <item x="417"/>
        <item x="933"/>
        <item x="389"/>
        <item x="424"/>
        <item x="706"/>
        <item x="1038"/>
        <item x="1039"/>
        <item x="1040"/>
        <item x="1041"/>
        <item x="776"/>
        <item x="636"/>
        <item x="527"/>
        <item x="300"/>
        <item x="619"/>
        <item x="513"/>
        <item x="283"/>
        <item x="1052"/>
        <item x="1054"/>
        <item x="1056"/>
        <item x="305"/>
        <item x="478"/>
        <item x="444"/>
        <item x="101"/>
        <item x="354"/>
        <item x="1"/>
        <item x="198"/>
        <item x="196"/>
        <item x="187"/>
        <item x="235"/>
        <item x="236"/>
        <item x="899"/>
        <item x="584"/>
        <item x="759"/>
        <item x="859"/>
        <item x="789"/>
        <item x="303"/>
        <item x="495"/>
        <item x="868"/>
        <item x="361"/>
        <item x="583"/>
        <item x="155"/>
        <item x="100"/>
        <item x="138"/>
        <item x="317"/>
        <item x="201"/>
        <item x="289"/>
        <item x="972"/>
        <item x="788"/>
        <item x="223"/>
        <item x="381"/>
        <item x="195"/>
        <item x="162"/>
        <item x="164"/>
        <item x="152"/>
        <item x="84"/>
        <item x="103"/>
        <item x="83"/>
        <item x="86"/>
        <item x="96"/>
        <item x="821"/>
        <item x="796"/>
        <item x="344"/>
        <item x="472"/>
        <item x="430"/>
        <item x="973"/>
        <item x="836"/>
        <item x="1057"/>
        <item x="987"/>
        <item x="320"/>
        <item x="179"/>
        <item x="185"/>
        <item x="182"/>
        <item x="224"/>
        <item x="120"/>
        <item x="156"/>
        <item x="89"/>
        <item x="413"/>
        <item x="239"/>
        <item x="304"/>
        <item x="208"/>
        <item x="127"/>
        <item x="145"/>
        <item x="321"/>
        <item x="525"/>
        <item x="573"/>
        <item x="391"/>
        <item x="28"/>
        <item x="955"/>
        <item x="637"/>
        <item x="514"/>
        <item x="301"/>
        <item x="116"/>
        <item x="65"/>
        <item x="862"/>
        <item x="902"/>
        <item x="559"/>
        <item x="631"/>
        <item x="404"/>
        <item x="601"/>
        <item x="225"/>
        <item x="346"/>
        <item x="1042"/>
        <item x="1043"/>
        <item x="1044"/>
        <item x="983"/>
        <item x="654"/>
        <item x="701"/>
        <item x="617"/>
        <item x="684"/>
        <item x="686"/>
        <item x="618"/>
        <item x="93"/>
        <item x="405"/>
        <item x="191"/>
        <item x="252"/>
        <item x="260"/>
        <item x="109"/>
        <item x="422"/>
        <item x="910"/>
        <item x="72"/>
        <item x="908"/>
        <item x="54"/>
        <item x="255"/>
        <item x="144"/>
        <item x="12"/>
        <item x="607"/>
        <item x="384"/>
        <item x="102"/>
        <item x="310"/>
        <item x="332"/>
        <item x="818"/>
        <item x="274"/>
        <item x="66"/>
        <item x="481"/>
        <item x="838"/>
        <item x="1000"/>
        <item x="276"/>
        <item x="406"/>
        <item x="845"/>
        <item x="399"/>
        <item x="603"/>
        <item x="758"/>
        <item x="75"/>
        <item x="368"/>
        <item x="501"/>
        <item x="605"/>
        <item x="948"/>
        <item x="16"/>
        <item x="713"/>
        <item x="183"/>
        <item x="298"/>
        <item x="572"/>
        <item x="121"/>
        <item x="61"/>
        <item x="26"/>
        <item x="88"/>
        <item x="950"/>
        <item x="943"/>
        <item x="451"/>
        <item x="479"/>
        <item x="548"/>
        <item x="798"/>
        <item x="878"/>
        <item x="921"/>
        <item x="934"/>
        <item x="240"/>
        <item x="129"/>
        <item x="45"/>
        <item x="7"/>
        <item x="372"/>
        <item x="959"/>
        <item x="957"/>
        <item x="925"/>
        <item x="905"/>
        <item x="466"/>
        <item x="846"/>
        <item x="454"/>
        <item x="673"/>
        <item x="760"/>
        <item x="425"/>
        <item x="590"/>
        <item x="741"/>
        <item x="79"/>
        <item x="192"/>
        <item x="909"/>
        <item x="278"/>
        <item x="6"/>
        <item x="0"/>
        <item x="714"/>
        <item x="576"/>
        <item x="467"/>
        <item x="247"/>
        <item x="984"/>
        <item x="970"/>
        <item x="971"/>
        <item x="963"/>
        <item x="777"/>
        <item x="615"/>
        <item x="511"/>
        <item x="279"/>
        <item x="715"/>
        <item x="577"/>
        <item x="446"/>
        <item x="232"/>
        <item x="55"/>
        <item x="14"/>
        <item x="438"/>
        <item x="539"/>
        <item x="628"/>
        <item x="657"/>
        <item x="123"/>
        <item x="213"/>
        <item x="353"/>
        <item x="524"/>
        <item x="707"/>
        <item x="366"/>
        <item x="459"/>
        <item x="565"/>
        <item x="139"/>
        <item x="67"/>
        <item x="29"/>
        <item x="119"/>
        <item x="754"/>
        <item x="8"/>
        <item x="241"/>
        <item x="135"/>
        <item x="46"/>
        <item x="233"/>
        <item x="1049"/>
        <item x="938"/>
        <item x="682"/>
        <item x="402"/>
        <item x="76"/>
        <item x="47"/>
        <item x="382"/>
        <item x="502"/>
        <item x="606"/>
        <item x="746"/>
        <item x="616"/>
        <item x="512"/>
        <item x="280"/>
        <item x="781"/>
        <item x="668"/>
        <item x="77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5"/>
    </i>
    <i>
      <x v="4"/>
    </i>
    <i>
      <x v="2"/>
    </i>
    <i>
      <x v="3"/>
    </i>
    <i>
      <x v="1"/>
    </i>
    <i t="grand">
      <x/>
    </i>
  </rowItems>
  <colItems count="1">
    <i/>
  </colItems>
  <dataFields count="1">
    <dataField name="Average Calories by Restaurant" fld="2" subtotal="average" baseField="0" baseItem="0" numFmtId="164"/>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E7FEFD-D6F1-4AFD-A68B-F38218015E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3" firstHeaderRow="1" firstDataRow="1" firstDataCol="1"/>
  <pivotFields count="14">
    <pivotField showAll="0"/>
    <pivotField axis="axisRow" showAll="0" measureFilter="1" sortType="ascending">
      <items count="1059">
        <item x="153"/>
        <item x="772"/>
        <item x="738"/>
        <item x="696"/>
        <item x="857"/>
        <item x="876"/>
        <item x="243"/>
        <item x="542"/>
        <item x="418"/>
        <item x="254"/>
        <item x="369"/>
        <item x="146"/>
        <item x="270"/>
        <item x="702"/>
        <item x="228"/>
        <item x="543"/>
        <item x="521"/>
        <item x="189"/>
        <item x="81"/>
        <item x="670"/>
        <item x="553"/>
        <item x="340"/>
        <item x="801"/>
        <item x="660"/>
        <item x="550"/>
        <item x="334"/>
        <item x="296"/>
        <item x="370"/>
        <item x="655"/>
        <item x="940"/>
        <item x="35"/>
        <item x="272"/>
        <item x="32"/>
        <item x="261"/>
        <item x="42"/>
        <item x="251"/>
        <item x="39"/>
        <item x="222"/>
        <item x="944"/>
        <item x="856"/>
        <item x="371"/>
        <item x="423"/>
        <item x="704"/>
        <item x="131"/>
        <item x="350"/>
        <item x="574"/>
        <item x="390"/>
        <item x="184"/>
        <item x="34"/>
        <item x="36"/>
        <item x="160"/>
        <item x="218"/>
        <item x="383"/>
        <item x="219"/>
        <item x="220"/>
        <item x="242"/>
        <item x="5"/>
        <item x="128"/>
        <item x="265"/>
        <item x="181"/>
        <item x="237"/>
        <item x="238"/>
        <item x="15"/>
        <item x="178"/>
        <item x="517"/>
        <item x="941"/>
        <item x="923"/>
        <item x="212"/>
        <item x="319"/>
        <item x="589"/>
        <item x="935"/>
        <item x="37"/>
        <item x="659"/>
        <item x="30"/>
        <item x="338"/>
        <item x="336"/>
        <item x="234"/>
        <item x="85"/>
        <item x="180"/>
        <item x="204"/>
        <item x="440"/>
        <item x="4"/>
        <item x="9"/>
        <item x="33"/>
        <item x="44"/>
        <item x="157"/>
        <item x="137"/>
        <item x="200"/>
        <item x="154"/>
        <item x="108"/>
        <item x="683"/>
        <item x="17"/>
        <item x="421"/>
        <item x="267"/>
        <item x="171"/>
        <item x="1001"/>
        <item x="1002"/>
        <item x="1003"/>
        <item x="1004"/>
        <item x="1005"/>
        <item x="1006"/>
        <item x="681"/>
        <item x="544"/>
        <item x="419"/>
        <item x="771"/>
        <item x="629"/>
        <item x="506"/>
        <item x="420"/>
        <item x="266"/>
        <item x="158"/>
        <item x="378"/>
        <item x="374"/>
        <item x="377"/>
        <item x="165"/>
        <item x="163"/>
        <item x="99"/>
        <item x="97"/>
        <item x="95"/>
        <item x="98"/>
        <item x="725"/>
        <item x="721"/>
        <item x="930"/>
        <item x="840"/>
        <item x="841"/>
        <item x="778"/>
        <item x="779"/>
        <item x="308"/>
        <item x="73"/>
        <item x="59"/>
        <item x="80"/>
        <item x="1050"/>
        <item x="835"/>
        <item x="141"/>
        <item x="977"/>
        <item x="1007"/>
        <item x="1008"/>
        <item x="867"/>
        <item x="842"/>
        <item x="689"/>
        <item x="1051"/>
        <item x="1053"/>
        <item x="1055"/>
        <item x="888"/>
        <item x="282"/>
        <item x="311"/>
        <item x="312"/>
        <item x="911"/>
        <item x="919"/>
        <item x="545"/>
        <item x="427"/>
        <item x="591"/>
        <item x="428"/>
        <item x="429"/>
        <item x="676"/>
        <item x="794"/>
        <item x="832"/>
        <item x="768"/>
        <item x="833"/>
        <item x="860"/>
        <item x="889"/>
        <item x="886"/>
        <item x="893"/>
        <item x="436"/>
        <item x="537"/>
        <item x="626"/>
        <item x="546"/>
        <item x="740"/>
        <item x="364"/>
        <item x="457"/>
        <item x="563"/>
        <item x="318"/>
        <item x="439"/>
        <item x="519"/>
        <item x="541"/>
        <item x="335"/>
        <item x="375"/>
        <item x="337"/>
        <item x="376"/>
        <item x="2"/>
        <item x="229"/>
        <item x="197"/>
        <item x="411"/>
        <item x="249"/>
        <item x="248"/>
        <item x="176"/>
        <item x="177"/>
        <item x="688"/>
        <item x="685"/>
        <item x="687"/>
        <item x="339"/>
        <item x="356"/>
        <item x="357"/>
        <item x="41"/>
        <item x="669"/>
        <item x="526"/>
        <item x="461"/>
        <item x="426"/>
        <item x="408"/>
        <item x="392"/>
        <item x="355"/>
        <item x="190"/>
        <item x="641"/>
        <item x="450"/>
        <item x="226"/>
        <item x="27"/>
        <item x="698"/>
        <item x="503"/>
        <item x="56"/>
        <item x="262"/>
        <item x="74"/>
        <item x="174"/>
        <item x="443"/>
        <item x="205"/>
        <item x="313"/>
        <item x="172"/>
        <item x="523"/>
        <item x="703"/>
        <item x="359"/>
        <item x="494"/>
        <item x="596"/>
        <item x="594"/>
        <item x="595"/>
        <item x="731"/>
        <item x="739"/>
        <item x="407"/>
        <item x="114"/>
        <item x="52"/>
        <item x="24"/>
        <item x="774"/>
        <item x="48"/>
        <item x="216"/>
        <item x="115"/>
        <item x="40"/>
        <item x="3"/>
        <item x="19"/>
        <item x="20"/>
        <item x="18"/>
        <item x="748"/>
        <item x="750"/>
        <item x="747"/>
        <item x="202"/>
        <item x="726"/>
        <item x="722"/>
        <item x="724"/>
        <item x="82"/>
        <item x="632"/>
        <item x="110"/>
        <item x="193"/>
        <item x="331"/>
        <item x="25"/>
        <item x="802"/>
        <item x="140"/>
        <item x="1009"/>
        <item x="1010"/>
        <item x="1011"/>
        <item x="268"/>
        <item x="388"/>
        <item x="630"/>
        <item x="844"/>
        <item x="398"/>
        <item x="602"/>
        <item x="757"/>
        <item x="712"/>
        <item x="575"/>
        <item x="445"/>
        <item x="231"/>
        <item x="998"/>
        <item x="997"/>
        <item x="956"/>
        <item x="711"/>
        <item x="90"/>
        <item x="946"/>
        <item x="904"/>
        <item x="465"/>
        <item x="281"/>
        <item x="324"/>
        <item x="694"/>
        <item x="244"/>
        <item x="211"/>
        <item x="70"/>
        <item x="194"/>
        <item x="175"/>
        <item x="161"/>
        <item x="143"/>
        <item x="699"/>
        <item x="94"/>
        <item x="307"/>
        <item x="348"/>
        <item x="306"/>
        <item x="169"/>
        <item x="150"/>
        <item x="717"/>
        <item x="719"/>
        <item x="664"/>
        <item x="988"/>
        <item x="31"/>
        <item x="122"/>
        <item x="10"/>
        <item x="469"/>
        <item x="379"/>
        <item x="395"/>
        <item x="447"/>
        <item x="1045"/>
        <item x="1012"/>
        <item x="1013"/>
        <item x="1014"/>
        <item x="989"/>
        <item x="992"/>
        <item x="991"/>
        <item x="990"/>
        <item x="1016"/>
        <item x="1017"/>
        <item x="1018"/>
        <item x="1019"/>
        <item x="1020"/>
        <item x="1021"/>
        <item x="1022"/>
        <item x="980"/>
        <item x="1023"/>
        <item x="981"/>
        <item x="967"/>
        <item x="968"/>
        <item x="985"/>
        <item x="974"/>
        <item x="976"/>
        <item x="1024"/>
        <item x="1025"/>
        <item x="1026"/>
        <item x="1027"/>
        <item x="1028"/>
        <item x="1029"/>
        <item x="1030"/>
        <item x="1031"/>
        <item x="215"/>
        <item x="441"/>
        <item x="118"/>
        <item x="62"/>
        <item x="117"/>
        <item x="329"/>
        <item x="22"/>
        <item x="43"/>
        <item x="275"/>
        <item x="11"/>
        <item x="21"/>
        <item x="13"/>
        <item x="547"/>
        <item x="656"/>
        <item x="837"/>
        <item x="803"/>
        <item x="661"/>
        <item x="551"/>
        <item x="322"/>
        <item x="666"/>
        <item x="579"/>
        <item x="658"/>
        <item x="347"/>
        <item x="412"/>
        <item x="38"/>
        <item x="729"/>
        <item x="999"/>
        <item x="149"/>
        <item x="709"/>
        <item x="373"/>
        <item x="710"/>
        <item x="507"/>
        <item x="92"/>
        <item x="230"/>
        <item x="351"/>
        <item x="608"/>
        <item x="874"/>
        <item x="288"/>
        <item x="1046"/>
        <item x="68"/>
        <item x="136"/>
        <item x="209"/>
        <item x="69"/>
        <item x="130"/>
        <item x="210"/>
        <item x="227"/>
        <item x="293"/>
        <item x="386"/>
        <item x="588"/>
        <item x="569"/>
        <item x="294"/>
        <item x="111"/>
        <item x="256"/>
        <item x="815"/>
        <item x="435"/>
        <item x="496"/>
        <item x="730"/>
        <item x="87"/>
        <item x="105"/>
        <item x="953"/>
        <item x="949"/>
        <item x="931"/>
        <item x="217"/>
        <item x="522"/>
        <item x="918"/>
        <item x="132"/>
        <item x="133"/>
        <item x="134"/>
        <item x="942"/>
        <item x="947"/>
        <item x="214"/>
        <item x="954"/>
        <item x="892"/>
        <item x="147"/>
        <item x="309"/>
        <item x="477"/>
        <item x="264"/>
        <item x="516"/>
        <item x="188"/>
        <item x="491"/>
        <item x="639"/>
        <item x="825"/>
        <item x="433"/>
        <item x="599"/>
        <item x="810"/>
        <item x="470"/>
        <item x="638"/>
        <item x="448"/>
        <item x="621"/>
        <item x="826"/>
        <item x="409"/>
        <item x="581"/>
        <item x="785"/>
        <item x="471"/>
        <item x="622"/>
        <item x="827"/>
        <item x="287"/>
        <item x="449"/>
        <item x="693"/>
        <item x="434"/>
        <item x="315"/>
        <item x="492"/>
        <item x="753"/>
        <item x="600"/>
        <item x="828"/>
        <item x="397"/>
        <item x="558"/>
        <item x="786"/>
        <item x="410"/>
        <item x="582"/>
        <item x="787"/>
        <item x="515"/>
        <item x="640"/>
        <item x="843"/>
        <item x="749"/>
        <item x="751"/>
        <item x="124"/>
        <item x="125"/>
        <item x="126"/>
        <item x="71"/>
        <item x="170"/>
        <item x="520"/>
        <item x="437"/>
        <item x="538"/>
        <item x="627"/>
        <item x="365"/>
        <item x="458"/>
        <item x="564"/>
        <item x="742"/>
        <item x="107"/>
        <item x="505"/>
        <item x="403"/>
        <item x="246"/>
        <item x="352"/>
        <item x="609"/>
        <item x="829"/>
        <item x="328"/>
        <item x="533"/>
        <item x="732"/>
        <item x="945"/>
        <item x="78"/>
        <item x="159"/>
        <item x="850"/>
        <item x="877"/>
        <item x="920"/>
        <item x="924"/>
        <item x="333"/>
        <item x="173"/>
        <item x="852"/>
        <item x="875"/>
        <item x="358"/>
        <item x="493"/>
        <item x="951"/>
        <item x="345"/>
        <item x="203"/>
        <item x="291"/>
        <item x="415"/>
        <item x="273"/>
        <item x="400"/>
        <item x="518"/>
        <item x="362"/>
        <item x="907"/>
        <item x="1047"/>
        <item x="1015"/>
        <item x="672"/>
        <item x="327"/>
        <item x="151"/>
        <item x="961"/>
        <item x="566"/>
        <item x="679"/>
        <item x="734"/>
        <item x="292"/>
        <item x="416"/>
        <item x="540"/>
        <item x="830"/>
        <item x="869"/>
        <item x="913"/>
        <item x="473"/>
        <item x="644"/>
        <item x="811"/>
        <item x="474"/>
        <item x="645"/>
        <item x="812"/>
        <item x="453"/>
        <item x="623"/>
        <item x="790"/>
        <item x="475"/>
        <item x="646"/>
        <item x="813"/>
        <item x="567"/>
        <item x="680"/>
        <item x="735"/>
        <item x="795"/>
        <item x="861"/>
        <item x="885"/>
        <item x="849"/>
        <item x="873"/>
        <item x="917"/>
        <item x="401"/>
        <item x="476"/>
        <item x="650"/>
        <item x="764"/>
        <item x="791"/>
        <item x="414"/>
        <item x="535"/>
        <item x="624"/>
        <item x="651"/>
        <item x="765"/>
        <item x="792"/>
        <item x="901"/>
        <item x="915"/>
        <item x="927"/>
        <item x="916"/>
        <item x="928"/>
        <item x="939"/>
        <item x="652"/>
        <item x="766"/>
        <item x="793"/>
        <item x="993"/>
        <item x="996"/>
        <item x="995"/>
        <item x="994"/>
        <item x="568"/>
        <item x="653"/>
        <item x="736"/>
        <item x="91"/>
        <item x="295"/>
        <item x="462"/>
        <item x="349"/>
        <item x="737"/>
        <item x="834"/>
        <item x="504"/>
        <item x="863"/>
        <item x="864"/>
        <item x="819"/>
        <item x="891"/>
        <item x="611"/>
        <item x="890"/>
        <item x="773"/>
        <item x="903"/>
        <item x="952"/>
        <item x="965"/>
        <item x="958"/>
        <item x="879"/>
        <item x="612"/>
        <item x="508"/>
        <item x="49"/>
        <item x="482"/>
        <item x="431"/>
        <item x="578"/>
        <item x="932"/>
        <item x="633"/>
        <item x="708"/>
        <item x="463"/>
        <item x="480"/>
        <item x="549"/>
        <item x="700"/>
        <item x="167"/>
        <item x="604"/>
        <item x="677"/>
        <item x="767"/>
        <item x="678"/>
        <item x="733"/>
        <item x="814"/>
        <item x="979"/>
        <item x="206"/>
        <item x="297"/>
        <item x="571"/>
        <item x="442"/>
        <item x="277"/>
        <item x="816"/>
        <item x="464"/>
        <item x="817"/>
        <item x="894"/>
        <item x="853"/>
        <item x="804"/>
        <item x="613"/>
        <item x="1032"/>
        <item x="1033"/>
        <item x="982"/>
        <item x="969"/>
        <item x="895"/>
        <item x="865"/>
        <item x="822"/>
        <item x="662"/>
        <item x="896"/>
        <item x="854"/>
        <item x="823"/>
        <item x="634"/>
        <item x="1034"/>
        <item x="1035"/>
        <item x="1036"/>
        <item x="1037"/>
        <item x="528"/>
        <item x="529"/>
        <item x="530"/>
        <item x="898"/>
        <item x="866"/>
        <item x="897"/>
        <item x="360"/>
        <item x="799"/>
        <item x="142"/>
        <item x="800"/>
        <item x="186"/>
        <item x="743"/>
        <item x="614"/>
        <item x="509"/>
        <item x="269"/>
        <item x="962"/>
        <item x="851"/>
        <item x="207"/>
        <item x="820"/>
        <item x="112"/>
        <item x="887"/>
        <item x="316"/>
        <item x="497"/>
        <item x="271"/>
        <item x="60"/>
        <item x="113"/>
        <item x="166"/>
        <item x="104"/>
        <item x="290"/>
        <item x="806"/>
        <item x="807"/>
        <item x="716"/>
        <item x="723"/>
        <item x="1048"/>
        <item x="880"/>
        <item x="960"/>
        <item x="966"/>
        <item x="978"/>
        <item x="858"/>
        <item x="797"/>
        <item x="452"/>
        <item x="643"/>
        <item x="756"/>
        <item x="744"/>
        <item x="592"/>
        <item x="484"/>
        <item x="257"/>
        <item x="775"/>
        <item x="635"/>
        <item x="510"/>
        <item x="299"/>
        <item x="839"/>
        <item x="263"/>
        <item x="367"/>
        <item x="460"/>
        <item x="610"/>
        <item x="705"/>
        <item x="363"/>
        <item x="455"/>
        <item x="534"/>
        <item x="929"/>
        <item x="745"/>
        <item x="593"/>
        <item x="485"/>
        <item x="258"/>
        <item x="597"/>
        <item x="486"/>
        <item x="259"/>
        <item x="780"/>
        <item x="667"/>
        <item x="986"/>
        <item x="975"/>
        <item x="964"/>
        <item x="598"/>
        <item x="468"/>
        <item x="250"/>
        <item x="906"/>
        <item x="881"/>
        <item x="824"/>
        <item x="805"/>
        <item x="663"/>
        <item x="552"/>
        <item x="323"/>
        <item x="671"/>
        <item x="554"/>
        <item x="325"/>
        <item x="936"/>
        <item x="718"/>
        <item x="720"/>
        <item x="665"/>
        <item x="393"/>
        <item x="394"/>
        <item x="63"/>
        <item x="64"/>
        <item x="50"/>
        <item x="57"/>
        <item x="51"/>
        <item x="58"/>
        <item x="570"/>
        <item x="148"/>
        <item x="245"/>
        <item x="387"/>
        <item x="642"/>
        <item x="855"/>
        <item x="937"/>
        <item x="912"/>
        <item x="695"/>
        <item x="870"/>
        <item x="882"/>
        <item x="914"/>
        <item x="883"/>
        <item x="900"/>
        <item x="926"/>
        <item x="560"/>
        <item x="647"/>
        <item x="761"/>
        <item x="498"/>
        <item x="585"/>
        <item x="697"/>
        <item x="456"/>
        <item x="536"/>
        <item x="625"/>
        <item x="561"/>
        <item x="648"/>
        <item x="762"/>
        <item x="499"/>
        <item x="586"/>
        <item x="674"/>
        <item x="831"/>
        <item x="847"/>
        <item x="871"/>
        <item x="848"/>
        <item x="872"/>
        <item x="884"/>
        <item x="562"/>
        <item x="649"/>
        <item x="763"/>
        <item x="500"/>
        <item x="587"/>
        <item x="675"/>
        <item x="23"/>
        <item x="755"/>
        <item x="168"/>
        <item x="253"/>
        <item x="385"/>
        <item x="769"/>
        <item x="808"/>
        <item x="483"/>
        <item x="330"/>
        <item x="53"/>
        <item x="77"/>
        <item x="302"/>
        <item x="487"/>
        <item x="690"/>
        <item x="341"/>
        <item x="555"/>
        <item x="342"/>
        <item x="556"/>
        <item x="752"/>
        <item x="326"/>
        <item x="531"/>
        <item x="782"/>
        <item x="284"/>
        <item x="488"/>
        <item x="691"/>
        <item x="343"/>
        <item x="557"/>
        <item x="783"/>
        <item x="199"/>
        <item x="396"/>
        <item x="620"/>
        <item x="314"/>
        <item x="221"/>
        <item x="432"/>
        <item x="692"/>
        <item x="532"/>
        <item x="784"/>
        <item x="285"/>
        <item x="489"/>
        <item x="727"/>
        <item x="286"/>
        <item x="490"/>
        <item x="728"/>
        <item x="380"/>
        <item x="580"/>
        <item x="809"/>
        <item x="106"/>
        <item x="922"/>
        <item x="417"/>
        <item x="933"/>
        <item x="389"/>
        <item x="424"/>
        <item x="706"/>
        <item x="1038"/>
        <item x="1039"/>
        <item x="1040"/>
        <item x="1041"/>
        <item x="776"/>
        <item x="636"/>
        <item x="527"/>
        <item x="300"/>
        <item x="619"/>
        <item x="513"/>
        <item x="283"/>
        <item x="1052"/>
        <item x="1054"/>
        <item x="1056"/>
        <item x="305"/>
        <item x="478"/>
        <item x="444"/>
        <item x="101"/>
        <item x="354"/>
        <item x="1"/>
        <item x="198"/>
        <item x="196"/>
        <item x="187"/>
        <item x="235"/>
        <item x="236"/>
        <item x="899"/>
        <item x="584"/>
        <item x="759"/>
        <item x="859"/>
        <item x="789"/>
        <item x="303"/>
        <item x="495"/>
        <item x="868"/>
        <item x="361"/>
        <item x="583"/>
        <item x="155"/>
        <item x="100"/>
        <item x="138"/>
        <item x="317"/>
        <item x="201"/>
        <item x="289"/>
        <item x="972"/>
        <item x="788"/>
        <item x="223"/>
        <item x="381"/>
        <item x="195"/>
        <item x="162"/>
        <item x="164"/>
        <item x="152"/>
        <item x="84"/>
        <item x="103"/>
        <item x="83"/>
        <item x="86"/>
        <item x="96"/>
        <item x="821"/>
        <item x="796"/>
        <item x="344"/>
        <item x="472"/>
        <item x="430"/>
        <item x="973"/>
        <item x="836"/>
        <item x="1057"/>
        <item x="987"/>
        <item x="320"/>
        <item x="179"/>
        <item x="185"/>
        <item x="182"/>
        <item x="224"/>
        <item x="120"/>
        <item x="156"/>
        <item x="89"/>
        <item x="413"/>
        <item x="239"/>
        <item x="304"/>
        <item x="208"/>
        <item x="127"/>
        <item x="145"/>
        <item x="321"/>
        <item x="525"/>
        <item x="573"/>
        <item x="391"/>
        <item x="28"/>
        <item x="955"/>
        <item x="637"/>
        <item x="514"/>
        <item x="301"/>
        <item x="116"/>
        <item x="65"/>
        <item x="862"/>
        <item x="902"/>
        <item x="559"/>
        <item x="631"/>
        <item x="404"/>
        <item x="601"/>
        <item x="225"/>
        <item x="346"/>
        <item x="1042"/>
        <item x="1043"/>
        <item x="1044"/>
        <item x="983"/>
        <item x="654"/>
        <item x="701"/>
        <item x="617"/>
        <item x="684"/>
        <item x="686"/>
        <item x="618"/>
        <item x="93"/>
        <item x="405"/>
        <item x="191"/>
        <item x="252"/>
        <item x="260"/>
        <item x="109"/>
        <item x="422"/>
        <item x="910"/>
        <item x="72"/>
        <item x="908"/>
        <item x="54"/>
        <item x="255"/>
        <item x="144"/>
        <item x="12"/>
        <item x="607"/>
        <item x="384"/>
        <item x="102"/>
        <item x="310"/>
        <item x="332"/>
        <item x="818"/>
        <item x="274"/>
        <item x="66"/>
        <item x="481"/>
        <item x="838"/>
        <item x="1000"/>
        <item x="276"/>
        <item x="406"/>
        <item x="845"/>
        <item x="399"/>
        <item x="603"/>
        <item x="758"/>
        <item x="75"/>
        <item x="368"/>
        <item x="501"/>
        <item x="605"/>
        <item x="948"/>
        <item x="16"/>
        <item x="713"/>
        <item x="183"/>
        <item x="298"/>
        <item x="572"/>
        <item x="121"/>
        <item x="61"/>
        <item x="26"/>
        <item x="88"/>
        <item x="950"/>
        <item x="943"/>
        <item x="451"/>
        <item x="479"/>
        <item x="548"/>
        <item x="798"/>
        <item x="878"/>
        <item x="921"/>
        <item x="934"/>
        <item x="240"/>
        <item x="129"/>
        <item x="45"/>
        <item x="7"/>
        <item x="372"/>
        <item x="959"/>
        <item x="957"/>
        <item x="925"/>
        <item x="905"/>
        <item x="466"/>
        <item x="846"/>
        <item x="454"/>
        <item x="673"/>
        <item x="760"/>
        <item x="425"/>
        <item x="590"/>
        <item x="741"/>
        <item x="79"/>
        <item x="192"/>
        <item x="909"/>
        <item x="278"/>
        <item x="6"/>
        <item x="0"/>
        <item x="714"/>
        <item x="576"/>
        <item x="467"/>
        <item x="247"/>
        <item x="984"/>
        <item x="970"/>
        <item x="971"/>
        <item x="963"/>
        <item x="777"/>
        <item x="615"/>
        <item x="511"/>
        <item x="279"/>
        <item x="715"/>
        <item x="577"/>
        <item x="446"/>
        <item x="232"/>
        <item x="55"/>
        <item x="14"/>
        <item x="438"/>
        <item x="539"/>
        <item x="628"/>
        <item x="657"/>
        <item x="123"/>
        <item x="213"/>
        <item x="353"/>
        <item x="524"/>
        <item x="707"/>
        <item x="366"/>
        <item x="459"/>
        <item x="565"/>
        <item x="139"/>
        <item x="67"/>
        <item x="29"/>
        <item x="119"/>
        <item x="754"/>
        <item x="8"/>
        <item x="241"/>
        <item x="135"/>
        <item x="46"/>
        <item x="233"/>
        <item x="1049"/>
        <item x="938"/>
        <item x="682"/>
        <item x="402"/>
        <item x="76"/>
        <item x="47"/>
        <item x="382"/>
        <item x="502"/>
        <item x="606"/>
        <item x="746"/>
        <item x="616"/>
        <item x="512"/>
        <item x="280"/>
        <item x="781"/>
        <item x="668"/>
        <item x="77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2">
    <i>
      <x v="297"/>
    </i>
    <i>
      <x v="82"/>
    </i>
    <i>
      <x v="982"/>
    </i>
    <i>
      <x v="1037"/>
    </i>
    <i>
      <x v="1000"/>
    </i>
    <i>
      <x v="56"/>
    </i>
    <i>
      <x v="81"/>
    </i>
    <i>
      <x v="233"/>
    </i>
    <i>
      <x v="178"/>
    </i>
    <i>
      <x v="838"/>
    </i>
    <i>
      <x v="1001"/>
    </i>
    <i t="grand">
      <x/>
    </i>
  </rowItems>
  <colItems count="1">
    <i/>
  </colItems>
  <dataFields count="1">
    <dataField name="Max of Calories(Total)" fld="2" subtotal="max" baseField="1"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939F80-CA19-4A6F-899E-A04B85540A9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B24" firstHeaderRow="1" firstDataRow="1" firstDataCol="1"/>
  <pivotFields count="14">
    <pivotField axis="axisRow" showAll="0">
      <items count="7">
        <item x="0"/>
        <item x="1"/>
        <item x="2"/>
        <item x="5"/>
        <item x="4"/>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Items count="1">
    <i/>
  </colItems>
  <dataFields count="1">
    <dataField name="Count of Item"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64993D-7C4B-45E1-9025-AB2ADEC1E3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B27" firstHeaderRow="1" firstDataRow="1" firstDataCol="1"/>
  <pivotFields count="14">
    <pivotField axis="axisRow" showAll="0" sortType="descending">
      <items count="7">
        <item x="0"/>
        <item x="1"/>
        <item x="2"/>
        <item x="5"/>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7">
    <i>
      <x v="3"/>
    </i>
    <i>
      <x v="4"/>
    </i>
    <i>
      <x v="5"/>
    </i>
    <i>
      <x/>
    </i>
    <i>
      <x v="2"/>
    </i>
    <i>
      <x v="1"/>
    </i>
    <i t="grand">
      <x/>
    </i>
  </rowItems>
  <colItems count="1">
    <i/>
  </colItems>
  <dataFields count="1">
    <dataField name="Average of Protein" fld="12" subtotal="average" baseField="0" baseItem="0" numFmtId="164"/>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D68F8D-B028-48B3-BA2A-A1EDD792A92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4">
    <pivotField axis="axisRow" showAll="0" sortType="descending">
      <items count="7">
        <item x="0"/>
        <item x="1"/>
        <item x="2"/>
        <item x="5"/>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7">
    <i>
      <x v="2"/>
    </i>
    <i>
      <x/>
    </i>
    <i>
      <x v="5"/>
    </i>
    <i>
      <x v="1"/>
    </i>
    <i>
      <x v="4"/>
    </i>
    <i>
      <x v="3"/>
    </i>
    <i t="grand">
      <x/>
    </i>
  </rowItems>
  <colItems count="1">
    <i/>
  </colItems>
  <dataFields count="1">
    <dataField name="Average of Sugars" fld="11" subtotal="average" baseField="0" baseItem="0" numFmtId="164"/>
  </dataFields>
  <formats count="4">
    <format dxfId="4">
      <pivotArea collapsedLevelsAreSubtotals="1" fieldPosition="0">
        <references count="1">
          <reference field="0" count="1">
            <x v="0"/>
          </reference>
        </references>
      </pivotArea>
    </format>
    <format dxfId="3">
      <pivotArea collapsedLevelsAreSubtotals="1" fieldPosition="0">
        <references count="1">
          <reference field="0" count="5">
            <x v="1"/>
            <x v="2"/>
            <x v="3"/>
            <x v="4"/>
            <x v="5"/>
          </reference>
        </references>
      </pivotArea>
    </format>
    <format dxfId="2">
      <pivotArea grandRow="1" outline="0" collapsedLevelsAreSubtotals="1" fieldPosition="0"/>
    </format>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 xr10:uid="{7AF646E9-ADD5-4AF9-B2F0-52D0FFF481D3}" sourceName="Restaurant">
  <pivotTables>
    <pivotTable tabId="4" name="PivotTable4"/>
    <pivotTable tabId="4" name="PivotTable5"/>
    <pivotTable tabId="5" name="PivotTable3"/>
    <pivotTable tabId="5" name="PivotTable6"/>
  </pivotTables>
  <data>
    <tabular pivotCacheId="397335704">
      <items count="6">
        <i x="0" s="1"/>
        <i x="1" s="1"/>
        <i x="2" s="1"/>
        <i x="5"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 xr10:uid="{762E5269-1AA2-4497-AE73-3A894B8A5AF3}" cache="Slicer_Restaurant" caption="Restauran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78754A-449A-4653-8DF8-027CCAC6E882}" name="Table1" displayName="Table1" ref="A1:N1128" totalsRowShown="0" headerRowDxfId="6">
  <autoFilter ref="A1:N1128" xr:uid="{04057C14-5D11-4FDF-9C8C-4F58F740B47E}"/>
  <sortState xmlns:xlrd2="http://schemas.microsoft.com/office/spreadsheetml/2017/richdata2" ref="A2:N1128">
    <sortCondition descending="1" ref="C1:C1128"/>
  </sortState>
  <tableColumns count="14">
    <tableColumn id="1" xr3:uid="{B1B07ED6-086A-406F-8BF4-6CCD9B6E84C4}" name="Restaurant"/>
    <tableColumn id="2" xr3:uid="{CAF136F5-5748-4256-850B-8017D9C2BB84}" name="Item"/>
    <tableColumn id="3" xr3:uid="{C8CC2DFB-EEB9-4BF6-959A-22A665C90FAA}" name="Calories(Total)"/>
    <tableColumn id="4" xr3:uid="{B3EE852C-8AE7-4CD7-A255-674DB886E9E9}" name="Calories from_x000a_Fat"/>
    <tableColumn id="5" xr3:uid="{07887F70-0A1D-484B-8230-A8B1CA51A5BF}" name="Total Fat_x000a_(g)"/>
    <tableColumn id="6" xr3:uid="{42CBF9A5-6CB7-4E6F-83DB-7411C99998B2}" name="Saturated Fat_x000a_(g)"/>
    <tableColumn id="7" xr3:uid="{12C8503D-E332-44DE-9D44-7CF431A4BB18}" name="Trans Fat_x000a_(g)"/>
    <tableColumn id="8" xr3:uid="{B3304D24-E3A9-44CD-A918-C8D3E7AD1BA8}" name="Cholesterol_x000a_(mg)"/>
    <tableColumn id="9" xr3:uid="{164F5669-2C31-4774-B0FB-AB5367AB6533}" name="Sodium _x000a_(mg)"/>
    <tableColumn id="10" xr3:uid="{E07924EF-26B5-4103-BD46-83A8D70B06F0}" name="Carbs_x000a_(g)"/>
    <tableColumn id="11" xr3:uid="{67FA8054-4589-4271-A9C6-DA182BB3B8A0}" name="Fiber_x000a_(g)"/>
    <tableColumn id="12" xr3:uid="{67D4D400-6B1D-4B65-B112-84EAF20B3B79}" name="Sugars_x000a_(g)"/>
    <tableColumn id="13" xr3:uid="{B93F94E8-DE30-4D9D-BBEE-6F6671FBEBE7}" name="Protein_x000a_(g)"/>
    <tableColumn id="14" xr3:uid="{83E3167E-B9B8-4B8C-91F7-5B216161B554}" name="Weight Watchers_x000a_P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57C14-5D11-4FDF-9C8C-4F58F740B47E}">
  <dimension ref="A1:N1128"/>
  <sheetViews>
    <sheetView topLeftCell="B188" zoomScale="110" zoomScaleNormal="110" workbookViewId="0">
      <selection activeCell="B9" sqref="B9"/>
    </sheetView>
  </sheetViews>
  <sheetFormatPr defaultRowHeight="14.4" x14ac:dyDescent="0.3"/>
  <cols>
    <col min="1" max="1" width="13.109375" bestFit="1" customWidth="1"/>
    <col min="2" max="2" width="60.77734375" bestFit="1" customWidth="1"/>
    <col min="3" max="3" width="14.88671875" bestFit="1" customWidth="1"/>
    <col min="4" max="4" width="9.88671875" bestFit="1" customWidth="1"/>
    <col min="5" max="5" width="10" bestFit="1" customWidth="1"/>
    <col min="6" max="6" width="11" bestFit="1" customWidth="1"/>
    <col min="7" max="7" width="10.5546875" bestFit="1" customWidth="1"/>
    <col min="8" max="8" width="11" bestFit="1" customWidth="1"/>
    <col min="9" max="9" width="9.21875" bestFit="1" customWidth="1"/>
    <col min="10" max="10" width="8" bestFit="1" customWidth="1"/>
    <col min="11" max="11" width="7.33203125" bestFit="1" customWidth="1"/>
    <col min="12" max="12" width="8.6640625" bestFit="1" customWidth="1"/>
    <col min="13" max="13" width="9" bestFit="1" customWidth="1"/>
    <col min="14" max="14" width="11" bestFit="1" customWidth="1"/>
  </cols>
  <sheetData>
    <row r="1" spans="1:14" ht="43.2" x14ac:dyDescent="0.3">
      <c r="A1" t="s">
        <v>1079</v>
      </c>
      <c r="B1" t="s">
        <v>0</v>
      </c>
      <c r="C1" t="s">
        <v>1080</v>
      </c>
      <c r="D1" s="1" t="s">
        <v>1</v>
      </c>
      <c r="E1" s="1" t="s">
        <v>2</v>
      </c>
      <c r="F1" s="1" t="s">
        <v>3</v>
      </c>
      <c r="G1" s="1" t="s">
        <v>4</v>
      </c>
      <c r="H1" s="1" t="s">
        <v>5</v>
      </c>
      <c r="I1" s="1" t="s">
        <v>6</v>
      </c>
      <c r="J1" s="1" t="s">
        <v>7</v>
      </c>
      <c r="K1" s="1" t="s">
        <v>8</v>
      </c>
      <c r="L1" s="1" t="s">
        <v>9</v>
      </c>
      <c r="M1" s="1" t="s">
        <v>10</v>
      </c>
      <c r="N1" s="1" t="s">
        <v>11</v>
      </c>
    </row>
    <row r="2" spans="1:14" x14ac:dyDescent="0.3">
      <c r="A2" t="s">
        <v>343</v>
      </c>
      <c r="B2" t="s">
        <v>350</v>
      </c>
      <c r="C2">
        <v>1220</v>
      </c>
      <c r="D2">
        <v>740</v>
      </c>
      <c r="E2">
        <v>82</v>
      </c>
      <c r="F2">
        <v>32</v>
      </c>
      <c r="G2">
        <v>4.5</v>
      </c>
      <c r="H2">
        <v>280</v>
      </c>
      <c r="I2">
        <v>1470</v>
      </c>
      <c r="J2">
        <v>50</v>
      </c>
      <c r="K2">
        <v>2</v>
      </c>
      <c r="L2">
        <v>11</v>
      </c>
      <c r="M2">
        <v>71</v>
      </c>
      <c r="N2">
        <v>1192</v>
      </c>
    </row>
    <row r="3" spans="1:14" x14ac:dyDescent="0.3">
      <c r="A3" t="s">
        <v>628</v>
      </c>
      <c r="B3" t="s">
        <v>684</v>
      </c>
      <c r="C3">
        <v>1200</v>
      </c>
      <c r="E3">
        <v>98</v>
      </c>
      <c r="F3">
        <v>16</v>
      </c>
      <c r="G3">
        <v>0</v>
      </c>
      <c r="H3">
        <v>80</v>
      </c>
      <c r="I3">
        <v>1010</v>
      </c>
      <c r="J3">
        <v>65</v>
      </c>
      <c r="K3">
        <v>8</v>
      </c>
      <c r="L3">
        <v>12</v>
      </c>
      <c r="M3">
        <v>8</v>
      </c>
      <c r="N3">
        <v>1220</v>
      </c>
    </row>
    <row r="4" spans="1:14" x14ac:dyDescent="0.3">
      <c r="A4" t="s">
        <v>343</v>
      </c>
      <c r="B4" t="s">
        <v>353</v>
      </c>
      <c r="C4">
        <v>1190</v>
      </c>
      <c r="D4">
        <v>750</v>
      </c>
      <c r="E4">
        <v>84</v>
      </c>
      <c r="F4">
        <v>33</v>
      </c>
      <c r="G4">
        <v>3.5</v>
      </c>
      <c r="H4">
        <v>235</v>
      </c>
      <c r="I4">
        <v>1930</v>
      </c>
      <c r="J4">
        <v>50</v>
      </c>
      <c r="K4">
        <v>2</v>
      </c>
      <c r="L4">
        <v>11</v>
      </c>
      <c r="M4">
        <v>64</v>
      </c>
      <c r="N4">
        <v>1170</v>
      </c>
    </row>
    <row r="5" spans="1:14" x14ac:dyDescent="0.3">
      <c r="A5" t="s">
        <v>12</v>
      </c>
      <c r="B5" t="s">
        <v>142</v>
      </c>
      <c r="C5">
        <v>1160</v>
      </c>
      <c r="D5">
        <v>240</v>
      </c>
      <c r="E5">
        <v>27</v>
      </c>
      <c r="F5">
        <v>16</v>
      </c>
      <c r="G5">
        <v>2</v>
      </c>
      <c r="H5">
        <v>100</v>
      </c>
      <c r="I5">
        <v>510</v>
      </c>
      <c r="J5">
        <v>203</v>
      </c>
      <c r="K5">
        <v>2</v>
      </c>
      <c r="L5">
        <v>168</v>
      </c>
      <c r="M5">
        <v>27</v>
      </c>
      <c r="N5">
        <v>1317</v>
      </c>
    </row>
    <row r="6" spans="1:14" x14ac:dyDescent="0.3">
      <c r="A6" t="s">
        <v>12</v>
      </c>
      <c r="B6" t="s">
        <v>102</v>
      </c>
      <c r="C6">
        <v>1150</v>
      </c>
      <c r="D6">
        <v>540</v>
      </c>
      <c r="E6">
        <v>60</v>
      </c>
      <c r="F6">
        <v>20</v>
      </c>
      <c r="G6">
        <v>0</v>
      </c>
      <c r="H6">
        <v>575</v>
      </c>
      <c r="I6">
        <v>2260</v>
      </c>
      <c r="J6">
        <v>116</v>
      </c>
      <c r="K6">
        <v>7</v>
      </c>
      <c r="L6">
        <v>17</v>
      </c>
      <c r="M6">
        <v>36</v>
      </c>
      <c r="N6">
        <v>1151</v>
      </c>
    </row>
    <row r="7" spans="1:14" x14ac:dyDescent="0.3">
      <c r="A7" t="s">
        <v>343</v>
      </c>
      <c r="B7" t="s">
        <v>352</v>
      </c>
      <c r="C7">
        <v>1150</v>
      </c>
      <c r="D7">
        <v>710</v>
      </c>
      <c r="E7">
        <v>79</v>
      </c>
      <c r="F7">
        <v>31</v>
      </c>
      <c r="G7">
        <v>3.5</v>
      </c>
      <c r="H7">
        <v>240</v>
      </c>
      <c r="I7">
        <v>2150</v>
      </c>
      <c r="J7">
        <v>49</v>
      </c>
      <c r="K7">
        <v>2</v>
      </c>
      <c r="L7">
        <v>10</v>
      </c>
      <c r="M7">
        <v>61</v>
      </c>
      <c r="N7">
        <v>1130</v>
      </c>
    </row>
    <row r="8" spans="1:14" x14ac:dyDescent="0.3">
      <c r="A8" t="s">
        <v>343</v>
      </c>
      <c r="B8" t="s">
        <v>349</v>
      </c>
      <c r="C8">
        <v>1130</v>
      </c>
      <c r="D8">
        <v>680</v>
      </c>
      <c r="E8">
        <v>75</v>
      </c>
      <c r="F8">
        <v>28</v>
      </c>
      <c r="G8">
        <v>4</v>
      </c>
      <c r="H8">
        <v>255</v>
      </c>
      <c r="I8">
        <v>1120</v>
      </c>
      <c r="J8">
        <v>49</v>
      </c>
      <c r="K8">
        <v>2</v>
      </c>
      <c r="L8">
        <v>11</v>
      </c>
      <c r="M8">
        <v>67</v>
      </c>
      <c r="N8">
        <v>1102</v>
      </c>
    </row>
    <row r="9" spans="1:14" x14ac:dyDescent="0.3">
      <c r="A9" t="s">
        <v>12</v>
      </c>
      <c r="B9" t="s">
        <v>151</v>
      </c>
      <c r="C9">
        <v>1110</v>
      </c>
      <c r="D9">
        <v>240</v>
      </c>
      <c r="E9">
        <v>26</v>
      </c>
      <c r="F9">
        <v>16</v>
      </c>
      <c r="G9">
        <v>2</v>
      </c>
      <c r="H9">
        <v>100</v>
      </c>
      <c r="I9">
        <v>350</v>
      </c>
      <c r="J9">
        <v>194</v>
      </c>
      <c r="K9">
        <v>0</v>
      </c>
      <c r="L9">
        <v>168</v>
      </c>
      <c r="M9">
        <v>25</v>
      </c>
      <c r="N9">
        <v>1269</v>
      </c>
    </row>
    <row r="10" spans="1:14" x14ac:dyDescent="0.3">
      <c r="A10" t="s">
        <v>12</v>
      </c>
      <c r="B10" t="s">
        <v>155</v>
      </c>
      <c r="C10">
        <v>1110</v>
      </c>
      <c r="D10">
        <v>240</v>
      </c>
      <c r="E10">
        <v>26</v>
      </c>
      <c r="F10">
        <v>16</v>
      </c>
      <c r="G10">
        <v>2</v>
      </c>
      <c r="H10">
        <v>100</v>
      </c>
      <c r="I10">
        <v>370</v>
      </c>
      <c r="J10">
        <v>193</v>
      </c>
      <c r="K10">
        <v>0</v>
      </c>
      <c r="L10">
        <v>145</v>
      </c>
      <c r="M10">
        <v>25</v>
      </c>
      <c r="N10">
        <v>1246</v>
      </c>
    </row>
    <row r="11" spans="1:14" x14ac:dyDescent="0.3">
      <c r="A11" t="s">
        <v>12</v>
      </c>
      <c r="B11" t="s">
        <v>101</v>
      </c>
      <c r="C11">
        <v>1090</v>
      </c>
      <c r="D11">
        <v>510</v>
      </c>
      <c r="E11">
        <v>56</v>
      </c>
      <c r="F11">
        <v>19</v>
      </c>
      <c r="G11">
        <v>0</v>
      </c>
      <c r="H11">
        <v>575</v>
      </c>
      <c r="I11">
        <v>2150</v>
      </c>
      <c r="J11">
        <v>111</v>
      </c>
      <c r="K11">
        <v>6</v>
      </c>
      <c r="L11">
        <v>17</v>
      </c>
      <c r="M11">
        <v>36</v>
      </c>
      <c r="N11">
        <v>1090</v>
      </c>
    </row>
    <row r="12" spans="1:14" x14ac:dyDescent="0.3">
      <c r="A12" t="s">
        <v>476</v>
      </c>
      <c r="B12" t="s">
        <v>480</v>
      </c>
      <c r="C12">
        <v>1090</v>
      </c>
      <c r="E12">
        <v>72</v>
      </c>
      <c r="F12">
        <v>30</v>
      </c>
      <c r="G12">
        <v>4</v>
      </c>
      <c r="H12">
        <v>260</v>
      </c>
      <c r="I12">
        <v>1650</v>
      </c>
      <c r="J12">
        <v>43</v>
      </c>
      <c r="K12">
        <v>3</v>
      </c>
      <c r="L12">
        <v>9</v>
      </c>
      <c r="M12">
        <v>71</v>
      </c>
      <c r="N12">
        <v>1058</v>
      </c>
    </row>
    <row r="13" spans="1:14" x14ac:dyDescent="0.3">
      <c r="A13" t="s">
        <v>343</v>
      </c>
      <c r="B13" t="s">
        <v>357</v>
      </c>
      <c r="C13">
        <v>1050</v>
      </c>
      <c r="D13">
        <v>610</v>
      </c>
      <c r="E13">
        <v>68</v>
      </c>
      <c r="F13">
        <v>28</v>
      </c>
      <c r="G13">
        <v>3.5</v>
      </c>
      <c r="H13">
        <v>235</v>
      </c>
      <c r="I13">
        <v>1870</v>
      </c>
      <c r="J13">
        <v>49</v>
      </c>
      <c r="K13">
        <v>1</v>
      </c>
      <c r="L13">
        <v>11</v>
      </c>
      <c r="M13">
        <v>61</v>
      </c>
      <c r="N13">
        <v>1028</v>
      </c>
    </row>
    <row r="14" spans="1:14" x14ac:dyDescent="0.3">
      <c r="A14" t="s">
        <v>343</v>
      </c>
      <c r="B14" t="s">
        <v>377</v>
      </c>
      <c r="C14">
        <v>1050</v>
      </c>
      <c r="D14">
        <v>670</v>
      </c>
      <c r="E14">
        <v>74</v>
      </c>
      <c r="F14">
        <v>15</v>
      </c>
      <c r="G14">
        <v>0</v>
      </c>
      <c r="H14">
        <v>110</v>
      </c>
      <c r="I14">
        <v>2840</v>
      </c>
      <c r="J14">
        <v>56</v>
      </c>
      <c r="K14">
        <v>9</v>
      </c>
      <c r="L14">
        <v>1</v>
      </c>
      <c r="M14">
        <v>40</v>
      </c>
      <c r="N14">
        <v>1026</v>
      </c>
    </row>
    <row r="15" spans="1:14" x14ac:dyDescent="0.3">
      <c r="A15" t="s">
        <v>343</v>
      </c>
      <c r="B15" t="s">
        <v>348</v>
      </c>
      <c r="C15">
        <v>980</v>
      </c>
      <c r="D15">
        <v>580</v>
      </c>
      <c r="E15">
        <v>64</v>
      </c>
      <c r="F15">
        <v>24</v>
      </c>
      <c r="G15">
        <v>3</v>
      </c>
      <c r="H15">
        <v>195</v>
      </c>
      <c r="I15">
        <v>1410</v>
      </c>
      <c r="J15">
        <v>50</v>
      </c>
      <c r="K15">
        <v>2</v>
      </c>
      <c r="L15">
        <v>11</v>
      </c>
      <c r="M15">
        <v>52</v>
      </c>
      <c r="N15">
        <v>963</v>
      </c>
    </row>
    <row r="16" spans="1:14" x14ac:dyDescent="0.3">
      <c r="A16" t="s">
        <v>476</v>
      </c>
      <c r="B16" t="s">
        <v>627</v>
      </c>
      <c r="C16">
        <v>960</v>
      </c>
      <c r="E16">
        <v>65</v>
      </c>
      <c r="F16">
        <v>31</v>
      </c>
      <c r="G16">
        <v>0</v>
      </c>
      <c r="H16">
        <v>95</v>
      </c>
      <c r="I16">
        <v>2020</v>
      </c>
      <c r="J16">
        <v>70</v>
      </c>
      <c r="K16">
        <v>3</v>
      </c>
      <c r="L16">
        <v>10</v>
      </c>
      <c r="M16">
        <v>23</v>
      </c>
      <c r="N16">
        <v>978</v>
      </c>
    </row>
    <row r="17" spans="1:14" x14ac:dyDescent="0.3">
      <c r="A17" t="s">
        <v>476</v>
      </c>
      <c r="B17" t="s">
        <v>477</v>
      </c>
      <c r="C17">
        <v>950</v>
      </c>
      <c r="E17">
        <v>62</v>
      </c>
      <c r="F17">
        <v>24</v>
      </c>
      <c r="G17">
        <v>3</v>
      </c>
      <c r="H17">
        <v>205</v>
      </c>
      <c r="I17">
        <v>1630</v>
      </c>
      <c r="J17">
        <v>40</v>
      </c>
      <c r="K17">
        <v>2</v>
      </c>
      <c r="L17">
        <v>8</v>
      </c>
      <c r="M17">
        <v>59</v>
      </c>
      <c r="N17">
        <v>923</v>
      </c>
    </row>
    <row r="18" spans="1:14" x14ac:dyDescent="0.3">
      <c r="A18" t="s">
        <v>628</v>
      </c>
      <c r="B18" t="s">
        <v>815</v>
      </c>
      <c r="C18">
        <v>950</v>
      </c>
      <c r="E18">
        <v>0</v>
      </c>
      <c r="F18">
        <v>0</v>
      </c>
      <c r="G18">
        <v>0</v>
      </c>
      <c r="H18">
        <v>0</v>
      </c>
      <c r="I18">
        <v>790</v>
      </c>
      <c r="J18">
        <v>270</v>
      </c>
      <c r="K18">
        <v>0</v>
      </c>
      <c r="L18">
        <v>264</v>
      </c>
      <c r="M18">
        <v>0</v>
      </c>
      <c r="N18">
        <v>1214</v>
      </c>
    </row>
    <row r="19" spans="1:14" x14ac:dyDescent="0.3">
      <c r="A19" t="s">
        <v>343</v>
      </c>
      <c r="B19" t="s">
        <v>426</v>
      </c>
      <c r="C19">
        <v>930</v>
      </c>
      <c r="D19">
        <v>390</v>
      </c>
      <c r="E19">
        <v>44</v>
      </c>
      <c r="F19">
        <v>11</v>
      </c>
      <c r="G19">
        <v>0</v>
      </c>
      <c r="H19">
        <v>390</v>
      </c>
      <c r="I19">
        <v>2230</v>
      </c>
      <c r="J19">
        <v>110</v>
      </c>
      <c r="K19">
        <v>4</v>
      </c>
      <c r="L19">
        <v>40</v>
      </c>
      <c r="M19">
        <v>24</v>
      </c>
      <c r="N19">
        <v>957</v>
      </c>
    </row>
    <row r="20" spans="1:14" x14ac:dyDescent="0.3">
      <c r="A20" t="s">
        <v>841</v>
      </c>
      <c r="B20" t="s">
        <v>904</v>
      </c>
      <c r="C20">
        <v>930</v>
      </c>
      <c r="D20">
        <v>480</v>
      </c>
      <c r="E20">
        <v>53</v>
      </c>
      <c r="F20">
        <v>13</v>
      </c>
      <c r="G20">
        <v>2</v>
      </c>
      <c r="H20">
        <v>40</v>
      </c>
      <c r="I20">
        <v>480</v>
      </c>
      <c r="J20">
        <v>104</v>
      </c>
      <c r="K20">
        <v>3</v>
      </c>
      <c r="L20">
        <v>59</v>
      </c>
      <c r="M20">
        <v>9</v>
      </c>
    </row>
    <row r="21" spans="1:14" x14ac:dyDescent="0.3">
      <c r="A21" t="s">
        <v>841</v>
      </c>
      <c r="B21" t="s">
        <v>943</v>
      </c>
      <c r="C21">
        <v>930</v>
      </c>
      <c r="D21">
        <v>480</v>
      </c>
      <c r="E21">
        <v>53</v>
      </c>
      <c r="F21">
        <v>13</v>
      </c>
      <c r="G21">
        <v>2</v>
      </c>
      <c r="H21">
        <v>40</v>
      </c>
      <c r="I21">
        <v>480</v>
      </c>
      <c r="J21">
        <v>104</v>
      </c>
      <c r="K21">
        <v>3</v>
      </c>
      <c r="L21">
        <v>59</v>
      </c>
      <c r="M21">
        <v>9</v>
      </c>
    </row>
    <row r="22" spans="1:14" x14ac:dyDescent="0.3">
      <c r="A22" t="s">
        <v>841</v>
      </c>
      <c r="B22" t="s">
        <v>957</v>
      </c>
      <c r="C22">
        <v>930</v>
      </c>
      <c r="D22">
        <v>480</v>
      </c>
      <c r="E22">
        <v>53</v>
      </c>
      <c r="F22">
        <v>13</v>
      </c>
      <c r="G22">
        <v>2</v>
      </c>
      <c r="H22">
        <v>40</v>
      </c>
      <c r="I22">
        <v>480</v>
      </c>
      <c r="J22">
        <v>104</v>
      </c>
      <c r="K22">
        <v>3</v>
      </c>
      <c r="L22">
        <v>59</v>
      </c>
      <c r="M22">
        <v>9</v>
      </c>
    </row>
    <row r="23" spans="1:14" x14ac:dyDescent="0.3">
      <c r="A23" t="s">
        <v>343</v>
      </c>
      <c r="B23" t="s">
        <v>347</v>
      </c>
      <c r="C23">
        <v>900</v>
      </c>
      <c r="D23">
        <v>520</v>
      </c>
      <c r="E23">
        <v>58</v>
      </c>
      <c r="F23">
        <v>20</v>
      </c>
      <c r="G23">
        <v>3</v>
      </c>
      <c r="H23">
        <v>175</v>
      </c>
      <c r="I23">
        <v>1050</v>
      </c>
      <c r="J23">
        <v>49</v>
      </c>
      <c r="K23">
        <v>2</v>
      </c>
      <c r="L23">
        <v>11</v>
      </c>
      <c r="M23">
        <v>48</v>
      </c>
      <c r="N23">
        <v>883</v>
      </c>
    </row>
    <row r="24" spans="1:14" x14ac:dyDescent="0.3">
      <c r="A24" t="s">
        <v>343</v>
      </c>
      <c r="B24" t="s">
        <v>355</v>
      </c>
      <c r="C24">
        <v>900</v>
      </c>
      <c r="D24">
        <v>480</v>
      </c>
      <c r="E24">
        <v>54</v>
      </c>
      <c r="F24">
        <v>25</v>
      </c>
      <c r="G24">
        <v>3</v>
      </c>
      <c r="H24">
        <v>210</v>
      </c>
      <c r="I24">
        <v>1740</v>
      </c>
      <c r="J24">
        <v>50</v>
      </c>
      <c r="K24">
        <v>2</v>
      </c>
      <c r="L24">
        <v>11</v>
      </c>
      <c r="M24">
        <v>56</v>
      </c>
      <c r="N24">
        <v>880</v>
      </c>
    </row>
    <row r="25" spans="1:14" x14ac:dyDescent="0.3">
      <c r="A25" t="s">
        <v>343</v>
      </c>
      <c r="B25" t="s">
        <v>427</v>
      </c>
      <c r="C25">
        <v>900</v>
      </c>
      <c r="D25">
        <v>420</v>
      </c>
      <c r="E25">
        <v>46</v>
      </c>
      <c r="F25">
        <v>12</v>
      </c>
      <c r="G25">
        <v>0</v>
      </c>
      <c r="H25">
        <v>380</v>
      </c>
      <c r="I25">
        <v>1760</v>
      </c>
      <c r="J25">
        <v>95</v>
      </c>
      <c r="K25">
        <v>5</v>
      </c>
      <c r="L25">
        <v>31</v>
      </c>
      <c r="M25">
        <v>25</v>
      </c>
      <c r="N25">
        <v>918</v>
      </c>
    </row>
    <row r="26" spans="1:14" x14ac:dyDescent="0.3">
      <c r="A26" t="s">
        <v>12</v>
      </c>
      <c r="B26" t="s">
        <v>138</v>
      </c>
      <c r="C26">
        <v>880</v>
      </c>
      <c r="D26">
        <v>220</v>
      </c>
      <c r="E26">
        <v>24</v>
      </c>
      <c r="F26">
        <v>15</v>
      </c>
      <c r="G26">
        <v>1.5</v>
      </c>
      <c r="H26">
        <v>75</v>
      </c>
      <c r="I26">
        <v>370</v>
      </c>
      <c r="J26">
        <v>147</v>
      </c>
      <c r="K26">
        <v>1</v>
      </c>
      <c r="L26">
        <v>121</v>
      </c>
      <c r="M26">
        <v>18</v>
      </c>
      <c r="N26">
        <v>998</v>
      </c>
    </row>
    <row r="27" spans="1:14" x14ac:dyDescent="0.3">
      <c r="A27" t="s">
        <v>628</v>
      </c>
      <c r="B27" t="s">
        <v>732</v>
      </c>
      <c r="C27">
        <v>880</v>
      </c>
      <c r="E27">
        <v>0</v>
      </c>
      <c r="F27">
        <v>0</v>
      </c>
      <c r="G27">
        <v>0</v>
      </c>
      <c r="H27">
        <v>0</v>
      </c>
      <c r="I27">
        <v>780</v>
      </c>
      <c r="J27">
        <v>234</v>
      </c>
      <c r="K27">
        <v>0</v>
      </c>
      <c r="L27">
        <v>228</v>
      </c>
      <c r="M27">
        <v>0</v>
      </c>
      <c r="N27">
        <v>1108</v>
      </c>
    </row>
    <row r="28" spans="1:14" x14ac:dyDescent="0.3">
      <c r="A28" t="s">
        <v>12</v>
      </c>
      <c r="B28" t="s">
        <v>147</v>
      </c>
      <c r="C28">
        <v>860</v>
      </c>
      <c r="D28">
        <v>220</v>
      </c>
      <c r="E28">
        <v>24</v>
      </c>
      <c r="F28">
        <v>15</v>
      </c>
      <c r="G28">
        <v>1.5</v>
      </c>
      <c r="H28">
        <v>75</v>
      </c>
      <c r="I28">
        <v>260</v>
      </c>
      <c r="J28">
        <v>144</v>
      </c>
      <c r="K28">
        <v>0</v>
      </c>
      <c r="L28">
        <v>124</v>
      </c>
      <c r="M28">
        <v>18</v>
      </c>
      <c r="N28">
        <v>981</v>
      </c>
    </row>
    <row r="29" spans="1:14" x14ac:dyDescent="0.3">
      <c r="A29" t="s">
        <v>343</v>
      </c>
      <c r="B29" t="s">
        <v>373</v>
      </c>
      <c r="C29">
        <v>860</v>
      </c>
      <c r="D29">
        <v>490</v>
      </c>
      <c r="E29">
        <v>54</v>
      </c>
      <c r="F29">
        <v>9</v>
      </c>
      <c r="G29">
        <v>0</v>
      </c>
      <c r="H29">
        <v>115</v>
      </c>
      <c r="I29">
        <v>1570</v>
      </c>
      <c r="J29">
        <v>53</v>
      </c>
      <c r="K29">
        <v>3</v>
      </c>
      <c r="L29">
        <v>1</v>
      </c>
      <c r="M29">
        <v>39</v>
      </c>
      <c r="N29">
        <v>831</v>
      </c>
    </row>
    <row r="30" spans="1:14" x14ac:dyDescent="0.3">
      <c r="A30" t="s">
        <v>628</v>
      </c>
      <c r="B30" t="s">
        <v>685</v>
      </c>
      <c r="C30">
        <v>840</v>
      </c>
      <c r="E30">
        <v>40</v>
      </c>
      <c r="F30">
        <v>5</v>
      </c>
      <c r="G30">
        <v>0</v>
      </c>
      <c r="H30">
        <v>0</v>
      </c>
      <c r="I30">
        <v>2890</v>
      </c>
      <c r="J30">
        <v>108</v>
      </c>
      <c r="K30">
        <v>9</v>
      </c>
      <c r="L30">
        <v>0</v>
      </c>
      <c r="M30">
        <v>13</v>
      </c>
      <c r="N30">
        <v>832</v>
      </c>
    </row>
    <row r="31" spans="1:14" x14ac:dyDescent="0.3">
      <c r="A31" t="s">
        <v>12</v>
      </c>
      <c r="B31" t="s">
        <v>154</v>
      </c>
      <c r="C31">
        <v>830</v>
      </c>
      <c r="D31">
        <v>210</v>
      </c>
      <c r="E31">
        <v>24</v>
      </c>
      <c r="F31">
        <v>14</v>
      </c>
      <c r="G31">
        <v>1.5</v>
      </c>
      <c r="H31">
        <v>75</v>
      </c>
      <c r="I31">
        <v>270</v>
      </c>
      <c r="J31">
        <v>138</v>
      </c>
      <c r="K31">
        <v>0</v>
      </c>
      <c r="L31">
        <v>103</v>
      </c>
      <c r="M31">
        <v>17</v>
      </c>
      <c r="N31">
        <v>930</v>
      </c>
    </row>
    <row r="32" spans="1:14" x14ac:dyDescent="0.3">
      <c r="A32" t="s">
        <v>628</v>
      </c>
      <c r="B32" t="s">
        <v>676</v>
      </c>
      <c r="C32">
        <v>830</v>
      </c>
      <c r="E32">
        <v>5</v>
      </c>
      <c r="F32">
        <v>1</v>
      </c>
      <c r="G32">
        <v>0</v>
      </c>
      <c r="H32">
        <v>0</v>
      </c>
      <c r="I32">
        <v>2810</v>
      </c>
      <c r="J32">
        <v>148</v>
      </c>
      <c r="K32">
        <v>31</v>
      </c>
      <c r="L32">
        <v>63</v>
      </c>
      <c r="M32">
        <v>47</v>
      </c>
      <c r="N32">
        <v>847</v>
      </c>
    </row>
    <row r="33" spans="1:14" x14ac:dyDescent="0.3">
      <c r="A33" t="s">
        <v>476</v>
      </c>
      <c r="B33" t="s">
        <v>478</v>
      </c>
      <c r="C33">
        <v>810</v>
      </c>
      <c r="E33">
        <v>51</v>
      </c>
      <c r="F33">
        <v>20</v>
      </c>
      <c r="G33">
        <v>3</v>
      </c>
      <c r="H33">
        <v>175</v>
      </c>
      <c r="I33">
        <v>1280</v>
      </c>
      <c r="J33">
        <v>41</v>
      </c>
      <c r="K33">
        <v>3</v>
      </c>
      <c r="L33">
        <v>8</v>
      </c>
      <c r="M33">
        <v>49</v>
      </c>
      <c r="N33">
        <v>789</v>
      </c>
    </row>
    <row r="34" spans="1:14" x14ac:dyDescent="0.3">
      <c r="A34" t="s">
        <v>12</v>
      </c>
      <c r="B34" t="s">
        <v>42</v>
      </c>
      <c r="C34">
        <v>800</v>
      </c>
      <c r="D34">
        <v>350</v>
      </c>
      <c r="E34">
        <v>39</v>
      </c>
      <c r="F34">
        <v>18</v>
      </c>
      <c r="G34">
        <v>2</v>
      </c>
      <c r="H34">
        <v>145</v>
      </c>
      <c r="I34">
        <v>2020</v>
      </c>
      <c r="J34">
        <v>66</v>
      </c>
      <c r="K34">
        <v>4</v>
      </c>
      <c r="L34">
        <v>16</v>
      </c>
      <c r="M34">
        <v>45</v>
      </c>
      <c r="N34">
        <v>789</v>
      </c>
    </row>
    <row r="35" spans="1:14" x14ac:dyDescent="0.3">
      <c r="A35" t="s">
        <v>12</v>
      </c>
      <c r="B35" t="s">
        <v>100</v>
      </c>
      <c r="C35">
        <v>800</v>
      </c>
      <c r="D35">
        <v>470</v>
      </c>
      <c r="E35">
        <v>52</v>
      </c>
      <c r="F35">
        <v>18</v>
      </c>
      <c r="G35">
        <v>0</v>
      </c>
      <c r="H35">
        <v>555</v>
      </c>
      <c r="I35">
        <v>1680</v>
      </c>
      <c r="J35">
        <v>56</v>
      </c>
      <c r="K35">
        <v>4</v>
      </c>
      <c r="L35">
        <v>3</v>
      </c>
      <c r="M35">
        <v>28</v>
      </c>
      <c r="N35">
        <v>793</v>
      </c>
    </row>
    <row r="36" spans="1:14" x14ac:dyDescent="0.3">
      <c r="A36" t="s">
        <v>343</v>
      </c>
      <c r="B36" t="s">
        <v>366</v>
      </c>
      <c r="C36">
        <v>800</v>
      </c>
      <c r="D36">
        <v>460</v>
      </c>
      <c r="E36">
        <v>52</v>
      </c>
      <c r="F36">
        <v>13</v>
      </c>
      <c r="G36">
        <v>1</v>
      </c>
      <c r="H36">
        <v>95</v>
      </c>
      <c r="I36">
        <v>1650</v>
      </c>
      <c r="J36">
        <v>55</v>
      </c>
      <c r="K36">
        <v>2</v>
      </c>
      <c r="L36">
        <v>8</v>
      </c>
      <c r="M36">
        <v>30</v>
      </c>
      <c r="N36">
        <v>791</v>
      </c>
    </row>
    <row r="37" spans="1:14" x14ac:dyDescent="0.3">
      <c r="A37" t="s">
        <v>12</v>
      </c>
      <c r="B37" t="s">
        <v>22</v>
      </c>
      <c r="C37">
        <v>790</v>
      </c>
      <c r="D37">
        <v>350</v>
      </c>
      <c r="E37">
        <v>39</v>
      </c>
      <c r="F37">
        <v>17</v>
      </c>
      <c r="G37">
        <v>2</v>
      </c>
      <c r="H37">
        <v>145</v>
      </c>
      <c r="I37">
        <v>2070</v>
      </c>
      <c r="J37">
        <v>63</v>
      </c>
      <c r="K37">
        <v>4</v>
      </c>
      <c r="L37">
        <v>13</v>
      </c>
      <c r="M37">
        <v>45</v>
      </c>
      <c r="N37">
        <v>775</v>
      </c>
    </row>
    <row r="38" spans="1:14" x14ac:dyDescent="0.3">
      <c r="A38" t="s">
        <v>343</v>
      </c>
      <c r="B38" t="s">
        <v>346</v>
      </c>
      <c r="C38">
        <v>790</v>
      </c>
      <c r="D38">
        <v>460</v>
      </c>
      <c r="E38">
        <v>51</v>
      </c>
      <c r="F38">
        <v>17</v>
      </c>
      <c r="G38">
        <v>2</v>
      </c>
      <c r="H38">
        <v>125</v>
      </c>
      <c r="I38">
        <v>1560</v>
      </c>
      <c r="J38">
        <v>50</v>
      </c>
      <c r="K38">
        <v>2</v>
      </c>
      <c r="L38">
        <v>11</v>
      </c>
      <c r="M38">
        <v>35</v>
      </c>
      <c r="N38">
        <v>783</v>
      </c>
    </row>
    <row r="39" spans="1:14" x14ac:dyDescent="0.3">
      <c r="A39" t="s">
        <v>343</v>
      </c>
      <c r="B39" t="s">
        <v>367</v>
      </c>
      <c r="C39">
        <v>790</v>
      </c>
      <c r="D39">
        <v>440</v>
      </c>
      <c r="E39">
        <v>49</v>
      </c>
      <c r="F39">
        <v>10</v>
      </c>
      <c r="G39">
        <v>0.5</v>
      </c>
      <c r="H39">
        <v>80</v>
      </c>
      <c r="I39">
        <v>1630</v>
      </c>
      <c r="J39">
        <v>60</v>
      </c>
      <c r="K39">
        <v>2</v>
      </c>
      <c r="L39">
        <v>13</v>
      </c>
      <c r="M39">
        <v>28</v>
      </c>
      <c r="N39">
        <v>785</v>
      </c>
    </row>
    <row r="40" spans="1:14" x14ac:dyDescent="0.3">
      <c r="A40" t="s">
        <v>343</v>
      </c>
      <c r="B40" t="s">
        <v>425</v>
      </c>
      <c r="C40">
        <v>780</v>
      </c>
      <c r="D40">
        <v>380</v>
      </c>
      <c r="E40">
        <v>42</v>
      </c>
      <c r="F40">
        <v>15</v>
      </c>
      <c r="G40">
        <v>0</v>
      </c>
      <c r="H40">
        <v>355</v>
      </c>
      <c r="I40">
        <v>1960</v>
      </c>
      <c r="J40">
        <v>68</v>
      </c>
      <c r="K40">
        <v>3</v>
      </c>
      <c r="L40">
        <v>4</v>
      </c>
      <c r="M40">
        <v>32</v>
      </c>
      <c r="N40">
        <v>767</v>
      </c>
    </row>
    <row r="41" spans="1:14" x14ac:dyDescent="0.3">
      <c r="A41" t="s">
        <v>12</v>
      </c>
      <c r="B41" t="s">
        <v>24</v>
      </c>
      <c r="C41">
        <v>770</v>
      </c>
      <c r="D41">
        <v>360</v>
      </c>
      <c r="E41">
        <v>40</v>
      </c>
      <c r="F41">
        <v>17</v>
      </c>
      <c r="G41">
        <v>2</v>
      </c>
      <c r="H41">
        <v>135</v>
      </c>
      <c r="I41">
        <v>1170</v>
      </c>
      <c r="J41">
        <v>59</v>
      </c>
      <c r="K41">
        <v>4</v>
      </c>
      <c r="L41">
        <v>8</v>
      </c>
      <c r="M41">
        <v>44</v>
      </c>
      <c r="N41">
        <v>751</v>
      </c>
    </row>
    <row r="42" spans="1:14" x14ac:dyDescent="0.3">
      <c r="A42" t="s">
        <v>12</v>
      </c>
      <c r="B42" t="s">
        <v>141</v>
      </c>
      <c r="C42">
        <v>770</v>
      </c>
      <c r="D42">
        <v>160</v>
      </c>
      <c r="E42">
        <v>18</v>
      </c>
      <c r="F42">
        <v>11</v>
      </c>
      <c r="G42">
        <v>1</v>
      </c>
      <c r="H42">
        <v>70</v>
      </c>
      <c r="I42">
        <v>330</v>
      </c>
      <c r="J42">
        <v>134</v>
      </c>
      <c r="K42">
        <v>1</v>
      </c>
      <c r="L42">
        <v>111</v>
      </c>
      <c r="M42">
        <v>18</v>
      </c>
      <c r="N42">
        <v>874</v>
      </c>
    </row>
    <row r="43" spans="1:14" x14ac:dyDescent="0.3">
      <c r="A43" t="s">
        <v>628</v>
      </c>
      <c r="B43" t="s">
        <v>635</v>
      </c>
      <c r="C43">
        <v>770</v>
      </c>
      <c r="E43">
        <v>60</v>
      </c>
      <c r="F43">
        <v>10</v>
      </c>
      <c r="G43">
        <v>0</v>
      </c>
      <c r="H43">
        <v>105</v>
      </c>
      <c r="I43">
        <v>1530</v>
      </c>
      <c r="J43">
        <v>21</v>
      </c>
      <c r="K43">
        <v>1</v>
      </c>
      <c r="L43">
        <v>1</v>
      </c>
      <c r="M43">
        <v>35</v>
      </c>
      <c r="N43">
        <v>746</v>
      </c>
    </row>
    <row r="44" spans="1:14" x14ac:dyDescent="0.3">
      <c r="A44" t="s">
        <v>12</v>
      </c>
      <c r="B44" t="s">
        <v>23</v>
      </c>
      <c r="C44">
        <v>750</v>
      </c>
      <c r="D44">
        <v>350</v>
      </c>
      <c r="E44">
        <v>39</v>
      </c>
      <c r="F44">
        <v>16</v>
      </c>
      <c r="G44">
        <v>2</v>
      </c>
      <c r="H44">
        <v>135</v>
      </c>
      <c r="I44">
        <v>1700</v>
      </c>
      <c r="J44">
        <v>61</v>
      </c>
      <c r="K44">
        <v>4</v>
      </c>
      <c r="L44">
        <v>10</v>
      </c>
      <c r="M44">
        <v>40</v>
      </c>
      <c r="N44">
        <v>736</v>
      </c>
    </row>
    <row r="45" spans="1:14" x14ac:dyDescent="0.3">
      <c r="A45" t="s">
        <v>12</v>
      </c>
      <c r="B45" t="s">
        <v>18</v>
      </c>
      <c r="C45">
        <v>740</v>
      </c>
      <c r="D45">
        <v>380</v>
      </c>
      <c r="E45">
        <v>42</v>
      </c>
      <c r="F45">
        <v>19</v>
      </c>
      <c r="G45">
        <v>2.5</v>
      </c>
      <c r="H45">
        <v>155</v>
      </c>
      <c r="I45">
        <v>1380</v>
      </c>
      <c r="J45">
        <v>40</v>
      </c>
      <c r="K45">
        <v>3</v>
      </c>
      <c r="L45">
        <v>9</v>
      </c>
      <c r="M45">
        <v>48</v>
      </c>
      <c r="N45">
        <v>720</v>
      </c>
    </row>
    <row r="46" spans="1:14" x14ac:dyDescent="0.3">
      <c r="A46" t="s">
        <v>12</v>
      </c>
      <c r="B46" t="s">
        <v>99</v>
      </c>
      <c r="C46">
        <v>740</v>
      </c>
      <c r="D46">
        <v>430</v>
      </c>
      <c r="E46">
        <v>48</v>
      </c>
      <c r="F46">
        <v>17</v>
      </c>
      <c r="G46">
        <v>0</v>
      </c>
      <c r="H46">
        <v>555</v>
      </c>
      <c r="I46">
        <v>1560</v>
      </c>
      <c r="J46">
        <v>51</v>
      </c>
      <c r="K46">
        <v>3</v>
      </c>
      <c r="L46">
        <v>3</v>
      </c>
      <c r="M46">
        <v>28</v>
      </c>
      <c r="N46">
        <v>732</v>
      </c>
    </row>
    <row r="47" spans="1:14" x14ac:dyDescent="0.3">
      <c r="A47" t="s">
        <v>12</v>
      </c>
      <c r="B47" t="s">
        <v>150</v>
      </c>
      <c r="C47">
        <v>740</v>
      </c>
      <c r="D47">
        <v>160</v>
      </c>
      <c r="E47">
        <v>18</v>
      </c>
      <c r="F47">
        <v>11</v>
      </c>
      <c r="G47">
        <v>1</v>
      </c>
      <c r="H47">
        <v>70</v>
      </c>
      <c r="I47">
        <v>230</v>
      </c>
      <c r="J47">
        <v>128</v>
      </c>
      <c r="K47">
        <v>0</v>
      </c>
      <c r="L47">
        <v>111</v>
      </c>
      <c r="M47">
        <v>17</v>
      </c>
      <c r="N47">
        <v>845</v>
      </c>
    </row>
    <row r="48" spans="1:14" x14ac:dyDescent="0.3">
      <c r="A48" t="s">
        <v>12</v>
      </c>
      <c r="B48" t="s">
        <v>158</v>
      </c>
      <c r="C48">
        <v>740</v>
      </c>
      <c r="D48">
        <v>160</v>
      </c>
      <c r="E48">
        <v>18</v>
      </c>
      <c r="F48">
        <v>11</v>
      </c>
      <c r="G48">
        <v>1</v>
      </c>
      <c r="H48">
        <v>70</v>
      </c>
      <c r="I48">
        <v>250</v>
      </c>
      <c r="J48">
        <v>128</v>
      </c>
      <c r="K48">
        <v>0</v>
      </c>
      <c r="L48">
        <v>96</v>
      </c>
      <c r="M48">
        <v>17</v>
      </c>
      <c r="N48">
        <v>830</v>
      </c>
    </row>
    <row r="49" spans="1:14" x14ac:dyDescent="0.3">
      <c r="A49" t="s">
        <v>343</v>
      </c>
      <c r="B49" t="s">
        <v>345</v>
      </c>
      <c r="C49">
        <v>740</v>
      </c>
      <c r="D49">
        <v>420</v>
      </c>
      <c r="E49">
        <v>46</v>
      </c>
      <c r="F49">
        <v>16</v>
      </c>
      <c r="G49">
        <v>2</v>
      </c>
      <c r="H49">
        <v>115</v>
      </c>
      <c r="I49">
        <v>1340</v>
      </c>
      <c r="J49">
        <v>50</v>
      </c>
      <c r="K49">
        <v>2</v>
      </c>
      <c r="L49">
        <v>11</v>
      </c>
      <c r="M49">
        <v>32</v>
      </c>
      <c r="N49">
        <v>735</v>
      </c>
    </row>
    <row r="50" spans="1:14" x14ac:dyDescent="0.3">
      <c r="A50" t="s">
        <v>343</v>
      </c>
      <c r="B50" t="s">
        <v>446</v>
      </c>
      <c r="C50">
        <v>740</v>
      </c>
      <c r="D50">
        <v>190</v>
      </c>
      <c r="E50">
        <v>22</v>
      </c>
      <c r="F50">
        <v>13</v>
      </c>
      <c r="G50">
        <v>0.5</v>
      </c>
      <c r="H50">
        <v>70</v>
      </c>
      <c r="I50">
        <v>680</v>
      </c>
      <c r="J50">
        <v>121</v>
      </c>
      <c r="K50">
        <v>1</v>
      </c>
      <c r="L50">
        <v>101</v>
      </c>
      <c r="M50">
        <v>17</v>
      </c>
      <c r="N50">
        <v>837</v>
      </c>
    </row>
    <row r="51" spans="1:14" x14ac:dyDescent="0.3">
      <c r="A51" t="s">
        <v>628</v>
      </c>
      <c r="B51" t="s">
        <v>699</v>
      </c>
      <c r="C51">
        <v>740</v>
      </c>
      <c r="E51">
        <v>35</v>
      </c>
      <c r="F51">
        <v>6</v>
      </c>
      <c r="G51">
        <v>0</v>
      </c>
      <c r="H51">
        <v>45</v>
      </c>
      <c r="I51">
        <v>2350</v>
      </c>
      <c r="J51">
        <v>81</v>
      </c>
      <c r="K51">
        <v>6</v>
      </c>
      <c r="L51">
        <v>2</v>
      </c>
      <c r="M51">
        <v>26</v>
      </c>
      <c r="N51">
        <v>722</v>
      </c>
    </row>
    <row r="52" spans="1:14" x14ac:dyDescent="0.3">
      <c r="A52" t="s">
        <v>841</v>
      </c>
      <c r="B52" t="s">
        <v>876</v>
      </c>
      <c r="C52">
        <v>740</v>
      </c>
      <c r="D52">
        <v>340</v>
      </c>
      <c r="E52">
        <v>38</v>
      </c>
      <c r="F52">
        <v>7</v>
      </c>
      <c r="G52">
        <v>0</v>
      </c>
      <c r="H52">
        <v>25</v>
      </c>
      <c r="I52">
        <v>1050</v>
      </c>
      <c r="J52">
        <v>82</v>
      </c>
      <c r="K52">
        <v>15</v>
      </c>
      <c r="L52">
        <v>5</v>
      </c>
      <c r="M52">
        <v>16</v>
      </c>
    </row>
    <row r="53" spans="1:14" x14ac:dyDescent="0.3">
      <c r="A53" t="s">
        <v>841</v>
      </c>
      <c r="B53" t="s">
        <v>894</v>
      </c>
      <c r="C53">
        <v>740</v>
      </c>
      <c r="D53">
        <v>340</v>
      </c>
      <c r="E53">
        <v>38</v>
      </c>
      <c r="F53">
        <v>7</v>
      </c>
      <c r="G53">
        <v>0</v>
      </c>
      <c r="H53">
        <v>25</v>
      </c>
      <c r="I53">
        <v>1050</v>
      </c>
      <c r="J53">
        <v>82</v>
      </c>
      <c r="K53">
        <v>15</v>
      </c>
      <c r="L53">
        <v>5</v>
      </c>
      <c r="M53">
        <v>16</v>
      </c>
    </row>
    <row r="54" spans="1:14" x14ac:dyDescent="0.3">
      <c r="A54" t="s">
        <v>12</v>
      </c>
      <c r="B54" t="s">
        <v>137</v>
      </c>
      <c r="C54">
        <v>720</v>
      </c>
      <c r="D54">
        <v>180</v>
      </c>
      <c r="E54">
        <v>20</v>
      </c>
      <c r="F54">
        <v>12</v>
      </c>
      <c r="G54">
        <v>1</v>
      </c>
      <c r="H54">
        <v>60</v>
      </c>
      <c r="I54">
        <v>300</v>
      </c>
      <c r="J54">
        <v>119</v>
      </c>
      <c r="K54">
        <v>1</v>
      </c>
      <c r="L54">
        <v>98</v>
      </c>
      <c r="M54">
        <v>15</v>
      </c>
      <c r="N54">
        <v>815</v>
      </c>
    </row>
    <row r="55" spans="1:14" x14ac:dyDescent="0.3">
      <c r="A55" t="s">
        <v>343</v>
      </c>
      <c r="B55" t="s">
        <v>445</v>
      </c>
      <c r="C55">
        <v>720</v>
      </c>
      <c r="D55">
        <v>180</v>
      </c>
      <c r="E55">
        <v>20</v>
      </c>
      <c r="F55">
        <v>12</v>
      </c>
      <c r="G55">
        <v>0.5</v>
      </c>
      <c r="H55">
        <v>65</v>
      </c>
      <c r="I55">
        <v>540</v>
      </c>
      <c r="J55">
        <v>118</v>
      </c>
      <c r="K55">
        <v>1</v>
      </c>
      <c r="L55">
        <v>98</v>
      </c>
      <c r="M55">
        <v>16</v>
      </c>
      <c r="N55">
        <v>814</v>
      </c>
    </row>
    <row r="56" spans="1:14" x14ac:dyDescent="0.3">
      <c r="A56" t="s">
        <v>476</v>
      </c>
      <c r="B56" t="s">
        <v>510</v>
      </c>
      <c r="C56">
        <v>720</v>
      </c>
      <c r="E56">
        <v>42</v>
      </c>
      <c r="F56">
        <v>12</v>
      </c>
      <c r="G56">
        <v>1</v>
      </c>
      <c r="H56">
        <v>150</v>
      </c>
      <c r="I56">
        <v>1680</v>
      </c>
      <c r="J56">
        <v>44</v>
      </c>
      <c r="K56">
        <v>8</v>
      </c>
      <c r="L56">
        <v>6</v>
      </c>
      <c r="M56">
        <v>42</v>
      </c>
      <c r="N56">
        <v>696</v>
      </c>
    </row>
    <row r="57" spans="1:14" x14ac:dyDescent="0.3">
      <c r="A57" t="s">
        <v>476</v>
      </c>
      <c r="B57" t="s">
        <v>626</v>
      </c>
      <c r="C57">
        <v>720</v>
      </c>
      <c r="E57">
        <v>41</v>
      </c>
      <c r="F57">
        <v>16</v>
      </c>
      <c r="G57">
        <v>0</v>
      </c>
      <c r="H57">
        <v>420</v>
      </c>
      <c r="I57">
        <v>1830</v>
      </c>
      <c r="J57">
        <v>59</v>
      </c>
      <c r="K57">
        <v>2</v>
      </c>
      <c r="L57">
        <v>5</v>
      </c>
      <c r="M57">
        <v>34</v>
      </c>
      <c r="N57">
        <v>707</v>
      </c>
    </row>
    <row r="58" spans="1:14" x14ac:dyDescent="0.3">
      <c r="A58" t="s">
        <v>628</v>
      </c>
      <c r="B58" t="s">
        <v>698</v>
      </c>
      <c r="C58">
        <v>720</v>
      </c>
      <c r="E58">
        <v>41</v>
      </c>
      <c r="F58">
        <v>25</v>
      </c>
      <c r="G58">
        <v>0</v>
      </c>
      <c r="H58">
        <v>80</v>
      </c>
      <c r="I58">
        <v>1750</v>
      </c>
      <c r="J58">
        <v>60</v>
      </c>
      <c r="K58">
        <v>7</v>
      </c>
      <c r="L58">
        <v>5</v>
      </c>
      <c r="M58">
        <v>26</v>
      </c>
      <c r="N58">
        <v>724</v>
      </c>
    </row>
    <row r="59" spans="1:14" x14ac:dyDescent="0.3">
      <c r="A59" t="s">
        <v>841</v>
      </c>
      <c r="B59" t="s">
        <v>877</v>
      </c>
      <c r="C59">
        <v>720</v>
      </c>
      <c r="D59">
        <v>310</v>
      </c>
      <c r="E59">
        <v>35</v>
      </c>
      <c r="F59">
        <v>6</v>
      </c>
      <c r="G59">
        <v>0</v>
      </c>
      <c r="H59">
        <v>35</v>
      </c>
      <c r="I59">
        <v>1050</v>
      </c>
      <c r="J59">
        <v>81</v>
      </c>
      <c r="K59">
        <v>14</v>
      </c>
      <c r="L59">
        <v>5</v>
      </c>
      <c r="M59">
        <v>20</v>
      </c>
    </row>
    <row r="60" spans="1:14" x14ac:dyDescent="0.3">
      <c r="A60" t="s">
        <v>841</v>
      </c>
      <c r="B60" t="s">
        <v>878</v>
      </c>
      <c r="C60">
        <v>720</v>
      </c>
      <c r="D60">
        <v>320</v>
      </c>
      <c r="E60">
        <v>36</v>
      </c>
      <c r="F60">
        <v>6</v>
      </c>
      <c r="G60">
        <v>0</v>
      </c>
      <c r="H60">
        <v>30</v>
      </c>
      <c r="I60">
        <v>1030</v>
      </c>
      <c r="J60">
        <v>81</v>
      </c>
      <c r="K60">
        <v>14</v>
      </c>
      <c r="L60">
        <v>5</v>
      </c>
      <c r="M60">
        <v>19</v>
      </c>
    </row>
    <row r="61" spans="1:14" x14ac:dyDescent="0.3">
      <c r="A61" t="s">
        <v>841</v>
      </c>
      <c r="B61" t="s">
        <v>950</v>
      </c>
      <c r="C61">
        <v>720</v>
      </c>
      <c r="D61">
        <v>430</v>
      </c>
      <c r="E61">
        <v>47</v>
      </c>
      <c r="F61">
        <v>15</v>
      </c>
      <c r="G61">
        <v>0</v>
      </c>
      <c r="H61">
        <v>145</v>
      </c>
      <c r="I61">
        <v>1210</v>
      </c>
      <c r="J61">
        <v>51</v>
      </c>
      <c r="K61">
        <v>4</v>
      </c>
      <c r="L61">
        <v>3</v>
      </c>
      <c r="M61">
        <v>21</v>
      </c>
    </row>
    <row r="62" spans="1:14" x14ac:dyDescent="0.3">
      <c r="A62" t="s">
        <v>12</v>
      </c>
      <c r="B62" t="s">
        <v>127</v>
      </c>
      <c r="C62">
        <v>710</v>
      </c>
      <c r="D62">
        <v>230</v>
      </c>
      <c r="E62">
        <v>25</v>
      </c>
      <c r="F62">
        <v>16</v>
      </c>
      <c r="G62">
        <v>1</v>
      </c>
      <c r="H62">
        <v>60</v>
      </c>
      <c r="I62">
        <v>220</v>
      </c>
      <c r="J62">
        <v>105</v>
      </c>
      <c r="K62">
        <v>4</v>
      </c>
      <c r="L62">
        <v>97</v>
      </c>
      <c r="M62">
        <v>15</v>
      </c>
      <c r="N62">
        <v>808</v>
      </c>
    </row>
    <row r="63" spans="1:14" x14ac:dyDescent="0.3">
      <c r="A63" t="s">
        <v>12</v>
      </c>
      <c r="B63" t="s">
        <v>146</v>
      </c>
      <c r="C63">
        <v>710</v>
      </c>
      <c r="D63">
        <v>180</v>
      </c>
      <c r="E63">
        <v>20</v>
      </c>
      <c r="F63">
        <v>12</v>
      </c>
      <c r="G63">
        <v>1</v>
      </c>
      <c r="H63">
        <v>65</v>
      </c>
      <c r="I63">
        <v>210</v>
      </c>
      <c r="J63">
        <v>116</v>
      </c>
      <c r="K63">
        <v>0</v>
      </c>
      <c r="L63">
        <v>100</v>
      </c>
      <c r="M63">
        <v>14</v>
      </c>
      <c r="N63">
        <v>808</v>
      </c>
    </row>
    <row r="64" spans="1:14" x14ac:dyDescent="0.3">
      <c r="A64" t="s">
        <v>343</v>
      </c>
      <c r="B64" t="s">
        <v>417</v>
      </c>
      <c r="C64">
        <v>710</v>
      </c>
      <c r="D64">
        <v>470</v>
      </c>
      <c r="E64">
        <v>52</v>
      </c>
      <c r="F64">
        <v>20</v>
      </c>
      <c r="G64">
        <v>0.5</v>
      </c>
      <c r="H64">
        <v>240</v>
      </c>
      <c r="I64">
        <v>1420</v>
      </c>
      <c r="J64">
        <v>31</v>
      </c>
      <c r="K64">
        <v>1</v>
      </c>
      <c r="L64">
        <v>5</v>
      </c>
      <c r="M64">
        <v>29</v>
      </c>
      <c r="N64">
        <v>706</v>
      </c>
    </row>
    <row r="65" spans="1:14" x14ac:dyDescent="0.3">
      <c r="A65" t="s">
        <v>841</v>
      </c>
      <c r="B65" t="s">
        <v>849</v>
      </c>
      <c r="C65">
        <v>710</v>
      </c>
      <c r="D65">
        <v>360</v>
      </c>
      <c r="E65">
        <v>40</v>
      </c>
      <c r="F65">
        <v>6</v>
      </c>
      <c r="G65">
        <v>0</v>
      </c>
      <c r="H65">
        <v>30</v>
      </c>
      <c r="I65">
        <v>1440</v>
      </c>
      <c r="J65">
        <v>73</v>
      </c>
      <c r="K65">
        <v>10</v>
      </c>
      <c r="L65">
        <v>4</v>
      </c>
      <c r="M65">
        <v>13</v>
      </c>
    </row>
    <row r="66" spans="1:14" x14ac:dyDescent="0.3">
      <c r="A66" t="s">
        <v>841</v>
      </c>
      <c r="B66" t="s">
        <v>875</v>
      </c>
      <c r="C66">
        <v>710</v>
      </c>
      <c r="D66">
        <v>360</v>
      </c>
      <c r="E66">
        <v>40</v>
      </c>
      <c r="F66">
        <v>6</v>
      </c>
      <c r="G66">
        <v>0</v>
      </c>
      <c r="H66">
        <v>30</v>
      </c>
      <c r="I66">
        <v>1440</v>
      </c>
      <c r="J66">
        <v>73</v>
      </c>
      <c r="K66">
        <v>10</v>
      </c>
      <c r="L66">
        <v>4</v>
      </c>
      <c r="M66">
        <v>13</v>
      </c>
    </row>
    <row r="67" spans="1:14" x14ac:dyDescent="0.3">
      <c r="A67" t="s">
        <v>343</v>
      </c>
      <c r="B67" t="s">
        <v>356</v>
      </c>
      <c r="C67">
        <v>700</v>
      </c>
      <c r="D67">
        <v>380</v>
      </c>
      <c r="E67">
        <v>42</v>
      </c>
      <c r="F67">
        <v>16</v>
      </c>
      <c r="G67">
        <v>2</v>
      </c>
      <c r="H67">
        <v>125</v>
      </c>
      <c r="I67">
        <v>1360</v>
      </c>
      <c r="J67">
        <v>48</v>
      </c>
      <c r="K67">
        <v>1</v>
      </c>
      <c r="L67">
        <v>10</v>
      </c>
      <c r="M67">
        <v>35</v>
      </c>
      <c r="N67">
        <v>691</v>
      </c>
    </row>
    <row r="68" spans="1:14" x14ac:dyDescent="0.3">
      <c r="A68" t="s">
        <v>343</v>
      </c>
      <c r="B68" t="s">
        <v>364</v>
      </c>
      <c r="C68">
        <v>700</v>
      </c>
      <c r="D68">
        <v>370</v>
      </c>
      <c r="E68">
        <v>42</v>
      </c>
      <c r="F68">
        <v>7</v>
      </c>
      <c r="G68">
        <v>0</v>
      </c>
      <c r="H68">
        <v>65</v>
      </c>
      <c r="I68">
        <v>1140</v>
      </c>
      <c r="J68">
        <v>57</v>
      </c>
      <c r="K68">
        <v>3</v>
      </c>
      <c r="L68">
        <v>8</v>
      </c>
      <c r="M68">
        <v>25</v>
      </c>
      <c r="N68">
        <v>690</v>
      </c>
    </row>
    <row r="69" spans="1:14" x14ac:dyDescent="0.3">
      <c r="A69" t="s">
        <v>12</v>
      </c>
      <c r="B69" t="s">
        <v>153</v>
      </c>
      <c r="C69">
        <v>680</v>
      </c>
      <c r="D69">
        <v>180</v>
      </c>
      <c r="E69">
        <v>20</v>
      </c>
      <c r="F69">
        <v>12</v>
      </c>
      <c r="G69">
        <v>1</v>
      </c>
      <c r="H69">
        <v>60</v>
      </c>
      <c r="I69">
        <v>220</v>
      </c>
      <c r="J69">
        <v>111</v>
      </c>
      <c r="K69">
        <v>0</v>
      </c>
      <c r="L69">
        <v>82</v>
      </c>
      <c r="M69">
        <v>14</v>
      </c>
      <c r="N69">
        <v>760</v>
      </c>
    </row>
    <row r="70" spans="1:14" x14ac:dyDescent="0.3">
      <c r="A70" t="s">
        <v>12</v>
      </c>
      <c r="B70" t="s">
        <v>333</v>
      </c>
      <c r="C70">
        <v>680</v>
      </c>
      <c r="D70">
        <v>260</v>
      </c>
      <c r="E70">
        <v>29</v>
      </c>
      <c r="F70">
        <v>18</v>
      </c>
      <c r="G70">
        <v>1.5</v>
      </c>
      <c r="H70">
        <v>85</v>
      </c>
      <c r="I70">
        <v>200</v>
      </c>
      <c r="J70">
        <v>94</v>
      </c>
      <c r="K70">
        <v>0</v>
      </c>
      <c r="L70">
        <v>88</v>
      </c>
      <c r="M70">
        <v>10</v>
      </c>
      <c r="N70">
        <v>776</v>
      </c>
    </row>
    <row r="71" spans="1:14" x14ac:dyDescent="0.3">
      <c r="A71" t="s">
        <v>12</v>
      </c>
      <c r="B71" t="s">
        <v>336</v>
      </c>
      <c r="C71">
        <v>680</v>
      </c>
      <c r="D71">
        <v>250</v>
      </c>
      <c r="E71">
        <v>28</v>
      </c>
      <c r="F71">
        <v>18</v>
      </c>
      <c r="G71">
        <v>1</v>
      </c>
      <c r="H71">
        <v>80</v>
      </c>
      <c r="I71">
        <v>200</v>
      </c>
      <c r="J71">
        <v>96</v>
      </c>
      <c r="K71">
        <v>1</v>
      </c>
      <c r="L71">
        <v>87</v>
      </c>
      <c r="M71">
        <v>10</v>
      </c>
      <c r="N71">
        <v>775</v>
      </c>
    </row>
    <row r="72" spans="1:14" x14ac:dyDescent="0.3">
      <c r="A72" t="s">
        <v>343</v>
      </c>
      <c r="B72" t="s">
        <v>363</v>
      </c>
      <c r="C72">
        <v>670</v>
      </c>
      <c r="D72">
        <v>370</v>
      </c>
      <c r="E72">
        <v>41</v>
      </c>
      <c r="F72">
        <v>7</v>
      </c>
      <c r="G72">
        <v>0</v>
      </c>
      <c r="H72">
        <v>60</v>
      </c>
      <c r="I72">
        <v>1080</v>
      </c>
      <c r="J72">
        <v>54</v>
      </c>
      <c r="K72">
        <v>2</v>
      </c>
      <c r="L72">
        <v>8</v>
      </c>
      <c r="M72">
        <v>23</v>
      </c>
      <c r="N72">
        <v>662</v>
      </c>
    </row>
    <row r="73" spans="1:14" x14ac:dyDescent="0.3">
      <c r="A73" t="s">
        <v>343</v>
      </c>
      <c r="B73" t="s">
        <v>431</v>
      </c>
      <c r="C73">
        <v>670</v>
      </c>
      <c r="D73">
        <v>390</v>
      </c>
      <c r="E73">
        <v>44</v>
      </c>
      <c r="F73">
        <v>9</v>
      </c>
      <c r="G73">
        <v>0</v>
      </c>
      <c r="H73">
        <v>0</v>
      </c>
      <c r="I73">
        <v>1530</v>
      </c>
      <c r="J73">
        <v>65</v>
      </c>
      <c r="K73">
        <v>9</v>
      </c>
      <c r="L73">
        <v>0</v>
      </c>
      <c r="M73">
        <v>5</v>
      </c>
      <c r="N73">
        <v>674</v>
      </c>
    </row>
    <row r="74" spans="1:14" x14ac:dyDescent="0.3">
      <c r="A74" t="s">
        <v>476</v>
      </c>
      <c r="B74" t="s">
        <v>499</v>
      </c>
      <c r="C74">
        <v>670</v>
      </c>
      <c r="E74">
        <v>32</v>
      </c>
      <c r="F74">
        <v>9</v>
      </c>
      <c r="G74">
        <v>0</v>
      </c>
      <c r="H74">
        <v>100</v>
      </c>
      <c r="I74">
        <v>1530</v>
      </c>
      <c r="J74">
        <v>55</v>
      </c>
      <c r="K74">
        <v>4</v>
      </c>
      <c r="L74">
        <v>6</v>
      </c>
      <c r="M74">
        <v>38</v>
      </c>
      <c r="N74">
        <v>647</v>
      </c>
    </row>
    <row r="75" spans="1:14" x14ac:dyDescent="0.3">
      <c r="A75" t="s">
        <v>841</v>
      </c>
      <c r="B75" t="s">
        <v>949</v>
      </c>
      <c r="C75">
        <v>670</v>
      </c>
      <c r="D75">
        <v>370</v>
      </c>
      <c r="E75">
        <v>41</v>
      </c>
      <c r="F75">
        <v>12</v>
      </c>
      <c r="G75">
        <v>0</v>
      </c>
      <c r="H75">
        <v>140</v>
      </c>
      <c r="I75">
        <v>1270</v>
      </c>
      <c r="J75">
        <v>50</v>
      </c>
      <c r="K75">
        <v>4</v>
      </c>
      <c r="L75">
        <v>3</v>
      </c>
      <c r="M75">
        <v>21</v>
      </c>
    </row>
    <row r="76" spans="1:14" x14ac:dyDescent="0.3">
      <c r="A76" t="s">
        <v>12</v>
      </c>
      <c r="B76" t="s">
        <v>60</v>
      </c>
      <c r="C76">
        <v>660</v>
      </c>
      <c r="D76">
        <v>360</v>
      </c>
      <c r="E76">
        <v>40</v>
      </c>
      <c r="F76">
        <v>6</v>
      </c>
      <c r="G76">
        <v>0</v>
      </c>
      <c r="H76">
        <v>85</v>
      </c>
      <c r="I76">
        <v>1680</v>
      </c>
      <c r="J76">
        <v>39</v>
      </c>
      <c r="K76">
        <v>0</v>
      </c>
      <c r="L76">
        <v>0</v>
      </c>
      <c r="M76">
        <v>38</v>
      </c>
      <c r="N76">
        <v>628</v>
      </c>
    </row>
    <row r="77" spans="1:14" x14ac:dyDescent="0.3">
      <c r="A77" t="s">
        <v>12</v>
      </c>
      <c r="B77" t="s">
        <v>95</v>
      </c>
      <c r="C77">
        <v>660</v>
      </c>
      <c r="D77">
        <v>300</v>
      </c>
      <c r="E77">
        <v>33</v>
      </c>
      <c r="F77">
        <v>12</v>
      </c>
      <c r="G77">
        <v>1</v>
      </c>
      <c r="H77">
        <v>300</v>
      </c>
      <c r="I77">
        <v>1580</v>
      </c>
      <c r="J77">
        <v>56</v>
      </c>
      <c r="K77">
        <v>3</v>
      </c>
      <c r="L77">
        <v>7</v>
      </c>
      <c r="M77">
        <v>33</v>
      </c>
      <c r="N77">
        <v>646</v>
      </c>
    </row>
    <row r="78" spans="1:14" x14ac:dyDescent="0.3">
      <c r="A78" t="s">
        <v>343</v>
      </c>
      <c r="B78" t="s">
        <v>344</v>
      </c>
      <c r="C78">
        <v>660</v>
      </c>
      <c r="D78">
        <v>360</v>
      </c>
      <c r="E78">
        <v>40</v>
      </c>
      <c r="F78">
        <v>12</v>
      </c>
      <c r="G78">
        <v>1.5</v>
      </c>
      <c r="H78">
        <v>90</v>
      </c>
      <c r="I78">
        <v>980</v>
      </c>
      <c r="J78">
        <v>49</v>
      </c>
      <c r="K78">
        <v>2</v>
      </c>
      <c r="L78">
        <v>11</v>
      </c>
      <c r="M78">
        <v>28</v>
      </c>
      <c r="N78">
        <v>655</v>
      </c>
    </row>
    <row r="79" spans="1:14" x14ac:dyDescent="0.3">
      <c r="A79" t="s">
        <v>343</v>
      </c>
      <c r="B79" t="s">
        <v>365</v>
      </c>
      <c r="C79">
        <v>660</v>
      </c>
      <c r="D79">
        <v>360</v>
      </c>
      <c r="E79">
        <v>40</v>
      </c>
      <c r="F79">
        <v>7</v>
      </c>
      <c r="G79">
        <v>0</v>
      </c>
      <c r="H79">
        <v>75</v>
      </c>
      <c r="I79">
        <v>1170</v>
      </c>
      <c r="J79">
        <v>48</v>
      </c>
      <c r="K79">
        <v>2</v>
      </c>
      <c r="L79">
        <v>5</v>
      </c>
      <c r="M79">
        <v>28</v>
      </c>
      <c r="N79">
        <v>644</v>
      </c>
    </row>
    <row r="80" spans="1:14" x14ac:dyDescent="0.3">
      <c r="A80" t="s">
        <v>476</v>
      </c>
      <c r="B80" t="s">
        <v>496</v>
      </c>
      <c r="C80">
        <v>660</v>
      </c>
      <c r="E80">
        <v>34</v>
      </c>
      <c r="F80">
        <v>9</v>
      </c>
      <c r="G80">
        <v>0</v>
      </c>
      <c r="H80">
        <v>100</v>
      </c>
      <c r="I80">
        <v>1650</v>
      </c>
      <c r="J80">
        <v>52</v>
      </c>
      <c r="K80">
        <v>3</v>
      </c>
      <c r="L80">
        <v>7</v>
      </c>
      <c r="M80">
        <v>38</v>
      </c>
      <c r="N80">
        <v>638</v>
      </c>
    </row>
    <row r="81" spans="1:14" x14ac:dyDescent="0.3">
      <c r="A81" t="s">
        <v>476</v>
      </c>
      <c r="B81" t="s">
        <v>512</v>
      </c>
      <c r="C81">
        <v>660</v>
      </c>
      <c r="E81">
        <v>32</v>
      </c>
      <c r="F81">
        <v>13</v>
      </c>
      <c r="G81">
        <v>1</v>
      </c>
      <c r="H81">
        <v>85</v>
      </c>
      <c r="I81">
        <v>1820</v>
      </c>
      <c r="J81">
        <v>63</v>
      </c>
      <c r="K81">
        <v>10</v>
      </c>
      <c r="L81">
        <v>18</v>
      </c>
      <c r="M81">
        <v>32</v>
      </c>
      <c r="N81">
        <v>659</v>
      </c>
    </row>
    <row r="82" spans="1:14" x14ac:dyDescent="0.3">
      <c r="A82" t="s">
        <v>841</v>
      </c>
      <c r="B82" t="s">
        <v>951</v>
      </c>
      <c r="C82">
        <v>660</v>
      </c>
      <c r="D82">
        <v>350</v>
      </c>
      <c r="E82">
        <v>38</v>
      </c>
      <c r="F82">
        <v>12</v>
      </c>
      <c r="G82">
        <v>0</v>
      </c>
      <c r="H82">
        <v>145</v>
      </c>
      <c r="I82">
        <v>1300</v>
      </c>
      <c r="J82">
        <v>51</v>
      </c>
      <c r="K82">
        <v>4</v>
      </c>
      <c r="L82">
        <v>3</v>
      </c>
      <c r="M82">
        <v>24</v>
      </c>
    </row>
    <row r="83" spans="1:14" x14ac:dyDescent="0.3">
      <c r="A83" t="s">
        <v>476</v>
      </c>
      <c r="B83" t="s">
        <v>490</v>
      </c>
      <c r="C83">
        <v>650</v>
      </c>
      <c r="E83">
        <v>32</v>
      </c>
      <c r="F83">
        <v>5</v>
      </c>
      <c r="G83">
        <v>0</v>
      </c>
      <c r="H83">
        <v>150</v>
      </c>
      <c r="I83">
        <v>2020</v>
      </c>
      <c r="J83">
        <v>43</v>
      </c>
      <c r="K83">
        <v>0</v>
      </c>
      <c r="L83">
        <v>1</v>
      </c>
      <c r="M83">
        <v>48</v>
      </c>
      <c r="N83">
        <v>608</v>
      </c>
    </row>
    <row r="84" spans="1:14" x14ac:dyDescent="0.3">
      <c r="A84" t="s">
        <v>628</v>
      </c>
      <c r="B84" t="s">
        <v>691</v>
      </c>
      <c r="C84">
        <v>650</v>
      </c>
      <c r="E84">
        <v>35</v>
      </c>
      <c r="F84">
        <v>4.5</v>
      </c>
      <c r="G84">
        <v>0</v>
      </c>
      <c r="H84">
        <v>90</v>
      </c>
      <c r="I84">
        <v>1260</v>
      </c>
      <c r="J84">
        <v>49</v>
      </c>
      <c r="K84">
        <v>1</v>
      </c>
      <c r="L84">
        <v>6</v>
      </c>
      <c r="M84">
        <v>34</v>
      </c>
      <c r="N84">
        <v>626.5</v>
      </c>
    </row>
    <row r="85" spans="1:14" x14ac:dyDescent="0.3">
      <c r="A85" t="s">
        <v>841</v>
      </c>
      <c r="B85" t="s">
        <v>852</v>
      </c>
      <c r="C85">
        <v>650</v>
      </c>
      <c r="D85">
        <v>300</v>
      </c>
      <c r="E85">
        <v>33</v>
      </c>
      <c r="F85">
        <v>12</v>
      </c>
      <c r="G85">
        <v>0.5</v>
      </c>
      <c r="H85">
        <v>55</v>
      </c>
      <c r="I85">
        <v>1390</v>
      </c>
      <c r="J85">
        <v>67</v>
      </c>
      <c r="K85">
        <v>6</v>
      </c>
      <c r="L85">
        <v>5</v>
      </c>
      <c r="M85">
        <v>22</v>
      </c>
    </row>
    <row r="86" spans="1:14" x14ac:dyDescent="0.3">
      <c r="A86" t="s">
        <v>841</v>
      </c>
      <c r="B86" t="s">
        <v>870</v>
      </c>
      <c r="C86">
        <v>650</v>
      </c>
      <c r="D86">
        <v>300</v>
      </c>
      <c r="E86">
        <v>33</v>
      </c>
      <c r="F86">
        <v>12</v>
      </c>
      <c r="G86">
        <v>0.5</v>
      </c>
      <c r="H86">
        <v>55</v>
      </c>
      <c r="I86">
        <v>1390</v>
      </c>
      <c r="J86">
        <v>67</v>
      </c>
      <c r="K86">
        <v>6</v>
      </c>
      <c r="L86">
        <v>5</v>
      </c>
      <c r="M86">
        <v>22</v>
      </c>
    </row>
    <row r="87" spans="1:14" x14ac:dyDescent="0.3">
      <c r="A87" t="s">
        <v>841</v>
      </c>
      <c r="B87" t="s">
        <v>879</v>
      </c>
      <c r="C87">
        <v>650</v>
      </c>
      <c r="D87">
        <v>300</v>
      </c>
      <c r="E87">
        <v>33</v>
      </c>
      <c r="F87">
        <v>12</v>
      </c>
      <c r="G87">
        <v>0.5</v>
      </c>
      <c r="H87">
        <v>55</v>
      </c>
      <c r="I87">
        <v>1390</v>
      </c>
      <c r="J87">
        <v>67</v>
      </c>
      <c r="K87">
        <v>6</v>
      </c>
      <c r="L87">
        <v>5</v>
      </c>
      <c r="M87">
        <v>22</v>
      </c>
    </row>
    <row r="88" spans="1:14" x14ac:dyDescent="0.3">
      <c r="A88" t="s">
        <v>841</v>
      </c>
      <c r="B88" t="s">
        <v>897</v>
      </c>
      <c r="C88">
        <v>650</v>
      </c>
      <c r="D88">
        <v>300</v>
      </c>
      <c r="E88">
        <v>33</v>
      </c>
      <c r="F88">
        <v>12</v>
      </c>
      <c r="G88">
        <v>0.5</v>
      </c>
      <c r="H88">
        <v>55</v>
      </c>
      <c r="I88">
        <v>1390</v>
      </c>
      <c r="J88">
        <v>67</v>
      </c>
      <c r="K88">
        <v>6</v>
      </c>
      <c r="L88">
        <v>5</v>
      </c>
      <c r="M88">
        <v>22</v>
      </c>
    </row>
    <row r="89" spans="1:14" x14ac:dyDescent="0.3">
      <c r="A89" t="s">
        <v>343</v>
      </c>
      <c r="B89" t="s">
        <v>419</v>
      </c>
      <c r="C89">
        <v>640</v>
      </c>
      <c r="D89">
        <v>400</v>
      </c>
      <c r="E89">
        <v>45</v>
      </c>
      <c r="F89">
        <v>20</v>
      </c>
      <c r="G89">
        <v>0</v>
      </c>
      <c r="H89">
        <v>225</v>
      </c>
      <c r="I89">
        <v>2190</v>
      </c>
      <c r="J89">
        <v>31</v>
      </c>
      <c r="K89">
        <v>1</v>
      </c>
      <c r="L89">
        <v>4</v>
      </c>
      <c r="M89">
        <v>28</v>
      </c>
      <c r="N89">
        <v>636</v>
      </c>
    </row>
    <row r="90" spans="1:14" x14ac:dyDescent="0.3">
      <c r="A90" t="s">
        <v>343</v>
      </c>
      <c r="B90" t="s">
        <v>449</v>
      </c>
      <c r="C90">
        <v>640</v>
      </c>
      <c r="D90">
        <v>140</v>
      </c>
      <c r="E90">
        <v>15</v>
      </c>
      <c r="F90">
        <v>10</v>
      </c>
      <c r="G90">
        <v>0</v>
      </c>
      <c r="H90">
        <v>60</v>
      </c>
      <c r="I90">
        <v>440</v>
      </c>
      <c r="J90">
        <v>113</v>
      </c>
      <c r="K90">
        <v>0</v>
      </c>
      <c r="L90">
        <v>99</v>
      </c>
      <c r="M90">
        <v>14</v>
      </c>
      <c r="N90">
        <v>735</v>
      </c>
    </row>
    <row r="91" spans="1:14" x14ac:dyDescent="0.3">
      <c r="A91" t="s">
        <v>476</v>
      </c>
      <c r="B91" t="s">
        <v>622</v>
      </c>
      <c r="C91">
        <v>640</v>
      </c>
      <c r="E91">
        <v>42</v>
      </c>
      <c r="F91">
        <v>14</v>
      </c>
      <c r="G91">
        <v>0</v>
      </c>
      <c r="H91">
        <v>270</v>
      </c>
      <c r="I91">
        <v>1540</v>
      </c>
      <c r="J91">
        <v>46</v>
      </c>
      <c r="K91">
        <v>4</v>
      </c>
      <c r="L91">
        <v>3</v>
      </c>
      <c r="M91">
        <v>21</v>
      </c>
      <c r="N91">
        <v>636</v>
      </c>
    </row>
    <row r="92" spans="1:14" x14ac:dyDescent="0.3">
      <c r="A92" t="s">
        <v>628</v>
      </c>
      <c r="B92" t="s">
        <v>677</v>
      </c>
      <c r="C92">
        <v>640</v>
      </c>
      <c r="E92">
        <v>46</v>
      </c>
      <c r="F92">
        <v>7</v>
      </c>
      <c r="G92">
        <v>0</v>
      </c>
      <c r="H92">
        <v>15</v>
      </c>
      <c r="I92">
        <v>670</v>
      </c>
      <c r="J92">
        <v>54</v>
      </c>
      <c r="K92">
        <v>14</v>
      </c>
      <c r="L92">
        <v>37</v>
      </c>
      <c r="M92">
        <v>4</v>
      </c>
      <c r="N92">
        <v>680</v>
      </c>
    </row>
    <row r="93" spans="1:14" x14ac:dyDescent="0.3">
      <c r="A93" t="s">
        <v>343</v>
      </c>
      <c r="B93" t="s">
        <v>358</v>
      </c>
      <c r="C93">
        <v>630</v>
      </c>
      <c r="D93">
        <v>310</v>
      </c>
      <c r="E93">
        <v>34</v>
      </c>
      <c r="F93">
        <v>11</v>
      </c>
      <c r="G93">
        <v>0</v>
      </c>
      <c r="H93">
        <v>10</v>
      </c>
      <c r="I93">
        <v>1080</v>
      </c>
      <c r="J93">
        <v>58</v>
      </c>
      <c r="K93">
        <v>4</v>
      </c>
      <c r="L93">
        <v>12</v>
      </c>
      <c r="M93">
        <v>25</v>
      </c>
      <c r="N93">
        <v>628</v>
      </c>
    </row>
    <row r="94" spans="1:14" x14ac:dyDescent="0.3">
      <c r="A94" t="s">
        <v>343</v>
      </c>
      <c r="B94" t="s">
        <v>360</v>
      </c>
      <c r="C94">
        <v>630</v>
      </c>
      <c r="D94">
        <v>330</v>
      </c>
      <c r="E94">
        <v>37</v>
      </c>
      <c r="F94">
        <v>14</v>
      </c>
      <c r="G94">
        <v>1.5</v>
      </c>
      <c r="H94">
        <v>100</v>
      </c>
      <c r="I94">
        <v>1050</v>
      </c>
      <c r="J94">
        <v>45</v>
      </c>
      <c r="K94">
        <v>2</v>
      </c>
      <c r="L94">
        <v>9</v>
      </c>
      <c r="M94">
        <v>29</v>
      </c>
      <c r="N94">
        <v>624</v>
      </c>
    </row>
    <row r="95" spans="1:14" x14ac:dyDescent="0.3">
      <c r="A95" t="s">
        <v>476</v>
      </c>
      <c r="B95" t="s">
        <v>485</v>
      </c>
      <c r="C95">
        <v>630</v>
      </c>
      <c r="E95">
        <v>39</v>
      </c>
      <c r="F95">
        <v>15</v>
      </c>
      <c r="G95">
        <v>1.5</v>
      </c>
      <c r="H95">
        <v>125</v>
      </c>
      <c r="I95">
        <v>1280</v>
      </c>
      <c r="J95">
        <v>37</v>
      </c>
      <c r="K95">
        <v>2</v>
      </c>
      <c r="L95">
        <v>7</v>
      </c>
      <c r="M95">
        <v>34</v>
      </c>
      <c r="N95">
        <v>618</v>
      </c>
    </row>
    <row r="96" spans="1:14" x14ac:dyDescent="0.3">
      <c r="A96" t="s">
        <v>628</v>
      </c>
      <c r="B96" t="s">
        <v>696</v>
      </c>
      <c r="C96">
        <v>630</v>
      </c>
      <c r="E96">
        <v>34</v>
      </c>
      <c r="F96">
        <v>7</v>
      </c>
      <c r="G96">
        <v>0</v>
      </c>
      <c r="H96">
        <v>70</v>
      </c>
      <c r="I96">
        <v>1260</v>
      </c>
      <c r="J96">
        <v>53</v>
      </c>
      <c r="K96">
        <v>4</v>
      </c>
      <c r="L96">
        <v>3</v>
      </c>
      <c r="M96">
        <v>28</v>
      </c>
      <c r="N96">
        <v>612</v>
      </c>
    </row>
    <row r="97" spans="1:14" x14ac:dyDescent="0.3">
      <c r="A97" t="s">
        <v>841</v>
      </c>
      <c r="B97" t="s">
        <v>851</v>
      </c>
      <c r="C97">
        <v>630</v>
      </c>
      <c r="D97">
        <v>270</v>
      </c>
      <c r="E97">
        <v>29</v>
      </c>
      <c r="F97">
        <v>10</v>
      </c>
      <c r="G97">
        <v>0</v>
      </c>
      <c r="H97">
        <v>35</v>
      </c>
      <c r="I97">
        <v>1260</v>
      </c>
      <c r="J97">
        <v>73</v>
      </c>
      <c r="K97">
        <v>7</v>
      </c>
      <c r="L97">
        <v>5</v>
      </c>
      <c r="M97">
        <v>19</v>
      </c>
    </row>
    <row r="98" spans="1:14" x14ac:dyDescent="0.3">
      <c r="A98" t="s">
        <v>841</v>
      </c>
      <c r="B98" t="s">
        <v>872</v>
      </c>
      <c r="C98">
        <v>630</v>
      </c>
      <c r="D98">
        <v>270</v>
      </c>
      <c r="E98">
        <v>30</v>
      </c>
      <c r="F98">
        <v>11</v>
      </c>
      <c r="G98">
        <v>0</v>
      </c>
      <c r="H98">
        <v>60</v>
      </c>
      <c r="I98">
        <v>1370</v>
      </c>
      <c r="J98">
        <v>66</v>
      </c>
      <c r="K98">
        <v>4</v>
      </c>
      <c r="L98">
        <v>4</v>
      </c>
      <c r="M98">
        <v>24</v>
      </c>
    </row>
    <row r="99" spans="1:14" x14ac:dyDescent="0.3">
      <c r="A99" t="s">
        <v>841</v>
      </c>
      <c r="B99" t="s">
        <v>880</v>
      </c>
      <c r="C99">
        <v>630</v>
      </c>
      <c r="D99">
        <v>270</v>
      </c>
      <c r="E99">
        <v>29</v>
      </c>
      <c r="F99">
        <v>10</v>
      </c>
      <c r="G99">
        <v>0</v>
      </c>
      <c r="H99">
        <v>35</v>
      </c>
      <c r="I99">
        <v>1260</v>
      </c>
      <c r="J99">
        <v>73</v>
      </c>
      <c r="K99">
        <v>7</v>
      </c>
      <c r="L99">
        <v>5</v>
      </c>
      <c r="M99">
        <v>19</v>
      </c>
    </row>
    <row r="100" spans="1:14" x14ac:dyDescent="0.3">
      <c r="A100" t="s">
        <v>841</v>
      </c>
      <c r="B100" t="s">
        <v>887</v>
      </c>
      <c r="C100">
        <v>630</v>
      </c>
      <c r="D100">
        <v>270</v>
      </c>
      <c r="E100">
        <v>29</v>
      </c>
      <c r="F100">
        <v>10</v>
      </c>
      <c r="G100">
        <v>0</v>
      </c>
      <c r="H100">
        <v>35</v>
      </c>
      <c r="I100">
        <v>1260</v>
      </c>
      <c r="J100">
        <v>73</v>
      </c>
      <c r="K100">
        <v>7</v>
      </c>
      <c r="L100">
        <v>5</v>
      </c>
      <c r="M100">
        <v>19</v>
      </c>
    </row>
    <row r="101" spans="1:14" x14ac:dyDescent="0.3">
      <c r="A101" t="s">
        <v>841</v>
      </c>
      <c r="B101" t="s">
        <v>936</v>
      </c>
      <c r="C101">
        <v>630</v>
      </c>
      <c r="D101">
        <v>270</v>
      </c>
      <c r="E101">
        <v>29</v>
      </c>
      <c r="F101">
        <v>10</v>
      </c>
      <c r="G101">
        <v>0</v>
      </c>
      <c r="H101">
        <v>35</v>
      </c>
      <c r="I101">
        <v>1260</v>
      </c>
      <c r="J101">
        <v>73</v>
      </c>
      <c r="K101">
        <v>7</v>
      </c>
      <c r="L101">
        <v>5</v>
      </c>
      <c r="M101">
        <v>19</v>
      </c>
    </row>
    <row r="102" spans="1:14" x14ac:dyDescent="0.3">
      <c r="A102" t="s">
        <v>12</v>
      </c>
      <c r="B102" t="s">
        <v>31</v>
      </c>
      <c r="C102">
        <v>620</v>
      </c>
      <c r="D102">
        <v>260</v>
      </c>
      <c r="E102">
        <v>29</v>
      </c>
      <c r="F102">
        <v>7</v>
      </c>
      <c r="G102">
        <v>0</v>
      </c>
      <c r="H102">
        <v>70</v>
      </c>
      <c r="I102">
        <v>1200</v>
      </c>
      <c r="J102">
        <v>57</v>
      </c>
      <c r="K102">
        <v>3</v>
      </c>
      <c r="L102">
        <v>11</v>
      </c>
      <c r="M102">
        <v>31</v>
      </c>
      <c r="N102">
        <v>607</v>
      </c>
    </row>
    <row r="103" spans="1:14" x14ac:dyDescent="0.3">
      <c r="A103" t="s">
        <v>628</v>
      </c>
      <c r="B103" t="s">
        <v>662</v>
      </c>
      <c r="C103">
        <v>620</v>
      </c>
      <c r="E103">
        <v>39</v>
      </c>
      <c r="F103">
        <v>5</v>
      </c>
      <c r="G103">
        <v>0</v>
      </c>
      <c r="H103">
        <v>65</v>
      </c>
      <c r="I103">
        <v>1820</v>
      </c>
      <c r="J103">
        <v>39</v>
      </c>
      <c r="K103">
        <v>2</v>
      </c>
      <c r="L103">
        <v>0</v>
      </c>
      <c r="M103">
        <v>27</v>
      </c>
      <c r="N103">
        <v>598</v>
      </c>
    </row>
    <row r="104" spans="1:14" x14ac:dyDescent="0.3">
      <c r="A104" t="s">
        <v>628</v>
      </c>
      <c r="B104" t="s">
        <v>500</v>
      </c>
      <c r="C104">
        <v>620</v>
      </c>
      <c r="E104">
        <v>33</v>
      </c>
      <c r="F104">
        <v>4</v>
      </c>
      <c r="G104">
        <v>0</v>
      </c>
      <c r="H104">
        <v>85</v>
      </c>
      <c r="I104">
        <v>2140</v>
      </c>
      <c r="J104">
        <v>49</v>
      </c>
      <c r="K104">
        <v>1</v>
      </c>
      <c r="L104">
        <v>6</v>
      </c>
      <c r="M104">
        <v>34</v>
      </c>
      <c r="N104">
        <v>596</v>
      </c>
    </row>
    <row r="105" spans="1:14" x14ac:dyDescent="0.3">
      <c r="A105" t="s">
        <v>841</v>
      </c>
      <c r="B105" t="s">
        <v>871</v>
      </c>
      <c r="C105">
        <v>620</v>
      </c>
      <c r="D105">
        <v>270</v>
      </c>
      <c r="E105">
        <v>29</v>
      </c>
      <c r="F105">
        <v>11</v>
      </c>
      <c r="G105">
        <v>0</v>
      </c>
      <c r="H105">
        <v>65</v>
      </c>
      <c r="I105">
        <v>1390</v>
      </c>
      <c r="J105">
        <v>66</v>
      </c>
      <c r="K105">
        <v>4</v>
      </c>
      <c r="L105">
        <v>4</v>
      </c>
      <c r="M105">
        <v>25</v>
      </c>
    </row>
    <row r="106" spans="1:14" x14ac:dyDescent="0.3">
      <c r="A106" t="s">
        <v>12</v>
      </c>
      <c r="B106" t="s">
        <v>104</v>
      </c>
      <c r="C106">
        <v>610</v>
      </c>
      <c r="D106">
        <v>320</v>
      </c>
      <c r="E106">
        <v>36</v>
      </c>
      <c r="F106">
        <v>14</v>
      </c>
      <c r="G106">
        <v>0.5</v>
      </c>
      <c r="H106">
        <v>410</v>
      </c>
      <c r="I106">
        <v>1390</v>
      </c>
      <c r="J106">
        <v>44</v>
      </c>
      <c r="K106">
        <v>3</v>
      </c>
      <c r="L106">
        <v>4</v>
      </c>
      <c r="M106">
        <v>27</v>
      </c>
      <c r="N106">
        <v>601</v>
      </c>
    </row>
    <row r="107" spans="1:14" x14ac:dyDescent="0.3">
      <c r="A107" t="s">
        <v>343</v>
      </c>
      <c r="B107" t="s">
        <v>415</v>
      </c>
      <c r="C107">
        <v>610</v>
      </c>
      <c r="D107">
        <v>360</v>
      </c>
      <c r="E107">
        <v>40</v>
      </c>
      <c r="F107">
        <v>17</v>
      </c>
      <c r="G107">
        <v>0.5</v>
      </c>
      <c r="H107">
        <v>225</v>
      </c>
      <c r="I107">
        <v>1680</v>
      </c>
      <c r="J107">
        <v>31</v>
      </c>
      <c r="K107">
        <v>1</v>
      </c>
      <c r="L107">
        <v>5</v>
      </c>
      <c r="M107">
        <v>28</v>
      </c>
      <c r="N107">
        <v>604</v>
      </c>
    </row>
    <row r="108" spans="1:14" x14ac:dyDescent="0.3">
      <c r="A108" t="s">
        <v>343</v>
      </c>
      <c r="B108" t="s">
        <v>428</v>
      </c>
      <c r="C108">
        <v>610</v>
      </c>
      <c r="D108">
        <v>280</v>
      </c>
      <c r="E108">
        <v>31</v>
      </c>
      <c r="F108">
        <v>9</v>
      </c>
      <c r="G108">
        <v>0</v>
      </c>
      <c r="H108">
        <v>80</v>
      </c>
      <c r="I108">
        <v>1010</v>
      </c>
      <c r="J108">
        <v>72</v>
      </c>
      <c r="K108">
        <v>1</v>
      </c>
      <c r="L108">
        <v>30</v>
      </c>
      <c r="M108">
        <v>12</v>
      </c>
      <c r="N108">
        <v>637</v>
      </c>
    </row>
    <row r="109" spans="1:14" x14ac:dyDescent="0.3">
      <c r="A109" t="s">
        <v>343</v>
      </c>
      <c r="B109" t="s">
        <v>448</v>
      </c>
      <c r="C109">
        <v>610</v>
      </c>
      <c r="D109">
        <v>140</v>
      </c>
      <c r="E109">
        <v>16</v>
      </c>
      <c r="F109">
        <v>10</v>
      </c>
      <c r="G109">
        <v>0</v>
      </c>
      <c r="H109">
        <v>60</v>
      </c>
      <c r="I109">
        <v>500</v>
      </c>
      <c r="J109">
        <v>103</v>
      </c>
      <c r="K109">
        <v>1</v>
      </c>
      <c r="L109">
        <v>88</v>
      </c>
      <c r="M109">
        <v>14</v>
      </c>
      <c r="N109">
        <v>694</v>
      </c>
    </row>
    <row r="110" spans="1:14" x14ac:dyDescent="0.3">
      <c r="A110" t="s">
        <v>476</v>
      </c>
      <c r="B110" t="s">
        <v>615</v>
      </c>
      <c r="C110">
        <v>610</v>
      </c>
      <c r="E110">
        <v>40</v>
      </c>
      <c r="F110">
        <v>15</v>
      </c>
      <c r="G110">
        <v>0</v>
      </c>
      <c r="H110">
        <v>290</v>
      </c>
      <c r="I110">
        <v>1400</v>
      </c>
      <c r="J110">
        <v>37</v>
      </c>
      <c r="K110">
        <v>2</v>
      </c>
      <c r="L110">
        <v>7</v>
      </c>
      <c r="M110">
        <v>27</v>
      </c>
      <c r="N110">
        <v>605</v>
      </c>
    </row>
    <row r="111" spans="1:14" x14ac:dyDescent="0.3">
      <c r="A111" t="s">
        <v>476</v>
      </c>
      <c r="B111" t="s">
        <v>508</v>
      </c>
      <c r="C111">
        <v>600</v>
      </c>
      <c r="E111">
        <v>41</v>
      </c>
      <c r="F111">
        <v>11</v>
      </c>
      <c r="G111">
        <v>0</v>
      </c>
      <c r="H111">
        <v>135</v>
      </c>
      <c r="I111">
        <v>1220</v>
      </c>
      <c r="J111">
        <v>18</v>
      </c>
      <c r="K111">
        <v>7</v>
      </c>
      <c r="L111">
        <v>7</v>
      </c>
      <c r="M111">
        <v>42</v>
      </c>
      <c r="N111">
        <v>576</v>
      </c>
    </row>
    <row r="112" spans="1:14" x14ac:dyDescent="0.3">
      <c r="A112" t="s">
        <v>476</v>
      </c>
      <c r="B112" t="s">
        <v>598</v>
      </c>
      <c r="C112">
        <v>590</v>
      </c>
      <c r="E112">
        <v>15</v>
      </c>
      <c r="F112">
        <v>10</v>
      </c>
      <c r="G112">
        <v>0.5</v>
      </c>
      <c r="H112">
        <v>60</v>
      </c>
      <c r="I112">
        <v>260</v>
      </c>
      <c r="J112">
        <v>99</v>
      </c>
      <c r="K112">
        <v>0</v>
      </c>
      <c r="L112">
        <v>81</v>
      </c>
      <c r="M112">
        <v>17</v>
      </c>
      <c r="N112">
        <v>664</v>
      </c>
    </row>
    <row r="113" spans="1:14" x14ac:dyDescent="0.3">
      <c r="A113" t="s">
        <v>476</v>
      </c>
      <c r="B113" t="s">
        <v>617</v>
      </c>
      <c r="C113">
        <v>590</v>
      </c>
      <c r="E113">
        <v>41</v>
      </c>
      <c r="F113">
        <v>19</v>
      </c>
      <c r="G113">
        <v>0</v>
      </c>
      <c r="H113">
        <v>270</v>
      </c>
      <c r="I113">
        <v>1270</v>
      </c>
      <c r="J113">
        <v>36</v>
      </c>
      <c r="K113">
        <v>1</v>
      </c>
      <c r="L113">
        <v>6</v>
      </c>
      <c r="M113">
        <v>20</v>
      </c>
      <c r="N113">
        <v>595</v>
      </c>
    </row>
    <row r="114" spans="1:14" x14ac:dyDescent="0.3">
      <c r="A114" t="s">
        <v>628</v>
      </c>
      <c r="B114" t="s">
        <v>683</v>
      </c>
      <c r="C114">
        <v>590</v>
      </c>
      <c r="E114">
        <v>21</v>
      </c>
      <c r="F114">
        <v>5</v>
      </c>
      <c r="G114">
        <v>0</v>
      </c>
      <c r="H114">
        <v>0</v>
      </c>
      <c r="I114">
        <v>2590</v>
      </c>
      <c r="J114">
        <v>88</v>
      </c>
      <c r="K114">
        <v>6</v>
      </c>
      <c r="L114">
        <v>1</v>
      </c>
      <c r="M114">
        <v>12</v>
      </c>
      <c r="N114">
        <v>584</v>
      </c>
    </row>
    <row r="115" spans="1:14" x14ac:dyDescent="0.3">
      <c r="A115" t="s">
        <v>12</v>
      </c>
      <c r="B115" t="s">
        <v>128</v>
      </c>
      <c r="C115">
        <v>580</v>
      </c>
      <c r="D115">
        <v>170</v>
      </c>
      <c r="E115">
        <v>19</v>
      </c>
      <c r="F115">
        <v>10</v>
      </c>
      <c r="G115">
        <v>1</v>
      </c>
      <c r="H115">
        <v>50</v>
      </c>
      <c r="I115">
        <v>320</v>
      </c>
      <c r="J115">
        <v>89</v>
      </c>
      <c r="K115">
        <v>3</v>
      </c>
      <c r="L115">
        <v>73</v>
      </c>
      <c r="M115">
        <v>13</v>
      </c>
      <c r="N115">
        <v>650</v>
      </c>
    </row>
    <row r="116" spans="1:14" x14ac:dyDescent="0.3">
      <c r="A116" t="s">
        <v>12</v>
      </c>
      <c r="B116" t="s">
        <v>136</v>
      </c>
      <c r="C116">
        <v>580</v>
      </c>
      <c r="D116">
        <v>150</v>
      </c>
      <c r="E116">
        <v>17</v>
      </c>
      <c r="F116">
        <v>10</v>
      </c>
      <c r="G116">
        <v>1</v>
      </c>
      <c r="H116">
        <v>50</v>
      </c>
      <c r="I116">
        <v>240</v>
      </c>
      <c r="J116">
        <v>94</v>
      </c>
      <c r="K116">
        <v>1</v>
      </c>
      <c r="L116">
        <v>77</v>
      </c>
      <c r="M116">
        <v>11</v>
      </c>
      <c r="N116">
        <v>656</v>
      </c>
    </row>
    <row r="117" spans="1:14" x14ac:dyDescent="0.3">
      <c r="A117" t="s">
        <v>12</v>
      </c>
      <c r="B117" t="s">
        <v>140</v>
      </c>
      <c r="C117">
        <v>580</v>
      </c>
      <c r="D117">
        <v>120</v>
      </c>
      <c r="E117">
        <v>14</v>
      </c>
      <c r="F117">
        <v>8</v>
      </c>
      <c r="G117">
        <v>1</v>
      </c>
      <c r="H117">
        <v>50</v>
      </c>
      <c r="I117">
        <v>250</v>
      </c>
      <c r="J117">
        <v>102</v>
      </c>
      <c r="K117">
        <v>1</v>
      </c>
      <c r="L117">
        <v>84</v>
      </c>
      <c r="M117">
        <v>13</v>
      </c>
      <c r="N117">
        <v>659</v>
      </c>
    </row>
    <row r="118" spans="1:14" x14ac:dyDescent="0.3">
      <c r="A118" t="s">
        <v>343</v>
      </c>
      <c r="B118" t="s">
        <v>354</v>
      </c>
      <c r="C118">
        <v>580</v>
      </c>
      <c r="D118">
        <v>260</v>
      </c>
      <c r="E118">
        <v>29</v>
      </c>
      <c r="F118">
        <v>13</v>
      </c>
      <c r="G118">
        <v>1.5</v>
      </c>
      <c r="H118">
        <v>105</v>
      </c>
      <c r="I118">
        <v>1310</v>
      </c>
      <c r="J118">
        <v>49</v>
      </c>
      <c r="K118">
        <v>2</v>
      </c>
      <c r="L118">
        <v>10</v>
      </c>
      <c r="M118">
        <v>32</v>
      </c>
      <c r="N118">
        <v>571</v>
      </c>
    </row>
    <row r="119" spans="1:14" x14ac:dyDescent="0.3">
      <c r="A119" t="s">
        <v>343</v>
      </c>
      <c r="B119" t="s">
        <v>416</v>
      </c>
      <c r="C119">
        <v>580</v>
      </c>
      <c r="D119">
        <v>340</v>
      </c>
      <c r="E119">
        <v>40</v>
      </c>
      <c r="F119">
        <v>16</v>
      </c>
      <c r="G119">
        <v>0.5</v>
      </c>
      <c r="H119">
        <v>215</v>
      </c>
      <c r="I119">
        <v>1260</v>
      </c>
      <c r="J119">
        <v>31</v>
      </c>
      <c r="K119">
        <v>1</v>
      </c>
      <c r="L119">
        <v>5</v>
      </c>
      <c r="M119">
        <v>23</v>
      </c>
      <c r="N119">
        <v>578</v>
      </c>
    </row>
    <row r="120" spans="1:14" x14ac:dyDescent="0.3">
      <c r="A120" t="s">
        <v>343</v>
      </c>
      <c r="B120" t="s">
        <v>418</v>
      </c>
      <c r="C120">
        <v>580</v>
      </c>
      <c r="D120">
        <v>340</v>
      </c>
      <c r="E120">
        <v>38</v>
      </c>
      <c r="F120">
        <v>16</v>
      </c>
      <c r="G120">
        <v>0.5</v>
      </c>
      <c r="H120">
        <v>220</v>
      </c>
      <c r="I120">
        <v>1530</v>
      </c>
      <c r="J120">
        <v>31</v>
      </c>
      <c r="K120">
        <v>1</v>
      </c>
      <c r="L120">
        <v>5</v>
      </c>
      <c r="M120">
        <v>27</v>
      </c>
      <c r="N120">
        <v>574</v>
      </c>
    </row>
    <row r="121" spans="1:14" x14ac:dyDescent="0.3">
      <c r="A121" t="s">
        <v>343</v>
      </c>
      <c r="B121" t="s">
        <v>447</v>
      </c>
      <c r="C121">
        <v>580</v>
      </c>
      <c r="D121">
        <v>140</v>
      </c>
      <c r="E121">
        <v>15</v>
      </c>
      <c r="F121">
        <v>10</v>
      </c>
      <c r="G121">
        <v>0</v>
      </c>
      <c r="H121">
        <v>60</v>
      </c>
      <c r="I121">
        <v>420</v>
      </c>
      <c r="J121">
        <v>98</v>
      </c>
      <c r="K121">
        <v>0</v>
      </c>
      <c r="L121">
        <v>85</v>
      </c>
      <c r="M121">
        <v>14</v>
      </c>
      <c r="N121">
        <v>661</v>
      </c>
    </row>
    <row r="122" spans="1:14" x14ac:dyDescent="0.3">
      <c r="A122" t="s">
        <v>12</v>
      </c>
      <c r="B122" t="s">
        <v>90</v>
      </c>
      <c r="C122">
        <v>570</v>
      </c>
      <c r="D122">
        <v>330</v>
      </c>
      <c r="E122">
        <v>37</v>
      </c>
      <c r="F122">
        <v>15</v>
      </c>
      <c r="G122">
        <v>0</v>
      </c>
      <c r="H122">
        <v>250</v>
      </c>
      <c r="I122">
        <v>1280</v>
      </c>
      <c r="J122">
        <v>42</v>
      </c>
      <c r="K122">
        <v>3</v>
      </c>
      <c r="L122">
        <v>3</v>
      </c>
      <c r="M122">
        <v>18</v>
      </c>
      <c r="N122">
        <v>570</v>
      </c>
    </row>
    <row r="123" spans="1:14" x14ac:dyDescent="0.3">
      <c r="A123" t="s">
        <v>12</v>
      </c>
      <c r="B123" t="s">
        <v>145</v>
      </c>
      <c r="C123">
        <v>570</v>
      </c>
      <c r="D123">
        <v>150</v>
      </c>
      <c r="E123">
        <v>17</v>
      </c>
      <c r="F123">
        <v>10</v>
      </c>
      <c r="G123">
        <v>1</v>
      </c>
      <c r="H123">
        <v>50</v>
      </c>
      <c r="I123">
        <v>170</v>
      </c>
      <c r="J123">
        <v>92</v>
      </c>
      <c r="K123">
        <v>0</v>
      </c>
      <c r="L123">
        <v>79</v>
      </c>
      <c r="M123">
        <v>11</v>
      </c>
      <c r="N123">
        <v>648</v>
      </c>
    </row>
    <row r="124" spans="1:14" x14ac:dyDescent="0.3">
      <c r="A124" t="s">
        <v>476</v>
      </c>
      <c r="B124" t="s">
        <v>479</v>
      </c>
      <c r="C124">
        <v>570</v>
      </c>
      <c r="E124">
        <v>34</v>
      </c>
      <c r="F124">
        <v>13</v>
      </c>
      <c r="G124">
        <v>1.5</v>
      </c>
      <c r="H124">
        <v>100</v>
      </c>
      <c r="I124">
        <v>1110</v>
      </c>
      <c r="J124">
        <v>40</v>
      </c>
      <c r="K124">
        <v>3</v>
      </c>
      <c r="L124">
        <v>9</v>
      </c>
      <c r="M124">
        <v>30</v>
      </c>
      <c r="N124">
        <v>562</v>
      </c>
    </row>
    <row r="125" spans="1:14" x14ac:dyDescent="0.3">
      <c r="A125" t="s">
        <v>476</v>
      </c>
      <c r="B125" t="s">
        <v>602</v>
      </c>
      <c r="C125">
        <v>570</v>
      </c>
      <c r="E125">
        <v>15</v>
      </c>
      <c r="F125">
        <v>10</v>
      </c>
      <c r="G125">
        <v>0.5</v>
      </c>
      <c r="H125">
        <v>70</v>
      </c>
      <c r="I125">
        <v>260</v>
      </c>
      <c r="J125">
        <v>94</v>
      </c>
      <c r="K125">
        <v>0</v>
      </c>
      <c r="L125">
        <v>78</v>
      </c>
      <c r="M125">
        <v>15</v>
      </c>
      <c r="N125">
        <v>643</v>
      </c>
    </row>
    <row r="126" spans="1:14" x14ac:dyDescent="0.3">
      <c r="A126" t="s">
        <v>841</v>
      </c>
      <c r="B126" t="s">
        <v>962</v>
      </c>
      <c r="C126">
        <v>570</v>
      </c>
      <c r="D126">
        <v>300</v>
      </c>
      <c r="E126">
        <v>33</v>
      </c>
      <c r="F126">
        <v>10</v>
      </c>
      <c r="G126">
        <v>0</v>
      </c>
      <c r="H126">
        <v>135</v>
      </c>
      <c r="I126">
        <v>1270</v>
      </c>
      <c r="J126">
        <v>49</v>
      </c>
      <c r="K126">
        <v>4</v>
      </c>
      <c r="L126">
        <v>2</v>
      </c>
      <c r="M126">
        <v>21</v>
      </c>
    </row>
    <row r="127" spans="1:14" x14ac:dyDescent="0.3">
      <c r="A127" t="s">
        <v>841</v>
      </c>
      <c r="B127" t="s">
        <v>963</v>
      </c>
      <c r="C127">
        <v>570</v>
      </c>
      <c r="D127">
        <v>300</v>
      </c>
      <c r="E127">
        <v>34</v>
      </c>
      <c r="F127">
        <v>10</v>
      </c>
      <c r="G127">
        <v>0</v>
      </c>
      <c r="H127">
        <v>130</v>
      </c>
      <c r="I127">
        <v>1130</v>
      </c>
      <c r="J127">
        <v>49</v>
      </c>
      <c r="K127">
        <v>4</v>
      </c>
      <c r="L127">
        <v>2</v>
      </c>
      <c r="M127">
        <v>18</v>
      </c>
    </row>
    <row r="128" spans="1:14" x14ac:dyDescent="0.3">
      <c r="A128" t="s">
        <v>841</v>
      </c>
      <c r="B128" t="s">
        <v>964</v>
      </c>
      <c r="C128">
        <v>570</v>
      </c>
      <c r="D128">
        <v>270</v>
      </c>
      <c r="E128">
        <v>30</v>
      </c>
      <c r="F128">
        <v>9</v>
      </c>
      <c r="G128">
        <v>0</v>
      </c>
      <c r="H128">
        <v>140</v>
      </c>
      <c r="I128">
        <v>1290</v>
      </c>
      <c r="J128">
        <v>50</v>
      </c>
      <c r="K128">
        <v>4</v>
      </c>
      <c r="L128">
        <v>2</v>
      </c>
      <c r="M128">
        <v>24</v>
      </c>
    </row>
    <row r="129" spans="1:14" x14ac:dyDescent="0.3">
      <c r="A129" t="s">
        <v>12</v>
      </c>
      <c r="B129" t="s">
        <v>97</v>
      </c>
      <c r="C129">
        <v>560</v>
      </c>
      <c r="D129">
        <v>290</v>
      </c>
      <c r="E129">
        <v>32</v>
      </c>
      <c r="F129">
        <v>12</v>
      </c>
      <c r="G129">
        <v>0</v>
      </c>
      <c r="H129">
        <v>265</v>
      </c>
      <c r="I129">
        <v>1360</v>
      </c>
      <c r="J129">
        <v>48</v>
      </c>
      <c r="K129">
        <v>2</v>
      </c>
      <c r="L129">
        <v>15</v>
      </c>
      <c r="M129">
        <v>20</v>
      </c>
      <c r="N129">
        <v>567</v>
      </c>
    </row>
    <row r="130" spans="1:14" x14ac:dyDescent="0.3">
      <c r="A130" t="s">
        <v>12</v>
      </c>
      <c r="B130" t="s">
        <v>112</v>
      </c>
      <c r="C130">
        <v>560</v>
      </c>
      <c r="D130">
        <v>240</v>
      </c>
      <c r="E130">
        <v>27</v>
      </c>
      <c r="F130">
        <v>9</v>
      </c>
      <c r="G130">
        <v>0.5</v>
      </c>
      <c r="H130">
        <v>260</v>
      </c>
      <c r="I130">
        <v>1300</v>
      </c>
      <c r="J130">
        <v>56</v>
      </c>
      <c r="K130">
        <v>3</v>
      </c>
      <c r="L130">
        <v>7</v>
      </c>
      <c r="M130">
        <v>24</v>
      </c>
      <c r="N130">
        <v>552</v>
      </c>
    </row>
    <row r="131" spans="1:14" x14ac:dyDescent="0.3">
      <c r="A131" t="s">
        <v>12</v>
      </c>
      <c r="B131" t="s">
        <v>149</v>
      </c>
      <c r="C131">
        <v>560</v>
      </c>
      <c r="D131">
        <v>120</v>
      </c>
      <c r="E131">
        <v>13</v>
      </c>
      <c r="F131">
        <v>8</v>
      </c>
      <c r="G131">
        <v>1</v>
      </c>
      <c r="H131">
        <v>50</v>
      </c>
      <c r="I131">
        <v>170</v>
      </c>
      <c r="J131">
        <v>97</v>
      </c>
      <c r="K131">
        <v>0</v>
      </c>
      <c r="L131">
        <v>84</v>
      </c>
      <c r="M131">
        <v>13</v>
      </c>
      <c r="N131">
        <v>639</v>
      </c>
    </row>
    <row r="132" spans="1:14" x14ac:dyDescent="0.3">
      <c r="A132" t="s">
        <v>12</v>
      </c>
      <c r="B132" t="s">
        <v>335</v>
      </c>
      <c r="C132">
        <v>560</v>
      </c>
      <c r="D132">
        <v>210</v>
      </c>
      <c r="E132">
        <v>24</v>
      </c>
      <c r="F132">
        <v>15</v>
      </c>
      <c r="G132">
        <v>1</v>
      </c>
      <c r="H132">
        <v>65</v>
      </c>
      <c r="I132">
        <v>160</v>
      </c>
      <c r="J132">
        <v>78</v>
      </c>
      <c r="K132">
        <v>1</v>
      </c>
      <c r="L132">
        <v>70</v>
      </c>
      <c r="M132">
        <v>8</v>
      </c>
      <c r="N132">
        <v>637</v>
      </c>
    </row>
    <row r="133" spans="1:14" x14ac:dyDescent="0.3">
      <c r="A133" t="s">
        <v>476</v>
      </c>
      <c r="B133" t="s">
        <v>502</v>
      </c>
      <c r="C133">
        <v>560</v>
      </c>
      <c r="E133">
        <v>24</v>
      </c>
      <c r="F133">
        <v>7</v>
      </c>
      <c r="G133">
        <v>0</v>
      </c>
      <c r="H133">
        <v>115</v>
      </c>
      <c r="I133">
        <v>1020</v>
      </c>
      <c r="J133">
        <v>52</v>
      </c>
      <c r="K133">
        <v>7</v>
      </c>
      <c r="L133">
        <v>40</v>
      </c>
      <c r="M133">
        <v>38</v>
      </c>
      <c r="N133">
        <v>569</v>
      </c>
    </row>
    <row r="134" spans="1:14" x14ac:dyDescent="0.3">
      <c r="A134" t="s">
        <v>841</v>
      </c>
      <c r="B134" t="s">
        <v>958</v>
      </c>
      <c r="C134">
        <v>560</v>
      </c>
      <c r="D134">
        <v>270</v>
      </c>
      <c r="E134">
        <v>30</v>
      </c>
      <c r="F134">
        <v>10</v>
      </c>
      <c r="G134">
        <v>0</v>
      </c>
      <c r="H134">
        <v>230</v>
      </c>
      <c r="I134">
        <v>1290</v>
      </c>
      <c r="J134">
        <v>49</v>
      </c>
      <c r="K134">
        <v>4</v>
      </c>
      <c r="L134">
        <v>3</v>
      </c>
      <c r="M134">
        <v>24</v>
      </c>
    </row>
    <row r="135" spans="1:14" x14ac:dyDescent="0.3">
      <c r="A135" t="s">
        <v>841</v>
      </c>
      <c r="B135" t="s">
        <v>959</v>
      </c>
      <c r="C135">
        <v>560</v>
      </c>
      <c r="D135">
        <v>280</v>
      </c>
      <c r="E135">
        <v>31</v>
      </c>
      <c r="F135">
        <v>10</v>
      </c>
      <c r="G135">
        <v>0</v>
      </c>
      <c r="H135">
        <v>230</v>
      </c>
      <c r="I135">
        <v>1150</v>
      </c>
      <c r="J135">
        <v>49</v>
      </c>
      <c r="K135">
        <v>4</v>
      </c>
      <c r="L135">
        <v>3</v>
      </c>
      <c r="M135">
        <v>22</v>
      </c>
    </row>
    <row r="136" spans="1:14" x14ac:dyDescent="0.3">
      <c r="A136" t="s">
        <v>841</v>
      </c>
      <c r="B136" t="s">
        <v>960</v>
      </c>
      <c r="C136">
        <v>560</v>
      </c>
      <c r="D136">
        <v>250</v>
      </c>
      <c r="E136">
        <v>28</v>
      </c>
      <c r="F136">
        <v>9</v>
      </c>
      <c r="G136">
        <v>0</v>
      </c>
      <c r="H136">
        <v>240</v>
      </c>
      <c r="I136">
        <v>1310</v>
      </c>
      <c r="J136">
        <v>50</v>
      </c>
      <c r="K136">
        <v>4</v>
      </c>
      <c r="L136">
        <v>3</v>
      </c>
      <c r="M136">
        <v>27</v>
      </c>
    </row>
    <row r="137" spans="1:14" x14ac:dyDescent="0.3">
      <c r="A137" t="s">
        <v>12</v>
      </c>
      <c r="B137" t="s">
        <v>157</v>
      </c>
      <c r="C137">
        <v>550</v>
      </c>
      <c r="D137">
        <v>120</v>
      </c>
      <c r="E137">
        <v>13</v>
      </c>
      <c r="F137">
        <v>8</v>
      </c>
      <c r="G137">
        <v>1</v>
      </c>
      <c r="H137">
        <v>50</v>
      </c>
      <c r="I137">
        <v>190</v>
      </c>
      <c r="J137">
        <v>96</v>
      </c>
      <c r="K137">
        <v>0</v>
      </c>
      <c r="L137">
        <v>72</v>
      </c>
      <c r="M137">
        <v>13</v>
      </c>
      <c r="N137">
        <v>617</v>
      </c>
    </row>
    <row r="138" spans="1:14" x14ac:dyDescent="0.3">
      <c r="A138" t="s">
        <v>12</v>
      </c>
      <c r="B138" t="s">
        <v>332</v>
      </c>
      <c r="C138">
        <v>550</v>
      </c>
      <c r="D138">
        <v>220</v>
      </c>
      <c r="E138">
        <v>24</v>
      </c>
      <c r="F138">
        <v>15</v>
      </c>
      <c r="G138">
        <v>1</v>
      </c>
      <c r="H138">
        <v>70</v>
      </c>
      <c r="I138">
        <v>160</v>
      </c>
      <c r="J138">
        <v>76</v>
      </c>
      <c r="K138">
        <v>0</v>
      </c>
      <c r="L138">
        <v>71</v>
      </c>
      <c r="M138">
        <v>8</v>
      </c>
      <c r="N138">
        <v>628</v>
      </c>
    </row>
    <row r="139" spans="1:14" x14ac:dyDescent="0.3">
      <c r="A139" t="s">
        <v>12</v>
      </c>
      <c r="B139" t="s">
        <v>19</v>
      </c>
      <c r="C139">
        <v>540</v>
      </c>
      <c r="D139">
        <v>260</v>
      </c>
      <c r="E139">
        <v>29</v>
      </c>
      <c r="F139">
        <v>10</v>
      </c>
      <c r="G139">
        <v>1.5</v>
      </c>
      <c r="H139">
        <v>75</v>
      </c>
      <c r="I139">
        <v>1040</v>
      </c>
      <c r="J139">
        <v>45</v>
      </c>
      <c r="K139">
        <v>3</v>
      </c>
      <c r="L139">
        <v>9</v>
      </c>
      <c r="M139">
        <v>25</v>
      </c>
      <c r="N139">
        <v>534</v>
      </c>
    </row>
    <row r="140" spans="1:14" x14ac:dyDescent="0.3">
      <c r="A140" t="s">
        <v>12</v>
      </c>
      <c r="B140" t="s">
        <v>33</v>
      </c>
      <c r="C140">
        <v>540</v>
      </c>
      <c r="D140">
        <v>210</v>
      </c>
      <c r="E140">
        <v>23</v>
      </c>
      <c r="F140">
        <v>4.5</v>
      </c>
      <c r="G140">
        <v>0</v>
      </c>
      <c r="H140">
        <v>55</v>
      </c>
      <c r="I140">
        <v>1160</v>
      </c>
      <c r="J140">
        <v>56</v>
      </c>
      <c r="K140">
        <v>3</v>
      </c>
      <c r="L140">
        <v>11</v>
      </c>
      <c r="M140">
        <v>27</v>
      </c>
      <c r="N140">
        <v>528.5</v>
      </c>
    </row>
    <row r="141" spans="1:14" x14ac:dyDescent="0.3">
      <c r="A141" t="s">
        <v>12</v>
      </c>
      <c r="B141" t="s">
        <v>152</v>
      </c>
      <c r="C141">
        <v>540</v>
      </c>
      <c r="D141">
        <v>150</v>
      </c>
      <c r="E141">
        <v>16</v>
      </c>
      <c r="F141">
        <v>10</v>
      </c>
      <c r="G141">
        <v>1</v>
      </c>
      <c r="H141">
        <v>45</v>
      </c>
      <c r="I141">
        <v>170</v>
      </c>
      <c r="J141">
        <v>88</v>
      </c>
      <c r="K141">
        <v>0</v>
      </c>
      <c r="L141">
        <v>64</v>
      </c>
      <c r="M141">
        <v>10</v>
      </c>
      <c r="N141">
        <v>604</v>
      </c>
    </row>
    <row r="142" spans="1:14" x14ac:dyDescent="0.3">
      <c r="A142" t="s">
        <v>343</v>
      </c>
      <c r="B142" t="s">
        <v>382</v>
      </c>
      <c r="C142">
        <v>540</v>
      </c>
      <c r="D142">
        <v>300</v>
      </c>
      <c r="E142">
        <v>33</v>
      </c>
      <c r="F142">
        <v>10</v>
      </c>
      <c r="G142">
        <v>0</v>
      </c>
      <c r="H142">
        <v>95</v>
      </c>
      <c r="I142">
        <v>1380</v>
      </c>
      <c r="J142">
        <v>31</v>
      </c>
      <c r="K142">
        <v>3</v>
      </c>
      <c r="L142">
        <v>5</v>
      </c>
      <c r="M142">
        <v>31</v>
      </c>
      <c r="N142">
        <v>524</v>
      </c>
    </row>
    <row r="143" spans="1:14" x14ac:dyDescent="0.3">
      <c r="A143" t="s">
        <v>628</v>
      </c>
      <c r="B143" t="s">
        <v>639</v>
      </c>
      <c r="C143">
        <v>540</v>
      </c>
      <c r="E143">
        <v>40</v>
      </c>
      <c r="F143">
        <v>7</v>
      </c>
      <c r="G143">
        <v>0</v>
      </c>
      <c r="H143">
        <v>100</v>
      </c>
      <c r="I143">
        <v>1390</v>
      </c>
      <c r="J143">
        <v>14</v>
      </c>
      <c r="K143">
        <v>2</v>
      </c>
      <c r="L143">
        <v>1</v>
      </c>
      <c r="M143">
        <v>31</v>
      </c>
      <c r="N143">
        <v>517</v>
      </c>
    </row>
    <row r="144" spans="1:14" x14ac:dyDescent="0.3">
      <c r="A144" t="s">
        <v>628</v>
      </c>
      <c r="B144" t="s">
        <v>680</v>
      </c>
      <c r="C144">
        <v>540</v>
      </c>
      <c r="E144">
        <v>23</v>
      </c>
      <c r="F144">
        <v>6</v>
      </c>
      <c r="G144">
        <v>0</v>
      </c>
      <c r="H144">
        <v>10</v>
      </c>
      <c r="I144">
        <v>2220</v>
      </c>
      <c r="J144">
        <v>66</v>
      </c>
      <c r="K144">
        <v>5</v>
      </c>
      <c r="L144">
        <v>8</v>
      </c>
      <c r="M144">
        <v>18</v>
      </c>
      <c r="N144">
        <v>536</v>
      </c>
    </row>
    <row r="145" spans="1:14" x14ac:dyDescent="0.3">
      <c r="A145" t="s">
        <v>628</v>
      </c>
      <c r="B145" t="s">
        <v>695</v>
      </c>
      <c r="C145">
        <v>540</v>
      </c>
      <c r="E145">
        <v>32</v>
      </c>
      <c r="F145">
        <v>4.5</v>
      </c>
      <c r="G145">
        <v>0</v>
      </c>
      <c r="H145">
        <v>60</v>
      </c>
      <c r="I145">
        <v>1290</v>
      </c>
      <c r="J145">
        <v>40</v>
      </c>
      <c r="K145" t="s">
        <v>656</v>
      </c>
      <c r="L145">
        <v>5</v>
      </c>
      <c r="M145">
        <v>24</v>
      </c>
      <c r="N145">
        <v>525.5</v>
      </c>
    </row>
    <row r="146" spans="1:14" x14ac:dyDescent="0.3">
      <c r="A146" t="s">
        <v>343</v>
      </c>
      <c r="B146" t="s">
        <v>376</v>
      </c>
      <c r="C146">
        <v>530</v>
      </c>
      <c r="D146">
        <v>330</v>
      </c>
      <c r="E146">
        <v>37</v>
      </c>
      <c r="F146">
        <v>7</v>
      </c>
      <c r="G146">
        <v>0</v>
      </c>
      <c r="H146">
        <v>55</v>
      </c>
      <c r="I146">
        <v>1420</v>
      </c>
      <c r="J146">
        <v>28</v>
      </c>
      <c r="K146">
        <v>4</v>
      </c>
      <c r="L146">
        <v>1</v>
      </c>
      <c r="M146">
        <v>20</v>
      </c>
      <c r="N146">
        <v>518</v>
      </c>
    </row>
    <row r="147" spans="1:14" x14ac:dyDescent="0.3">
      <c r="A147" t="s">
        <v>343</v>
      </c>
      <c r="B147" t="s">
        <v>421</v>
      </c>
      <c r="C147">
        <v>530</v>
      </c>
      <c r="D147">
        <v>340</v>
      </c>
      <c r="E147">
        <v>38</v>
      </c>
      <c r="F147">
        <v>17</v>
      </c>
      <c r="G147">
        <v>0</v>
      </c>
      <c r="H147">
        <v>195</v>
      </c>
      <c r="I147">
        <v>1440</v>
      </c>
      <c r="J147">
        <v>29</v>
      </c>
      <c r="K147">
        <v>1</v>
      </c>
      <c r="L147">
        <v>3</v>
      </c>
      <c r="M147">
        <v>19</v>
      </c>
      <c r="N147">
        <v>531</v>
      </c>
    </row>
    <row r="148" spans="1:14" x14ac:dyDescent="0.3">
      <c r="A148" t="s">
        <v>343</v>
      </c>
      <c r="B148" t="s">
        <v>453</v>
      </c>
      <c r="C148">
        <v>530</v>
      </c>
      <c r="D148">
        <v>0</v>
      </c>
      <c r="E148">
        <v>0</v>
      </c>
      <c r="F148">
        <v>0</v>
      </c>
      <c r="G148">
        <v>0</v>
      </c>
      <c r="H148">
        <v>0</v>
      </c>
      <c r="I148">
        <v>135</v>
      </c>
      <c r="J148">
        <v>148</v>
      </c>
      <c r="K148">
        <v>0</v>
      </c>
      <c r="L148">
        <v>146</v>
      </c>
      <c r="M148">
        <v>0</v>
      </c>
      <c r="N148">
        <v>676</v>
      </c>
    </row>
    <row r="149" spans="1:14" x14ac:dyDescent="0.3">
      <c r="A149" t="s">
        <v>476</v>
      </c>
      <c r="B149" t="s">
        <v>493</v>
      </c>
      <c r="C149">
        <v>530</v>
      </c>
      <c r="E149">
        <v>23</v>
      </c>
      <c r="F149">
        <v>7</v>
      </c>
      <c r="G149">
        <v>0</v>
      </c>
      <c r="H149">
        <v>120</v>
      </c>
      <c r="I149">
        <v>1220</v>
      </c>
      <c r="J149">
        <v>36</v>
      </c>
      <c r="K149">
        <v>3</v>
      </c>
      <c r="L149">
        <v>6</v>
      </c>
      <c r="M149">
        <v>43</v>
      </c>
      <c r="N149">
        <v>500</v>
      </c>
    </row>
    <row r="150" spans="1:14" x14ac:dyDescent="0.3">
      <c r="A150" t="s">
        <v>476</v>
      </c>
      <c r="B150" t="s">
        <v>523</v>
      </c>
      <c r="C150">
        <v>530</v>
      </c>
      <c r="E150">
        <v>24</v>
      </c>
      <c r="F150">
        <v>4.5</v>
      </c>
      <c r="G150">
        <v>0</v>
      </c>
      <c r="H150">
        <v>0</v>
      </c>
      <c r="I150">
        <v>520</v>
      </c>
      <c r="J150">
        <v>70</v>
      </c>
      <c r="K150">
        <v>6</v>
      </c>
      <c r="L150">
        <v>0</v>
      </c>
      <c r="M150">
        <v>7</v>
      </c>
      <c r="N150">
        <v>528</v>
      </c>
    </row>
    <row r="151" spans="1:14" x14ac:dyDescent="0.3">
      <c r="A151" t="s">
        <v>628</v>
      </c>
      <c r="B151" t="s">
        <v>643</v>
      </c>
      <c r="C151">
        <v>530</v>
      </c>
      <c r="E151">
        <v>35</v>
      </c>
      <c r="F151">
        <v>6</v>
      </c>
      <c r="G151">
        <v>0</v>
      </c>
      <c r="H151">
        <v>105</v>
      </c>
      <c r="I151">
        <v>1150</v>
      </c>
      <c r="J151">
        <v>18</v>
      </c>
      <c r="K151">
        <v>0</v>
      </c>
      <c r="L151">
        <v>0</v>
      </c>
      <c r="M151">
        <v>35</v>
      </c>
      <c r="N151">
        <v>501</v>
      </c>
    </row>
    <row r="152" spans="1:14" x14ac:dyDescent="0.3">
      <c r="A152" t="s">
        <v>841</v>
      </c>
      <c r="B152" t="s">
        <v>891</v>
      </c>
      <c r="C152">
        <v>530</v>
      </c>
      <c r="D152">
        <v>190</v>
      </c>
      <c r="E152">
        <v>21</v>
      </c>
      <c r="F152">
        <v>6</v>
      </c>
      <c r="G152">
        <v>0</v>
      </c>
      <c r="H152">
        <v>25</v>
      </c>
      <c r="I152">
        <v>1200</v>
      </c>
      <c r="J152">
        <v>71</v>
      </c>
      <c r="K152">
        <v>6</v>
      </c>
      <c r="L152">
        <v>6</v>
      </c>
      <c r="M152">
        <v>16</v>
      </c>
    </row>
    <row r="153" spans="1:14" x14ac:dyDescent="0.3">
      <c r="A153" t="s">
        <v>12</v>
      </c>
      <c r="B153" t="s">
        <v>106</v>
      </c>
      <c r="C153">
        <v>520</v>
      </c>
      <c r="D153">
        <v>210</v>
      </c>
      <c r="E153">
        <v>24</v>
      </c>
      <c r="F153">
        <v>7</v>
      </c>
      <c r="G153">
        <v>0</v>
      </c>
      <c r="H153">
        <v>50</v>
      </c>
      <c r="I153">
        <v>930</v>
      </c>
      <c r="J153">
        <v>61</v>
      </c>
      <c r="K153">
        <v>3</v>
      </c>
      <c r="L153">
        <v>14</v>
      </c>
      <c r="M153">
        <v>15</v>
      </c>
      <c r="N153">
        <v>526</v>
      </c>
    </row>
    <row r="154" spans="1:14" x14ac:dyDescent="0.3">
      <c r="A154" t="s">
        <v>841</v>
      </c>
      <c r="B154" t="s">
        <v>883</v>
      </c>
      <c r="C154">
        <v>520</v>
      </c>
      <c r="D154">
        <v>240</v>
      </c>
      <c r="E154">
        <v>27</v>
      </c>
      <c r="F154">
        <v>12</v>
      </c>
      <c r="G154">
        <v>0.5</v>
      </c>
      <c r="H154">
        <v>70</v>
      </c>
      <c r="I154">
        <v>1230</v>
      </c>
      <c r="J154">
        <v>38</v>
      </c>
      <c r="K154">
        <v>4</v>
      </c>
      <c r="L154">
        <v>2</v>
      </c>
      <c r="M154">
        <v>27</v>
      </c>
    </row>
    <row r="155" spans="1:14" x14ac:dyDescent="0.3">
      <c r="A155" t="s">
        <v>12</v>
      </c>
      <c r="B155" t="s">
        <v>17</v>
      </c>
      <c r="C155">
        <v>510</v>
      </c>
      <c r="D155">
        <v>230</v>
      </c>
      <c r="E155">
        <v>26</v>
      </c>
      <c r="F155">
        <v>12</v>
      </c>
      <c r="G155">
        <v>1.5</v>
      </c>
      <c r="H155">
        <v>90</v>
      </c>
      <c r="I155">
        <v>1190</v>
      </c>
      <c r="J155">
        <v>40</v>
      </c>
      <c r="K155">
        <v>3</v>
      </c>
      <c r="L155">
        <v>9</v>
      </c>
      <c r="M155">
        <v>29</v>
      </c>
      <c r="N155">
        <v>502</v>
      </c>
    </row>
    <row r="156" spans="1:14" x14ac:dyDescent="0.3">
      <c r="A156" t="s">
        <v>12</v>
      </c>
      <c r="B156" t="s">
        <v>21</v>
      </c>
      <c r="C156">
        <v>510</v>
      </c>
      <c r="D156">
        <v>250</v>
      </c>
      <c r="E156">
        <v>28</v>
      </c>
      <c r="F156">
        <v>11</v>
      </c>
      <c r="G156">
        <v>1.5</v>
      </c>
      <c r="H156">
        <v>85</v>
      </c>
      <c r="I156">
        <v>960</v>
      </c>
      <c r="J156">
        <v>38</v>
      </c>
      <c r="K156">
        <v>3</v>
      </c>
      <c r="L156">
        <v>8</v>
      </c>
      <c r="M156">
        <v>27</v>
      </c>
      <c r="N156">
        <v>502</v>
      </c>
    </row>
    <row r="157" spans="1:14" x14ac:dyDescent="0.3">
      <c r="A157" t="s">
        <v>12</v>
      </c>
      <c r="B157" t="s">
        <v>29</v>
      </c>
      <c r="C157">
        <v>510</v>
      </c>
      <c r="D157">
        <v>200</v>
      </c>
      <c r="E157">
        <v>22</v>
      </c>
      <c r="F157">
        <v>3.5</v>
      </c>
      <c r="G157">
        <v>0</v>
      </c>
      <c r="H157">
        <v>45</v>
      </c>
      <c r="I157">
        <v>990</v>
      </c>
      <c r="J157">
        <v>56</v>
      </c>
      <c r="K157">
        <v>3</v>
      </c>
      <c r="L157">
        <v>10</v>
      </c>
      <c r="M157">
        <v>24</v>
      </c>
      <c r="N157">
        <v>499.5</v>
      </c>
    </row>
    <row r="158" spans="1:14" x14ac:dyDescent="0.3">
      <c r="A158" t="s">
        <v>12</v>
      </c>
      <c r="B158" t="s">
        <v>89</v>
      </c>
      <c r="C158">
        <v>510</v>
      </c>
      <c r="D158">
        <v>290</v>
      </c>
      <c r="E158">
        <v>33</v>
      </c>
      <c r="F158">
        <v>14</v>
      </c>
      <c r="G158">
        <v>0</v>
      </c>
      <c r="H158">
        <v>250</v>
      </c>
      <c r="I158">
        <v>1170</v>
      </c>
      <c r="J158">
        <v>36</v>
      </c>
      <c r="K158">
        <v>2</v>
      </c>
      <c r="L158">
        <v>2</v>
      </c>
      <c r="M158">
        <v>18</v>
      </c>
      <c r="N158">
        <v>508</v>
      </c>
    </row>
    <row r="159" spans="1:14" x14ac:dyDescent="0.3">
      <c r="A159" t="s">
        <v>343</v>
      </c>
      <c r="B159" t="s">
        <v>380</v>
      </c>
      <c r="C159">
        <v>510</v>
      </c>
      <c r="D159">
        <v>250</v>
      </c>
      <c r="E159">
        <v>28</v>
      </c>
      <c r="F159">
        <v>4.5</v>
      </c>
      <c r="G159">
        <v>0</v>
      </c>
      <c r="H159">
        <v>30</v>
      </c>
      <c r="I159">
        <v>1180</v>
      </c>
      <c r="J159">
        <v>51</v>
      </c>
      <c r="K159">
        <v>2</v>
      </c>
      <c r="L159">
        <v>7</v>
      </c>
      <c r="M159">
        <v>16</v>
      </c>
      <c r="N159">
        <v>506</v>
      </c>
    </row>
    <row r="160" spans="1:14" x14ac:dyDescent="0.3">
      <c r="A160" t="s">
        <v>343</v>
      </c>
      <c r="B160" t="s">
        <v>453</v>
      </c>
      <c r="C160">
        <v>510</v>
      </c>
      <c r="D160">
        <v>0</v>
      </c>
      <c r="E160">
        <v>0</v>
      </c>
      <c r="F160">
        <v>0</v>
      </c>
      <c r="G160">
        <v>0</v>
      </c>
      <c r="H160">
        <v>0</v>
      </c>
      <c r="I160">
        <v>115</v>
      </c>
      <c r="J160">
        <v>138</v>
      </c>
      <c r="K160">
        <v>0</v>
      </c>
      <c r="L160">
        <v>138</v>
      </c>
      <c r="M160">
        <v>0</v>
      </c>
      <c r="N160">
        <v>648</v>
      </c>
    </row>
    <row r="161" spans="1:14" x14ac:dyDescent="0.3">
      <c r="A161" t="s">
        <v>343</v>
      </c>
      <c r="B161" t="s">
        <v>472</v>
      </c>
      <c r="C161">
        <v>510</v>
      </c>
      <c r="D161">
        <v>110</v>
      </c>
      <c r="E161">
        <v>13</v>
      </c>
      <c r="F161">
        <v>8</v>
      </c>
      <c r="G161">
        <v>0</v>
      </c>
      <c r="H161">
        <v>50</v>
      </c>
      <c r="I161">
        <v>350</v>
      </c>
      <c r="J161">
        <v>87</v>
      </c>
      <c r="K161">
        <v>1</v>
      </c>
      <c r="L161">
        <v>71</v>
      </c>
      <c r="M161">
        <v>12</v>
      </c>
      <c r="N161">
        <v>577</v>
      </c>
    </row>
    <row r="162" spans="1:14" x14ac:dyDescent="0.3">
      <c r="A162" t="s">
        <v>476</v>
      </c>
      <c r="B162" t="s">
        <v>497</v>
      </c>
      <c r="C162">
        <v>510</v>
      </c>
      <c r="E162">
        <v>22</v>
      </c>
      <c r="F162">
        <v>4</v>
      </c>
      <c r="G162">
        <v>0</v>
      </c>
      <c r="H162">
        <v>70</v>
      </c>
      <c r="I162">
        <v>1150</v>
      </c>
      <c r="J162">
        <v>51</v>
      </c>
      <c r="K162">
        <v>3</v>
      </c>
      <c r="L162">
        <v>6</v>
      </c>
      <c r="M162">
        <v>28</v>
      </c>
      <c r="N162">
        <v>492</v>
      </c>
    </row>
    <row r="163" spans="1:14" x14ac:dyDescent="0.3">
      <c r="A163" t="s">
        <v>476</v>
      </c>
      <c r="B163" t="s">
        <v>500</v>
      </c>
      <c r="C163">
        <v>510</v>
      </c>
      <c r="E163">
        <v>20</v>
      </c>
      <c r="F163">
        <v>3.5</v>
      </c>
      <c r="G163">
        <v>0</v>
      </c>
      <c r="H163">
        <v>65</v>
      </c>
      <c r="I163">
        <v>1030</v>
      </c>
      <c r="J163">
        <v>54</v>
      </c>
      <c r="K163">
        <v>4</v>
      </c>
      <c r="L163">
        <v>6</v>
      </c>
      <c r="M163">
        <v>29</v>
      </c>
      <c r="N163">
        <v>491</v>
      </c>
    </row>
    <row r="164" spans="1:14" x14ac:dyDescent="0.3">
      <c r="A164" t="s">
        <v>476</v>
      </c>
      <c r="B164" t="s">
        <v>614</v>
      </c>
      <c r="C164">
        <v>510</v>
      </c>
      <c r="E164">
        <v>28</v>
      </c>
      <c r="F164">
        <v>9</v>
      </c>
      <c r="G164">
        <v>0</v>
      </c>
      <c r="H164">
        <v>245</v>
      </c>
      <c r="I164">
        <v>1390</v>
      </c>
      <c r="J164">
        <v>44</v>
      </c>
      <c r="K164">
        <v>4</v>
      </c>
      <c r="L164">
        <v>2</v>
      </c>
      <c r="M164">
        <v>19</v>
      </c>
      <c r="N164">
        <v>502</v>
      </c>
    </row>
    <row r="165" spans="1:14" x14ac:dyDescent="0.3">
      <c r="A165" t="s">
        <v>628</v>
      </c>
      <c r="B165" t="s">
        <v>694</v>
      </c>
      <c r="C165">
        <v>510</v>
      </c>
      <c r="E165">
        <v>25</v>
      </c>
      <c r="F165">
        <v>3.5</v>
      </c>
      <c r="G165">
        <v>0</v>
      </c>
      <c r="H165">
        <v>60</v>
      </c>
      <c r="I165">
        <v>1290</v>
      </c>
      <c r="J165">
        <v>48</v>
      </c>
      <c r="K165" t="s">
        <v>656</v>
      </c>
      <c r="L165">
        <v>12</v>
      </c>
      <c r="M165">
        <v>24</v>
      </c>
      <c r="N165">
        <v>501.5</v>
      </c>
    </row>
    <row r="166" spans="1:14" x14ac:dyDescent="0.3">
      <c r="A166" t="s">
        <v>841</v>
      </c>
      <c r="B166" t="s">
        <v>882</v>
      </c>
      <c r="C166">
        <v>510</v>
      </c>
      <c r="D166">
        <v>240</v>
      </c>
      <c r="E166">
        <v>26</v>
      </c>
      <c r="F166">
        <v>12</v>
      </c>
      <c r="G166">
        <v>0.5</v>
      </c>
      <c r="H166">
        <v>75</v>
      </c>
      <c r="I166">
        <v>1250</v>
      </c>
      <c r="J166">
        <v>38</v>
      </c>
      <c r="K166">
        <v>4</v>
      </c>
      <c r="L166">
        <v>2</v>
      </c>
      <c r="M166">
        <v>27</v>
      </c>
    </row>
    <row r="167" spans="1:14" x14ac:dyDescent="0.3">
      <c r="A167" t="s">
        <v>841</v>
      </c>
      <c r="B167" t="s">
        <v>886</v>
      </c>
      <c r="C167">
        <v>510</v>
      </c>
      <c r="D167">
        <v>160</v>
      </c>
      <c r="E167">
        <v>17</v>
      </c>
      <c r="F167">
        <v>4.5</v>
      </c>
      <c r="G167">
        <v>0</v>
      </c>
      <c r="H167">
        <v>5</v>
      </c>
      <c r="I167">
        <v>1080</v>
      </c>
      <c r="J167">
        <v>77</v>
      </c>
      <c r="K167">
        <v>8</v>
      </c>
      <c r="L167">
        <v>6</v>
      </c>
      <c r="M167">
        <v>13</v>
      </c>
    </row>
    <row r="168" spans="1:14" x14ac:dyDescent="0.3">
      <c r="A168" t="s">
        <v>841</v>
      </c>
      <c r="B168" t="s">
        <v>896</v>
      </c>
      <c r="C168">
        <v>510</v>
      </c>
      <c r="D168">
        <v>240</v>
      </c>
      <c r="E168">
        <v>26</v>
      </c>
      <c r="F168">
        <v>12</v>
      </c>
      <c r="G168">
        <v>0.5</v>
      </c>
      <c r="H168">
        <v>75</v>
      </c>
      <c r="I168">
        <v>1250</v>
      </c>
      <c r="J168">
        <v>38</v>
      </c>
      <c r="K168">
        <v>4</v>
      </c>
      <c r="L168">
        <v>2</v>
      </c>
      <c r="M168">
        <v>27</v>
      </c>
    </row>
    <row r="169" spans="1:14" x14ac:dyDescent="0.3">
      <c r="A169" t="s">
        <v>841</v>
      </c>
      <c r="B169" t="s">
        <v>935</v>
      </c>
      <c r="C169">
        <v>510</v>
      </c>
      <c r="D169">
        <v>160</v>
      </c>
      <c r="E169">
        <v>17</v>
      </c>
      <c r="F169">
        <v>4.5</v>
      </c>
      <c r="G169">
        <v>0</v>
      </c>
      <c r="H169">
        <v>5</v>
      </c>
      <c r="I169">
        <v>1080</v>
      </c>
      <c r="J169">
        <v>77</v>
      </c>
      <c r="K169">
        <v>8</v>
      </c>
      <c r="L169">
        <v>6</v>
      </c>
      <c r="M169">
        <v>13</v>
      </c>
    </row>
    <row r="170" spans="1:14" x14ac:dyDescent="0.3">
      <c r="A170" t="s">
        <v>12</v>
      </c>
      <c r="B170" t="s">
        <v>27</v>
      </c>
      <c r="C170">
        <v>500</v>
      </c>
      <c r="D170">
        <v>240</v>
      </c>
      <c r="E170">
        <v>26</v>
      </c>
      <c r="F170">
        <v>10</v>
      </c>
      <c r="G170">
        <v>0</v>
      </c>
      <c r="H170">
        <v>70</v>
      </c>
      <c r="I170">
        <v>980</v>
      </c>
      <c r="J170">
        <v>44</v>
      </c>
      <c r="K170">
        <v>3</v>
      </c>
      <c r="L170">
        <v>11</v>
      </c>
      <c r="M170">
        <v>22</v>
      </c>
      <c r="N170">
        <v>499</v>
      </c>
    </row>
    <row r="171" spans="1:14" x14ac:dyDescent="0.3">
      <c r="A171" t="s">
        <v>12</v>
      </c>
      <c r="B171" t="s">
        <v>49</v>
      </c>
      <c r="C171">
        <v>500</v>
      </c>
      <c r="D171">
        <v>220</v>
      </c>
      <c r="E171">
        <v>25</v>
      </c>
      <c r="F171">
        <v>3.5</v>
      </c>
      <c r="G171">
        <v>0</v>
      </c>
      <c r="H171">
        <v>0</v>
      </c>
      <c r="I171">
        <v>350</v>
      </c>
      <c r="J171">
        <v>63</v>
      </c>
      <c r="K171">
        <v>6</v>
      </c>
      <c r="L171">
        <v>0</v>
      </c>
      <c r="M171">
        <v>6</v>
      </c>
      <c r="N171">
        <v>497.5</v>
      </c>
    </row>
    <row r="172" spans="1:14" x14ac:dyDescent="0.3">
      <c r="A172" t="s">
        <v>343</v>
      </c>
      <c r="B172" t="s">
        <v>391</v>
      </c>
      <c r="C172">
        <v>500</v>
      </c>
      <c r="D172">
        <v>230</v>
      </c>
      <c r="E172">
        <v>25</v>
      </c>
      <c r="F172">
        <v>4.5</v>
      </c>
      <c r="G172">
        <v>0</v>
      </c>
      <c r="H172">
        <v>0</v>
      </c>
      <c r="I172">
        <v>1310</v>
      </c>
      <c r="J172">
        <v>64</v>
      </c>
      <c r="K172">
        <v>5</v>
      </c>
      <c r="L172">
        <v>7</v>
      </c>
      <c r="M172">
        <v>5</v>
      </c>
      <c r="N172">
        <v>507</v>
      </c>
    </row>
    <row r="173" spans="1:14" x14ac:dyDescent="0.3">
      <c r="A173" t="s">
        <v>343</v>
      </c>
      <c r="B173" t="s">
        <v>412</v>
      </c>
      <c r="C173">
        <v>500</v>
      </c>
      <c r="D173">
        <v>300</v>
      </c>
      <c r="E173">
        <v>33</v>
      </c>
      <c r="F173">
        <v>13</v>
      </c>
      <c r="G173">
        <v>0</v>
      </c>
      <c r="H173">
        <v>195</v>
      </c>
      <c r="I173">
        <v>930</v>
      </c>
      <c r="J173">
        <v>30</v>
      </c>
      <c r="K173">
        <v>1</v>
      </c>
      <c r="L173">
        <v>4</v>
      </c>
      <c r="M173">
        <v>19</v>
      </c>
      <c r="N173">
        <v>498</v>
      </c>
    </row>
    <row r="174" spans="1:14" x14ac:dyDescent="0.3">
      <c r="A174" t="s">
        <v>343</v>
      </c>
      <c r="B174" t="s">
        <v>430</v>
      </c>
      <c r="C174">
        <v>500</v>
      </c>
      <c r="D174">
        <v>290</v>
      </c>
      <c r="E174">
        <v>33</v>
      </c>
      <c r="F174">
        <v>7</v>
      </c>
      <c r="G174">
        <v>0</v>
      </c>
      <c r="H174">
        <v>0</v>
      </c>
      <c r="I174">
        <v>1140</v>
      </c>
      <c r="J174">
        <v>48</v>
      </c>
      <c r="K174">
        <v>7</v>
      </c>
      <c r="L174">
        <v>0</v>
      </c>
      <c r="M174">
        <v>4</v>
      </c>
      <c r="N174">
        <v>503</v>
      </c>
    </row>
    <row r="175" spans="1:14" x14ac:dyDescent="0.3">
      <c r="A175" t="s">
        <v>343</v>
      </c>
      <c r="B175" t="s">
        <v>453</v>
      </c>
      <c r="C175">
        <v>500</v>
      </c>
      <c r="D175">
        <v>0</v>
      </c>
      <c r="E175">
        <v>0</v>
      </c>
      <c r="F175">
        <v>0</v>
      </c>
      <c r="G175">
        <v>0</v>
      </c>
      <c r="H175">
        <v>0</v>
      </c>
      <c r="I175">
        <v>230</v>
      </c>
      <c r="J175">
        <v>133</v>
      </c>
      <c r="K175">
        <v>0</v>
      </c>
      <c r="L175">
        <v>133</v>
      </c>
      <c r="M175">
        <v>0</v>
      </c>
      <c r="N175">
        <v>633</v>
      </c>
    </row>
    <row r="176" spans="1:14" x14ac:dyDescent="0.3">
      <c r="A176" t="s">
        <v>343</v>
      </c>
      <c r="B176" t="s">
        <v>475</v>
      </c>
      <c r="C176">
        <v>500</v>
      </c>
      <c r="D176">
        <v>110</v>
      </c>
      <c r="E176">
        <v>12</v>
      </c>
      <c r="F176">
        <v>8</v>
      </c>
      <c r="G176">
        <v>0</v>
      </c>
      <c r="H176">
        <v>50</v>
      </c>
      <c r="I176">
        <v>350</v>
      </c>
      <c r="J176">
        <v>86</v>
      </c>
      <c r="K176">
        <v>0</v>
      </c>
      <c r="L176">
        <v>71</v>
      </c>
      <c r="M176">
        <v>11</v>
      </c>
      <c r="N176">
        <v>568</v>
      </c>
    </row>
    <row r="177" spans="1:14" x14ac:dyDescent="0.3">
      <c r="A177" t="s">
        <v>476</v>
      </c>
      <c r="B177" t="s">
        <v>521</v>
      </c>
      <c r="C177">
        <v>500</v>
      </c>
      <c r="E177">
        <v>25</v>
      </c>
      <c r="F177">
        <v>8</v>
      </c>
      <c r="G177">
        <v>0.5</v>
      </c>
      <c r="H177">
        <v>35</v>
      </c>
      <c r="I177">
        <v>710</v>
      </c>
      <c r="J177">
        <v>53</v>
      </c>
      <c r="K177">
        <v>6</v>
      </c>
      <c r="L177">
        <v>4</v>
      </c>
      <c r="M177">
        <v>16</v>
      </c>
      <c r="N177">
        <v>496</v>
      </c>
    </row>
    <row r="178" spans="1:14" x14ac:dyDescent="0.3">
      <c r="A178" t="s">
        <v>476</v>
      </c>
      <c r="B178" t="s">
        <v>619</v>
      </c>
      <c r="C178">
        <v>500</v>
      </c>
      <c r="E178">
        <v>26</v>
      </c>
      <c r="F178">
        <v>12</v>
      </c>
      <c r="G178">
        <v>0</v>
      </c>
      <c r="H178">
        <v>50</v>
      </c>
      <c r="I178">
        <v>1120</v>
      </c>
      <c r="J178">
        <v>48</v>
      </c>
      <c r="K178">
        <v>1</v>
      </c>
      <c r="L178">
        <v>9</v>
      </c>
      <c r="M178">
        <v>19</v>
      </c>
      <c r="N178">
        <v>502</v>
      </c>
    </row>
    <row r="179" spans="1:14" x14ac:dyDescent="0.3">
      <c r="A179" t="s">
        <v>628</v>
      </c>
      <c r="B179" t="s">
        <v>637</v>
      </c>
      <c r="C179">
        <v>500</v>
      </c>
      <c r="E179">
        <v>40</v>
      </c>
      <c r="F179">
        <v>7</v>
      </c>
      <c r="G179">
        <v>0</v>
      </c>
      <c r="H179">
        <v>100</v>
      </c>
      <c r="I179">
        <v>970</v>
      </c>
      <c r="J179">
        <v>11</v>
      </c>
      <c r="K179">
        <v>1</v>
      </c>
      <c r="L179">
        <v>1</v>
      </c>
      <c r="M179">
        <v>22</v>
      </c>
      <c r="N179">
        <v>486</v>
      </c>
    </row>
    <row r="180" spans="1:14" x14ac:dyDescent="0.3">
      <c r="A180" t="s">
        <v>628</v>
      </c>
      <c r="B180" t="s">
        <v>693</v>
      </c>
      <c r="C180">
        <v>500</v>
      </c>
      <c r="E180">
        <v>27</v>
      </c>
      <c r="F180">
        <v>4</v>
      </c>
      <c r="G180">
        <v>0</v>
      </c>
      <c r="H180">
        <v>60</v>
      </c>
      <c r="I180">
        <v>1500</v>
      </c>
      <c r="J180">
        <v>39</v>
      </c>
      <c r="K180" t="s">
        <v>656</v>
      </c>
      <c r="L180">
        <v>4</v>
      </c>
      <c r="M180">
        <v>24</v>
      </c>
      <c r="N180">
        <v>484</v>
      </c>
    </row>
    <row r="181" spans="1:14" x14ac:dyDescent="0.3">
      <c r="A181" t="s">
        <v>841</v>
      </c>
      <c r="B181" t="s">
        <v>856</v>
      </c>
      <c r="C181">
        <v>500</v>
      </c>
      <c r="D181">
        <v>250</v>
      </c>
      <c r="E181">
        <v>28</v>
      </c>
      <c r="F181">
        <v>10</v>
      </c>
      <c r="G181">
        <v>0.5</v>
      </c>
      <c r="H181">
        <v>55</v>
      </c>
      <c r="I181">
        <v>850</v>
      </c>
      <c r="J181">
        <v>41</v>
      </c>
      <c r="K181">
        <v>5</v>
      </c>
      <c r="L181">
        <v>4</v>
      </c>
      <c r="M181">
        <v>20</v>
      </c>
    </row>
    <row r="182" spans="1:14" x14ac:dyDescent="0.3">
      <c r="A182" t="s">
        <v>841</v>
      </c>
      <c r="B182" t="s">
        <v>889</v>
      </c>
      <c r="C182">
        <v>500</v>
      </c>
      <c r="D182">
        <v>250</v>
      </c>
      <c r="E182">
        <v>28</v>
      </c>
      <c r="F182">
        <v>10</v>
      </c>
      <c r="G182">
        <v>0.5</v>
      </c>
      <c r="H182">
        <v>55</v>
      </c>
      <c r="I182">
        <v>850</v>
      </c>
      <c r="J182">
        <v>41</v>
      </c>
      <c r="K182">
        <v>5</v>
      </c>
      <c r="L182">
        <v>4</v>
      </c>
      <c r="M182">
        <v>20</v>
      </c>
    </row>
    <row r="183" spans="1:14" x14ac:dyDescent="0.3">
      <c r="A183" t="s">
        <v>476</v>
      </c>
      <c r="B183" t="s">
        <v>515</v>
      </c>
      <c r="C183">
        <v>490</v>
      </c>
      <c r="E183">
        <v>28</v>
      </c>
      <c r="F183">
        <v>9</v>
      </c>
      <c r="G183">
        <v>0</v>
      </c>
      <c r="H183">
        <v>35</v>
      </c>
      <c r="I183">
        <v>550</v>
      </c>
      <c r="J183">
        <v>45</v>
      </c>
      <c r="K183">
        <v>4</v>
      </c>
      <c r="L183">
        <v>2</v>
      </c>
      <c r="M183">
        <v>14</v>
      </c>
      <c r="N183">
        <v>487</v>
      </c>
    </row>
    <row r="184" spans="1:14" x14ac:dyDescent="0.3">
      <c r="A184" t="s">
        <v>476</v>
      </c>
      <c r="B184" t="s">
        <v>621</v>
      </c>
      <c r="C184">
        <v>490</v>
      </c>
      <c r="E184">
        <v>29</v>
      </c>
      <c r="F184">
        <v>14</v>
      </c>
      <c r="G184">
        <v>0</v>
      </c>
      <c r="H184">
        <v>20</v>
      </c>
      <c r="I184">
        <v>1400</v>
      </c>
      <c r="J184">
        <v>49</v>
      </c>
      <c r="K184">
        <v>2</v>
      </c>
      <c r="L184">
        <v>6</v>
      </c>
      <c r="M184">
        <v>8</v>
      </c>
      <c r="N184">
        <v>502</v>
      </c>
    </row>
    <row r="185" spans="1:14" x14ac:dyDescent="0.3">
      <c r="A185" t="s">
        <v>841</v>
      </c>
      <c r="B185" t="s">
        <v>865</v>
      </c>
      <c r="C185">
        <v>490</v>
      </c>
      <c r="D185">
        <v>160</v>
      </c>
      <c r="E185">
        <v>18</v>
      </c>
      <c r="F185">
        <v>7</v>
      </c>
      <c r="G185">
        <v>0</v>
      </c>
      <c r="H185">
        <v>30</v>
      </c>
      <c r="I185">
        <v>1250</v>
      </c>
      <c r="J185">
        <v>63</v>
      </c>
      <c r="K185">
        <v>9</v>
      </c>
      <c r="L185">
        <v>5</v>
      </c>
      <c r="M185">
        <v>18</v>
      </c>
    </row>
    <row r="186" spans="1:14" x14ac:dyDescent="0.3">
      <c r="A186" t="s">
        <v>12</v>
      </c>
      <c r="B186" t="s">
        <v>88</v>
      </c>
      <c r="C186">
        <v>480</v>
      </c>
      <c r="D186">
        <v>240</v>
      </c>
      <c r="E186">
        <v>27</v>
      </c>
      <c r="F186">
        <v>12</v>
      </c>
      <c r="G186">
        <v>0</v>
      </c>
      <c r="H186">
        <v>235</v>
      </c>
      <c r="I186">
        <v>1270</v>
      </c>
      <c r="J186">
        <v>43</v>
      </c>
      <c r="K186">
        <v>3</v>
      </c>
      <c r="L186">
        <v>4</v>
      </c>
      <c r="M186">
        <v>15</v>
      </c>
      <c r="N186">
        <v>481</v>
      </c>
    </row>
    <row r="187" spans="1:14" x14ac:dyDescent="0.3">
      <c r="A187" t="s">
        <v>12</v>
      </c>
      <c r="B187" t="s">
        <v>92</v>
      </c>
      <c r="C187">
        <v>480</v>
      </c>
      <c r="D187">
        <v>280</v>
      </c>
      <c r="E187">
        <v>31</v>
      </c>
      <c r="F187">
        <v>13</v>
      </c>
      <c r="G187">
        <v>0</v>
      </c>
      <c r="H187">
        <v>30</v>
      </c>
      <c r="I187">
        <v>1190</v>
      </c>
      <c r="J187">
        <v>39</v>
      </c>
      <c r="K187">
        <v>3</v>
      </c>
      <c r="L187">
        <v>3</v>
      </c>
      <c r="M187">
        <v>11</v>
      </c>
      <c r="N187">
        <v>485</v>
      </c>
    </row>
    <row r="188" spans="1:14" x14ac:dyDescent="0.3">
      <c r="A188" t="s">
        <v>476</v>
      </c>
      <c r="B188" t="s">
        <v>583</v>
      </c>
      <c r="C188">
        <v>480</v>
      </c>
      <c r="E188">
        <v>0</v>
      </c>
      <c r="F188">
        <v>0</v>
      </c>
      <c r="G188">
        <v>0</v>
      </c>
      <c r="H188">
        <v>0</v>
      </c>
      <c r="I188">
        <v>55</v>
      </c>
      <c r="J188">
        <v>121</v>
      </c>
      <c r="K188">
        <v>0</v>
      </c>
      <c r="L188">
        <v>114</v>
      </c>
      <c r="M188">
        <v>0</v>
      </c>
      <c r="N188">
        <v>594</v>
      </c>
    </row>
    <row r="189" spans="1:14" x14ac:dyDescent="0.3">
      <c r="A189" t="s">
        <v>476</v>
      </c>
      <c r="B189" t="s">
        <v>613</v>
      </c>
      <c r="C189">
        <v>480</v>
      </c>
      <c r="E189">
        <v>33</v>
      </c>
      <c r="F189">
        <v>13</v>
      </c>
      <c r="G189">
        <v>0</v>
      </c>
      <c r="H189">
        <v>275</v>
      </c>
      <c r="I189">
        <v>980</v>
      </c>
      <c r="J189">
        <v>27</v>
      </c>
      <c r="K189">
        <v>1</v>
      </c>
      <c r="L189">
        <v>4</v>
      </c>
      <c r="M189">
        <v>21</v>
      </c>
      <c r="N189">
        <v>476</v>
      </c>
    </row>
    <row r="190" spans="1:14" x14ac:dyDescent="0.3">
      <c r="A190" t="s">
        <v>476</v>
      </c>
      <c r="B190" t="s">
        <v>423</v>
      </c>
      <c r="C190">
        <v>480</v>
      </c>
      <c r="E190">
        <v>33</v>
      </c>
      <c r="F190">
        <v>15</v>
      </c>
      <c r="G190">
        <v>0</v>
      </c>
      <c r="H190">
        <v>50</v>
      </c>
      <c r="I190">
        <v>1010</v>
      </c>
      <c r="J190">
        <v>35</v>
      </c>
      <c r="K190">
        <v>1</v>
      </c>
      <c r="L190">
        <v>5</v>
      </c>
      <c r="M190">
        <v>12</v>
      </c>
      <c r="N190">
        <v>488</v>
      </c>
    </row>
    <row r="191" spans="1:14" x14ac:dyDescent="0.3">
      <c r="A191" t="s">
        <v>628</v>
      </c>
      <c r="B191" t="s">
        <v>681</v>
      </c>
      <c r="C191">
        <v>480</v>
      </c>
      <c r="E191">
        <v>28</v>
      </c>
      <c r="F191">
        <v>3.5</v>
      </c>
      <c r="G191">
        <v>0</v>
      </c>
      <c r="H191">
        <v>55</v>
      </c>
      <c r="I191">
        <v>990</v>
      </c>
      <c r="J191">
        <v>50</v>
      </c>
      <c r="K191">
        <v>0</v>
      </c>
      <c r="L191">
        <v>30</v>
      </c>
      <c r="M191">
        <v>3</v>
      </c>
      <c r="N191">
        <v>510.5</v>
      </c>
    </row>
    <row r="192" spans="1:14" x14ac:dyDescent="0.3">
      <c r="A192" t="s">
        <v>841</v>
      </c>
      <c r="B192" t="s">
        <v>947</v>
      </c>
      <c r="C192">
        <v>480</v>
      </c>
      <c r="D192">
        <v>180</v>
      </c>
      <c r="E192">
        <v>20</v>
      </c>
      <c r="F192">
        <v>7</v>
      </c>
      <c r="G192">
        <v>0</v>
      </c>
      <c r="H192">
        <v>60</v>
      </c>
      <c r="I192">
        <v>1150</v>
      </c>
      <c r="J192">
        <v>51</v>
      </c>
      <c r="K192">
        <v>7</v>
      </c>
      <c r="L192">
        <v>2</v>
      </c>
      <c r="M192">
        <v>25</v>
      </c>
    </row>
    <row r="193" spans="1:14" x14ac:dyDescent="0.3">
      <c r="A193" t="s">
        <v>12</v>
      </c>
      <c r="B193" t="s">
        <v>115</v>
      </c>
      <c r="C193">
        <v>475</v>
      </c>
      <c r="E193">
        <v>16</v>
      </c>
      <c r="F193" t="s">
        <v>116</v>
      </c>
      <c r="G193">
        <v>0</v>
      </c>
      <c r="H193">
        <v>40</v>
      </c>
      <c r="I193">
        <v>690</v>
      </c>
      <c r="J193">
        <v>62</v>
      </c>
      <c r="K193">
        <v>2</v>
      </c>
      <c r="L193">
        <v>20</v>
      </c>
      <c r="M193">
        <v>22</v>
      </c>
    </row>
    <row r="194" spans="1:14" x14ac:dyDescent="0.3">
      <c r="A194" t="s">
        <v>12</v>
      </c>
      <c r="B194" t="s">
        <v>118</v>
      </c>
      <c r="C194">
        <v>475</v>
      </c>
      <c r="E194">
        <v>22</v>
      </c>
      <c r="F194">
        <v>4.5</v>
      </c>
      <c r="G194">
        <v>0</v>
      </c>
      <c r="H194">
        <v>50</v>
      </c>
      <c r="I194">
        <v>680</v>
      </c>
      <c r="J194">
        <v>46</v>
      </c>
      <c r="K194">
        <v>2</v>
      </c>
      <c r="L194">
        <v>14</v>
      </c>
      <c r="M194">
        <v>24</v>
      </c>
    </row>
    <row r="195" spans="1:14" x14ac:dyDescent="0.3">
      <c r="A195" t="s">
        <v>12</v>
      </c>
      <c r="B195" t="s">
        <v>54</v>
      </c>
      <c r="C195">
        <v>470</v>
      </c>
      <c r="D195">
        <v>270</v>
      </c>
      <c r="E195">
        <v>30</v>
      </c>
      <c r="F195">
        <v>5</v>
      </c>
      <c r="G195">
        <v>0</v>
      </c>
      <c r="H195">
        <v>65</v>
      </c>
      <c r="I195">
        <v>900</v>
      </c>
      <c r="J195">
        <v>30</v>
      </c>
      <c r="K195">
        <v>2</v>
      </c>
      <c r="L195">
        <v>0</v>
      </c>
      <c r="M195">
        <v>22</v>
      </c>
      <c r="N195">
        <v>453</v>
      </c>
    </row>
    <row r="196" spans="1:14" x14ac:dyDescent="0.3">
      <c r="A196" t="s">
        <v>12</v>
      </c>
      <c r="B196" t="s">
        <v>94</v>
      </c>
      <c r="C196">
        <v>470</v>
      </c>
      <c r="D196">
        <v>220</v>
      </c>
      <c r="E196">
        <v>24</v>
      </c>
      <c r="F196">
        <v>9</v>
      </c>
      <c r="G196">
        <v>0</v>
      </c>
      <c r="H196">
        <v>30</v>
      </c>
      <c r="I196">
        <v>1290</v>
      </c>
      <c r="J196">
        <v>46</v>
      </c>
      <c r="K196">
        <v>3</v>
      </c>
      <c r="L196">
        <v>4</v>
      </c>
      <c r="M196">
        <v>17</v>
      </c>
      <c r="N196">
        <v>466</v>
      </c>
    </row>
    <row r="197" spans="1:14" x14ac:dyDescent="0.3">
      <c r="A197" t="s">
        <v>476</v>
      </c>
      <c r="B197" t="s">
        <v>513</v>
      </c>
      <c r="C197">
        <v>470</v>
      </c>
      <c r="E197">
        <v>23</v>
      </c>
      <c r="F197">
        <v>8</v>
      </c>
      <c r="G197">
        <v>0.5</v>
      </c>
      <c r="H197">
        <v>45</v>
      </c>
      <c r="I197">
        <v>1320</v>
      </c>
      <c r="J197">
        <v>49</v>
      </c>
      <c r="K197">
        <v>7</v>
      </c>
      <c r="L197">
        <v>12</v>
      </c>
      <c r="M197">
        <v>19</v>
      </c>
      <c r="N197">
        <v>471</v>
      </c>
    </row>
    <row r="198" spans="1:14" x14ac:dyDescent="0.3">
      <c r="A198" t="s">
        <v>476</v>
      </c>
      <c r="B198" t="s">
        <v>599</v>
      </c>
      <c r="C198">
        <v>470</v>
      </c>
      <c r="E198">
        <v>12</v>
      </c>
      <c r="F198">
        <v>8</v>
      </c>
      <c r="G198">
        <v>0.5</v>
      </c>
      <c r="H198">
        <v>50</v>
      </c>
      <c r="I198">
        <v>210</v>
      </c>
      <c r="J198">
        <v>79</v>
      </c>
      <c r="K198">
        <v>0</v>
      </c>
      <c r="L198">
        <v>65</v>
      </c>
      <c r="M198">
        <v>13</v>
      </c>
      <c r="N198">
        <v>530</v>
      </c>
    </row>
    <row r="199" spans="1:14" x14ac:dyDescent="0.3">
      <c r="A199" t="s">
        <v>628</v>
      </c>
      <c r="B199" t="s">
        <v>692</v>
      </c>
      <c r="C199">
        <v>470</v>
      </c>
      <c r="E199">
        <v>24</v>
      </c>
      <c r="F199">
        <v>3.5</v>
      </c>
      <c r="G199">
        <v>0</v>
      </c>
      <c r="H199">
        <v>60</v>
      </c>
      <c r="I199">
        <v>1170</v>
      </c>
      <c r="J199">
        <v>39</v>
      </c>
      <c r="K199" t="s">
        <v>656</v>
      </c>
      <c r="L199">
        <v>4</v>
      </c>
      <c r="M199">
        <v>24</v>
      </c>
      <c r="N199">
        <v>453.5</v>
      </c>
    </row>
    <row r="200" spans="1:14" x14ac:dyDescent="0.3">
      <c r="A200" t="s">
        <v>841</v>
      </c>
      <c r="B200" t="s">
        <v>881</v>
      </c>
      <c r="C200">
        <v>470</v>
      </c>
      <c r="D200">
        <v>230</v>
      </c>
      <c r="E200">
        <v>25</v>
      </c>
      <c r="F200">
        <v>12</v>
      </c>
      <c r="G200">
        <v>0.5</v>
      </c>
      <c r="H200">
        <v>50</v>
      </c>
      <c r="I200">
        <v>990</v>
      </c>
      <c r="J200">
        <v>37</v>
      </c>
      <c r="K200">
        <v>4</v>
      </c>
      <c r="L200">
        <v>2</v>
      </c>
      <c r="M200">
        <v>19</v>
      </c>
    </row>
    <row r="201" spans="1:14" x14ac:dyDescent="0.3">
      <c r="A201" t="s">
        <v>841</v>
      </c>
      <c r="B201" t="s">
        <v>895</v>
      </c>
      <c r="C201">
        <v>470</v>
      </c>
      <c r="D201">
        <v>170</v>
      </c>
      <c r="E201">
        <v>19</v>
      </c>
      <c r="F201">
        <v>6</v>
      </c>
      <c r="G201">
        <v>0</v>
      </c>
      <c r="H201">
        <v>70</v>
      </c>
      <c r="I201">
        <v>1200</v>
      </c>
      <c r="J201">
        <v>50</v>
      </c>
      <c r="K201">
        <v>7</v>
      </c>
      <c r="L201">
        <v>2</v>
      </c>
      <c r="M201">
        <v>26</v>
      </c>
    </row>
    <row r="202" spans="1:14" x14ac:dyDescent="0.3">
      <c r="A202" t="s">
        <v>841</v>
      </c>
      <c r="B202" t="s">
        <v>938</v>
      </c>
      <c r="C202">
        <v>470</v>
      </c>
      <c r="D202">
        <v>230</v>
      </c>
      <c r="E202">
        <v>25</v>
      </c>
      <c r="F202">
        <v>12</v>
      </c>
      <c r="G202">
        <v>0.5</v>
      </c>
      <c r="H202">
        <v>50</v>
      </c>
      <c r="I202">
        <v>990</v>
      </c>
      <c r="J202">
        <v>37</v>
      </c>
      <c r="K202">
        <v>4</v>
      </c>
      <c r="L202">
        <v>2</v>
      </c>
      <c r="M202">
        <v>19</v>
      </c>
    </row>
    <row r="203" spans="1:14" x14ac:dyDescent="0.3">
      <c r="A203" t="s">
        <v>841</v>
      </c>
      <c r="B203" t="s">
        <v>946</v>
      </c>
      <c r="C203">
        <v>470</v>
      </c>
      <c r="D203">
        <v>170</v>
      </c>
      <c r="E203">
        <v>19</v>
      </c>
      <c r="F203">
        <v>6</v>
      </c>
      <c r="G203">
        <v>0</v>
      </c>
      <c r="H203">
        <v>70</v>
      </c>
      <c r="I203">
        <v>1200</v>
      </c>
      <c r="J203">
        <v>50</v>
      </c>
      <c r="K203">
        <v>7</v>
      </c>
      <c r="L203">
        <v>2</v>
      </c>
      <c r="M203">
        <v>26</v>
      </c>
    </row>
    <row r="204" spans="1:14" x14ac:dyDescent="0.3">
      <c r="A204" t="s">
        <v>1004</v>
      </c>
      <c r="B204" t="s">
        <v>1028</v>
      </c>
      <c r="C204">
        <v>470</v>
      </c>
      <c r="E204">
        <v>27</v>
      </c>
      <c r="F204">
        <v>10</v>
      </c>
      <c r="G204">
        <v>0</v>
      </c>
      <c r="H204">
        <v>50</v>
      </c>
      <c r="I204">
        <v>940</v>
      </c>
      <c r="J204">
        <v>37</v>
      </c>
      <c r="K204">
        <v>2</v>
      </c>
      <c r="L204">
        <v>2</v>
      </c>
      <c r="M204">
        <v>19</v>
      </c>
    </row>
    <row r="205" spans="1:14" x14ac:dyDescent="0.3">
      <c r="A205" t="s">
        <v>12</v>
      </c>
      <c r="B205" t="s">
        <v>20</v>
      </c>
      <c r="C205">
        <v>460</v>
      </c>
      <c r="D205">
        <v>220</v>
      </c>
      <c r="E205">
        <v>24</v>
      </c>
      <c r="F205">
        <v>8</v>
      </c>
      <c r="G205">
        <v>1.5</v>
      </c>
      <c r="H205">
        <v>70</v>
      </c>
      <c r="I205">
        <v>720</v>
      </c>
      <c r="J205">
        <v>37</v>
      </c>
      <c r="K205">
        <v>3</v>
      </c>
      <c r="L205">
        <v>8</v>
      </c>
      <c r="M205">
        <v>24</v>
      </c>
      <c r="N205">
        <v>452</v>
      </c>
    </row>
    <row r="206" spans="1:14" x14ac:dyDescent="0.3">
      <c r="A206" t="s">
        <v>12</v>
      </c>
      <c r="B206" t="s">
        <v>30</v>
      </c>
      <c r="C206">
        <v>460</v>
      </c>
      <c r="D206">
        <v>150</v>
      </c>
      <c r="E206">
        <v>17</v>
      </c>
      <c r="F206">
        <v>6</v>
      </c>
      <c r="G206">
        <v>0</v>
      </c>
      <c r="H206">
        <v>90</v>
      </c>
      <c r="I206">
        <v>1040</v>
      </c>
      <c r="J206">
        <v>43</v>
      </c>
      <c r="K206">
        <v>4</v>
      </c>
      <c r="L206">
        <v>9</v>
      </c>
      <c r="M206">
        <v>35</v>
      </c>
      <c r="N206">
        <v>440</v>
      </c>
    </row>
    <row r="207" spans="1:14" x14ac:dyDescent="0.3">
      <c r="A207" t="s">
        <v>12</v>
      </c>
      <c r="B207" t="s">
        <v>130</v>
      </c>
      <c r="C207">
        <v>460</v>
      </c>
      <c r="D207">
        <v>170</v>
      </c>
      <c r="E207">
        <v>19</v>
      </c>
      <c r="F207">
        <v>9</v>
      </c>
      <c r="G207">
        <v>0</v>
      </c>
      <c r="H207">
        <v>15</v>
      </c>
      <c r="I207">
        <v>370</v>
      </c>
      <c r="J207">
        <v>66</v>
      </c>
      <c r="K207">
        <v>3</v>
      </c>
      <c r="L207">
        <v>32</v>
      </c>
      <c r="M207">
        <v>6</v>
      </c>
      <c r="N207">
        <v>495</v>
      </c>
    </row>
    <row r="208" spans="1:14" x14ac:dyDescent="0.3">
      <c r="A208" t="s">
        <v>12</v>
      </c>
      <c r="B208" t="s">
        <v>308</v>
      </c>
      <c r="C208">
        <v>460</v>
      </c>
      <c r="D208">
        <v>160</v>
      </c>
      <c r="E208">
        <v>18</v>
      </c>
      <c r="F208">
        <v>10</v>
      </c>
      <c r="G208">
        <v>0.5</v>
      </c>
      <c r="H208">
        <v>40</v>
      </c>
      <c r="I208">
        <v>220</v>
      </c>
      <c r="J208">
        <v>63</v>
      </c>
      <c r="K208">
        <v>0</v>
      </c>
      <c r="L208">
        <v>54</v>
      </c>
      <c r="M208">
        <v>13</v>
      </c>
      <c r="N208">
        <v>511</v>
      </c>
    </row>
    <row r="209" spans="1:14" x14ac:dyDescent="0.3">
      <c r="A209" t="s">
        <v>476</v>
      </c>
      <c r="B209" t="s">
        <v>504</v>
      </c>
      <c r="C209">
        <v>460</v>
      </c>
      <c r="E209">
        <v>17</v>
      </c>
      <c r="F209">
        <v>4.5</v>
      </c>
      <c r="G209">
        <v>0</v>
      </c>
      <c r="H209">
        <v>105</v>
      </c>
      <c r="I209">
        <v>1090</v>
      </c>
      <c r="J209">
        <v>41</v>
      </c>
      <c r="K209">
        <v>7</v>
      </c>
      <c r="L209">
        <v>29</v>
      </c>
      <c r="M209">
        <v>41</v>
      </c>
      <c r="N209">
        <v>453</v>
      </c>
    </row>
    <row r="210" spans="1:14" x14ac:dyDescent="0.3">
      <c r="A210" t="s">
        <v>476</v>
      </c>
      <c r="B210" t="s">
        <v>518</v>
      </c>
      <c r="C210">
        <v>460</v>
      </c>
      <c r="E210">
        <v>11</v>
      </c>
      <c r="F210">
        <v>5</v>
      </c>
      <c r="G210">
        <v>0</v>
      </c>
      <c r="H210">
        <v>35</v>
      </c>
      <c r="I210">
        <v>710</v>
      </c>
      <c r="J210">
        <v>71</v>
      </c>
      <c r="K210">
        <v>8</v>
      </c>
      <c r="L210">
        <v>7</v>
      </c>
      <c r="M210">
        <v>19</v>
      </c>
      <c r="N210">
        <v>453</v>
      </c>
    </row>
    <row r="211" spans="1:14" x14ac:dyDescent="0.3">
      <c r="A211" t="s">
        <v>476</v>
      </c>
      <c r="B211" t="s">
        <v>567</v>
      </c>
      <c r="C211">
        <v>460</v>
      </c>
      <c r="E211">
        <v>0</v>
      </c>
      <c r="F211">
        <v>0</v>
      </c>
      <c r="G211">
        <v>0</v>
      </c>
      <c r="H211">
        <v>0</v>
      </c>
      <c r="I211">
        <v>55</v>
      </c>
      <c r="J211">
        <v>117</v>
      </c>
      <c r="K211">
        <v>0</v>
      </c>
      <c r="L211">
        <v>111</v>
      </c>
      <c r="M211">
        <v>0</v>
      </c>
      <c r="N211">
        <v>571</v>
      </c>
    </row>
    <row r="212" spans="1:14" x14ac:dyDescent="0.3">
      <c r="A212" t="s">
        <v>628</v>
      </c>
      <c r="B212" t="s">
        <v>682</v>
      </c>
      <c r="C212">
        <v>460</v>
      </c>
      <c r="E212">
        <v>15</v>
      </c>
      <c r="F212">
        <v>3</v>
      </c>
      <c r="G212">
        <v>0</v>
      </c>
      <c r="H212">
        <v>0</v>
      </c>
      <c r="I212">
        <v>1410</v>
      </c>
      <c r="J212">
        <v>72</v>
      </c>
      <c r="K212">
        <v>6</v>
      </c>
      <c r="L212">
        <v>0</v>
      </c>
      <c r="M212">
        <v>9</v>
      </c>
      <c r="N212">
        <v>454</v>
      </c>
    </row>
    <row r="213" spans="1:14" x14ac:dyDescent="0.3">
      <c r="A213" t="s">
        <v>12</v>
      </c>
      <c r="B213" t="s">
        <v>85</v>
      </c>
      <c r="C213">
        <v>450</v>
      </c>
      <c r="D213">
        <v>250</v>
      </c>
      <c r="E213">
        <v>27</v>
      </c>
      <c r="F213">
        <v>10</v>
      </c>
      <c r="G213">
        <v>0</v>
      </c>
      <c r="H213">
        <v>285</v>
      </c>
      <c r="I213">
        <v>920</v>
      </c>
      <c r="J213">
        <v>30</v>
      </c>
      <c r="K213">
        <v>2</v>
      </c>
      <c r="L213">
        <v>2</v>
      </c>
      <c r="M213">
        <v>21</v>
      </c>
      <c r="N213">
        <v>441</v>
      </c>
    </row>
    <row r="214" spans="1:14" x14ac:dyDescent="0.3">
      <c r="A214" t="s">
        <v>12</v>
      </c>
      <c r="B214" t="s">
        <v>331</v>
      </c>
      <c r="C214">
        <v>450</v>
      </c>
      <c r="D214">
        <v>180</v>
      </c>
      <c r="E214">
        <v>20</v>
      </c>
      <c r="F214">
        <v>13</v>
      </c>
      <c r="G214">
        <v>1</v>
      </c>
      <c r="H214">
        <v>55</v>
      </c>
      <c r="I214">
        <v>135</v>
      </c>
      <c r="J214">
        <v>61</v>
      </c>
      <c r="K214">
        <v>0</v>
      </c>
      <c r="L214">
        <v>57</v>
      </c>
      <c r="M214">
        <v>6</v>
      </c>
      <c r="N214">
        <v>514</v>
      </c>
    </row>
    <row r="215" spans="1:14" x14ac:dyDescent="0.3">
      <c r="A215" t="s">
        <v>12</v>
      </c>
      <c r="B215" t="s">
        <v>334</v>
      </c>
      <c r="C215">
        <v>450</v>
      </c>
      <c r="D215">
        <v>180</v>
      </c>
      <c r="E215">
        <v>20</v>
      </c>
      <c r="F215">
        <v>13</v>
      </c>
      <c r="G215">
        <v>1</v>
      </c>
      <c r="H215">
        <v>55</v>
      </c>
      <c r="I215">
        <v>130</v>
      </c>
      <c r="J215">
        <v>62</v>
      </c>
      <c r="K215">
        <v>1</v>
      </c>
      <c r="L215">
        <v>56</v>
      </c>
      <c r="M215">
        <v>7</v>
      </c>
      <c r="N215">
        <v>512</v>
      </c>
    </row>
    <row r="216" spans="1:14" x14ac:dyDescent="0.3">
      <c r="A216" t="s">
        <v>343</v>
      </c>
      <c r="B216" t="s">
        <v>368</v>
      </c>
      <c r="C216">
        <v>450</v>
      </c>
      <c r="D216">
        <v>270</v>
      </c>
      <c r="E216">
        <v>30</v>
      </c>
      <c r="F216">
        <v>5</v>
      </c>
      <c r="G216">
        <v>0</v>
      </c>
      <c r="H216">
        <v>30</v>
      </c>
      <c r="I216">
        <v>780</v>
      </c>
      <c r="J216">
        <v>34</v>
      </c>
      <c r="K216">
        <v>2</v>
      </c>
      <c r="L216">
        <v>5</v>
      </c>
      <c r="M216">
        <v>12</v>
      </c>
      <c r="N216">
        <v>448</v>
      </c>
    </row>
    <row r="217" spans="1:14" x14ac:dyDescent="0.3">
      <c r="A217" t="s">
        <v>343</v>
      </c>
      <c r="B217" t="s">
        <v>453</v>
      </c>
      <c r="C217">
        <v>450</v>
      </c>
      <c r="D217">
        <v>0</v>
      </c>
      <c r="E217">
        <v>0</v>
      </c>
      <c r="F217">
        <v>0</v>
      </c>
      <c r="G217">
        <v>0</v>
      </c>
      <c r="H217">
        <v>0</v>
      </c>
      <c r="I217">
        <v>140</v>
      </c>
      <c r="J217">
        <v>124</v>
      </c>
      <c r="K217">
        <v>0</v>
      </c>
      <c r="L217">
        <v>121</v>
      </c>
      <c r="M217">
        <v>0</v>
      </c>
      <c r="N217">
        <v>571</v>
      </c>
    </row>
    <row r="218" spans="1:14" x14ac:dyDescent="0.3">
      <c r="A218" t="s">
        <v>343</v>
      </c>
      <c r="B218" t="s">
        <v>453</v>
      </c>
      <c r="C218">
        <v>450</v>
      </c>
      <c r="D218">
        <v>0</v>
      </c>
      <c r="E218">
        <v>0</v>
      </c>
      <c r="F218">
        <v>0</v>
      </c>
      <c r="G218">
        <v>0</v>
      </c>
      <c r="H218">
        <v>0</v>
      </c>
      <c r="I218">
        <v>230</v>
      </c>
      <c r="J218">
        <v>155</v>
      </c>
      <c r="K218">
        <v>0</v>
      </c>
      <c r="L218">
        <v>155</v>
      </c>
      <c r="M218">
        <v>0</v>
      </c>
      <c r="N218">
        <v>605</v>
      </c>
    </row>
    <row r="219" spans="1:14" x14ac:dyDescent="0.3">
      <c r="A219" t="s">
        <v>343</v>
      </c>
      <c r="B219" t="s">
        <v>453</v>
      </c>
      <c r="C219">
        <v>450</v>
      </c>
      <c r="D219">
        <v>0</v>
      </c>
      <c r="E219">
        <v>0</v>
      </c>
      <c r="F219">
        <v>0</v>
      </c>
      <c r="G219">
        <v>0</v>
      </c>
      <c r="H219">
        <v>0</v>
      </c>
      <c r="I219">
        <v>130</v>
      </c>
      <c r="J219">
        <v>145</v>
      </c>
      <c r="K219">
        <v>0</v>
      </c>
      <c r="L219">
        <v>145</v>
      </c>
      <c r="M219">
        <v>0</v>
      </c>
      <c r="N219">
        <v>595</v>
      </c>
    </row>
    <row r="220" spans="1:14" x14ac:dyDescent="0.3">
      <c r="A220" t="s">
        <v>343</v>
      </c>
      <c r="B220" t="s">
        <v>453</v>
      </c>
      <c r="C220">
        <v>450</v>
      </c>
      <c r="D220">
        <v>0</v>
      </c>
      <c r="E220">
        <v>0</v>
      </c>
      <c r="F220">
        <v>0</v>
      </c>
      <c r="G220">
        <v>0</v>
      </c>
      <c r="H220">
        <v>0</v>
      </c>
      <c r="I220">
        <v>180</v>
      </c>
      <c r="J220">
        <v>146</v>
      </c>
      <c r="K220">
        <v>0</v>
      </c>
      <c r="L220">
        <v>143</v>
      </c>
      <c r="M220">
        <v>0</v>
      </c>
      <c r="N220">
        <v>593</v>
      </c>
    </row>
    <row r="221" spans="1:14" x14ac:dyDescent="0.3">
      <c r="A221" t="s">
        <v>476</v>
      </c>
      <c r="B221" t="s">
        <v>537</v>
      </c>
      <c r="C221">
        <v>450</v>
      </c>
      <c r="E221">
        <v>0</v>
      </c>
      <c r="F221">
        <v>0</v>
      </c>
      <c r="G221">
        <v>0</v>
      </c>
      <c r="H221">
        <v>0</v>
      </c>
      <c r="I221">
        <v>180</v>
      </c>
      <c r="J221">
        <v>122</v>
      </c>
      <c r="K221">
        <v>0</v>
      </c>
      <c r="L221">
        <v>122</v>
      </c>
      <c r="M221">
        <v>0</v>
      </c>
      <c r="N221">
        <v>572</v>
      </c>
    </row>
    <row r="222" spans="1:14" x14ac:dyDescent="0.3">
      <c r="A222" t="s">
        <v>476</v>
      </c>
      <c r="B222" t="s">
        <v>603</v>
      </c>
      <c r="C222">
        <v>450</v>
      </c>
      <c r="E222">
        <v>12</v>
      </c>
      <c r="F222">
        <v>8</v>
      </c>
      <c r="G222">
        <v>0.5</v>
      </c>
      <c r="H222">
        <v>55</v>
      </c>
      <c r="I222">
        <v>210</v>
      </c>
      <c r="J222">
        <v>75</v>
      </c>
      <c r="K222">
        <v>0</v>
      </c>
      <c r="L222">
        <v>63</v>
      </c>
      <c r="M222">
        <v>12</v>
      </c>
      <c r="N222">
        <v>509</v>
      </c>
    </row>
    <row r="223" spans="1:14" x14ac:dyDescent="0.3">
      <c r="A223" t="s">
        <v>476</v>
      </c>
      <c r="B223" t="s">
        <v>618</v>
      </c>
      <c r="C223">
        <v>450</v>
      </c>
      <c r="E223">
        <v>22</v>
      </c>
      <c r="F223">
        <v>6</v>
      </c>
      <c r="G223">
        <v>0</v>
      </c>
      <c r="H223">
        <v>220</v>
      </c>
      <c r="I223">
        <v>1260</v>
      </c>
      <c r="J223">
        <v>50</v>
      </c>
      <c r="K223">
        <v>4</v>
      </c>
      <c r="L223">
        <v>2</v>
      </c>
      <c r="M223">
        <v>12</v>
      </c>
      <c r="N223">
        <v>446</v>
      </c>
    </row>
    <row r="224" spans="1:14" x14ac:dyDescent="0.3">
      <c r="A224" t="s">
        <v>12</v>
      </c>
      <c r="B224" t="s">
        <v>15</v>
      </c>
      <c r="C224">
        <v>440</v>
      </c>
      <c r="D224">
        <v>210</v>
      </c>
      <c r="E224">
        <v>23</v>
      </c>
      <c r="F224">
        <v>11</v>
      </c>
      <c r="G224">
        <v>1.5</v>
      </c>
      <c r="H224">
        <v>80</v>
      </c>
      <c r="I224">
        <v>1150</v>
      </c>
      <c r="J224">
        <v>34</v>
      </c>
      <c r="K224">
        <v>2</v>
      </c>
      <c r="L224">
        <v>7</v>
      </c>
      <c r="M224">
        <v>25</v>
      </c>
      <c r="N224">
        <v>433</v>
      </c>
    </row>
    <row r="225" spans="1:14" x14ac:dyDescent="0.3">
      <c r="A225" t="s">
        <v>12</v>
      </c>
      <c r="B225" t="s">
        <v>139</v>
      </c>
      <c r="C225">
        <v>440</v>
      </c>
      <c r="D225">
        <v>90</v>
      </c>
      <c r="E225">
        <v>10</v>
      </c>
      <c r="F225">
        <v>6</v>
      </c>
      <c r="G225">
        <v>0.5</v>
      </c>
      <c r="H225">
        <v>40</v>
      </c>
      <c r="I225">
        <v>190</v>
      </c>
      <c r="J225">
        <v>76</v>
      </c>
      <c r="K225">
        <v>1</v>
      </c>
      <c r="L225">
        <v>63</v>
      </c>
      <c r="M225">
        <v>10</v>
      </c>
      <c r="N225">
        <v>499</v>
      </c>
    </row>
    <row r="226" spans="1:14" x14ac:dyDescent="0.3">
      <c r="A226" t="s">
        <v>343</v>
      </c>
      <c r="B226" t="s">
        <v>381</v>
      </c>
      <c r="C226">
        <v>440</v>
      </c>
      <c r="D226">
        <v>220</v>
      </c>
      <c r="E226">
        <v>25</v>
      </c>
      <c r="F226">
        <v>7</v>
      </c>
      <c r="G226">
        <v>0</v>
      </c>
      <c r="H226">
        <v>75</v>
      </c>
      <c r="I226">
        <v>930</v>
      </c>
      <c r="J226">
        <v>31</v>
      </c>
      <c r="K226">
        <v>3</v>
      </c>
      <c r="L226">
        <v>4</v>
      </c>
      <c r="M226">
        <v>25</v>
      </c>
      <c r="N226">
        <v>426</v>
      </c>
    </row>
    <row r="227" spans="1:14" x14ac:dyDescent="0.3">
      <c r="A227" t="s">
        <v>476</v>
      </c>
      <c r="B227" t="s">
        <v>516</v>
      </c>
      <c r="C227">
        <v>440</v>
      </c>
      <c r="E227">
        <v>14</v>
      </c>
      <c r="F227">
        <v>6</v>
      </c>
      <c r="G227">
        <v>0</v>
      </c>
      <c r="H227">
        <v>35</v>
      </c>
      <c r="I227">
        <v>550</v>
      </c>
      <c r="J227">
        <v>64</v>
      </c>
      <c r="K227">
        <v>7</v>
      </c>
      <c r="L227">
        <v>4</v>
      </c>
      <c r="M227">
        <v>17</v>
      </c>
      <c r="N227">
        <v>433</v>
      </c>
    </row>
    <row r="228" spans="1:14" x14ac:dyDescent="0.3">
      <c r="A228" t="s">
        <v>841</v>
      </c>
      <c r="B228" t="s">
        <v>842</v>
      </c>
      <c r="C228">
        <v>440</v>
      </c>
      <c r="D228">
        <v>240</v>
      </c>
      <c r="E228">
        <v>27</v>
      </c>
      <c r="F228">
        <v>5</v>
      </c>
      <c r="G228">
        <v>0</v>
      </c>
      <c r="H228">
        <v>50</v>
      </c>
      <c r="I228">
        <v>840</v>
      </c>
      <c r="J228">
        <v>31</v>
      </c>
      <c r="K228">
        <v>2</v>
      </c>
      <c r="L228">
        <v>3</v>
      </c>
      <c r="M228">
        <v>20</v>
      </c>
    </row>
    <row r="229" spans="1:14" x14ac:dyDescent="0.3">
      <c r="A229" t="s">
        <v>841</v>
      </c>
      <c r="B229" t="s">
        <v>884</v>
      </c>
      <c r="C229">
        <v>440</v>
      </c>
      <c r="D229">
        <v>240</v>
      </c>
      <c r="E229">
        <v>27</v>
      </c>
      <c r="F229">
        <v>5</v>
      </c>
      <c r="G229">
        <v>0</v>
      </c>
      <c r="H229">
        <v>50</v>
      </c>
      <c r="I229">
        <v>840</v>
      </c>
      <c r="J229">
        <v>31</v>
      </c>
      <c r="K229">
        <v>2</v>
      </c>
      <c r="L229">
        <v>3</v>
      </c>
      <c r="M229">
        <v>20</v>
      </c>
    </row>
    <row r="230" spans="1:14" x14ac:dyDescent="0.3">
      <c r="A230" t="s">
        <v>1004</v>
      </c>
      <c r="B230" t="s">
        <v>1034</v>
      </c>
      <c r="C230">
        <v>440</v>
      </c>
      <c r="E230">
        <v>24</v>
      </c>
      <c r="F230">
        <v>9</v>
      </c>
      <c r="G230">
        <v>0.5</v>
      </c>
      <c r="H230">
        <v>50</v>
      </c>
      <c r="I230">
        <v>850</v>
      </c>
      <c r="J230">
        <v>37</v>
      </c>
      <c r="K230">
        <v>3</v>
      </c>
      <c r="L230">
        <v>2</v>
      </c>
      <c r="M230">
        <v>19</v>
      </c>
    </row>
    <row r="231" spans="1:14" x14ac:dyDescent="0.3">
      <c r="A231" t="s">
        <v>12</v>
      </c>
      <c r="B231" t="s">
        <v>45</v>
      </c>
      <c r="C231">
        <v>430</v>
      </c>
      <c r="D231">
        <v>230</v>
      </c>
      <c r="E231">
        <v>26</v>
      </c>
      <c r="F231">
        <v>10</v>
      </c>
      <c r="G231">
        <v>1.5</v>
      </c>
      <c r="H231">
        <v>75</v>
      </c>
      <c r="I231">
        <v>730</v>
      </c>
      <c r="J231">
        <v>27</v>
      </c>
      <c r="K231">
        <v>2</v>
      </c>
      <c r="L231">
        <v>2</v>
      </c>
      <c r="M231">
        <v>22</v>
      </c>
      <c r="N231">
        <v>420</v>
      </c>
    </row>
    <row r="232" spans="1:14" x14ac:dyDescent="0.3">
      <c r="A232" t="s">
        <v>12</v>
      </c>
      <c r="B232" t="s">
        <v>66</v>
      </c>
      <c r="C232">
        <v>430</v>
      </c>
      <c r="D232">
        <v>180</v>
      </c>
      <c r="E232">
        <v>20</v>
      </c>
      <c r="F232">
        <v>4</v>
      </c>
      <c r="G232">
        <v>0</v>
      </c>
      <c r="H232">
        <v>55</v>
      </c>
      <c r="I232">
        <v>920</v>
      </c>
      <c r="J232">
        <v>38</v>
      </c>
      <c r="K232">
        <v>6</v>
      </c>
      <c r="L232">
        <v>12</v>
      </c>
      <c r="M232">
        <v>26</v>
      </c>
      <c r="N232">
        <v>420</v>
      </c>
    </row>
    <row r="233" spans="1:14" x14ac:dyDescent="0.3">
      <c r="A233" t="s">
        <v>12</v>
      </c>
      <c r="B233" t="s">
        <v>91</v>
      </c>
      <c r="C233">
        <v>430</v>
      </c>
      <c r="D233">
        <v>240</v>
      </c>
      <c r="E233">
        <v>27</v>
      </c>
      <c r="F233">
        <v>12</v>
      </c>
      <c r="G233">
        <v>0</v>
      </c>
      <c r="H233">
        <v>30</v>
      </c>
      <c r="I233">
        <v>1080</v>
      </c>
      <c r="J233">
        <v>34</v>
      </c>
      <c r="K233">
        <v>2</v>
      </c>
      <c r="L233">
        <v>2</v>
      </c>
      <c r="M233">
        <v>11</v>
      </c>
      <c r="N233">
        <v>433</v>
      </c>
    </row>
    <row r="234" spans="1:14" x14ac:dyDescent="0.3">
      <c r="A234" t="s">
        <v>12</v>
      </c>
      <c r="B234" t="s">
        <v>143</v>
      </c>
      <c r="C234">
        <v>430</v>
      </c>
      <c r="D234">
        <v>140</v>
      </c>
      <c r="E234">
        <v>16</v>
      </c>
      <c r="F234">
        <v>10</v>
      </c>
      <c r="G234">
        <v>0.5</v>
      </c>
      <c r="H234">
        <v>35</v>
      </c>
      <c r="I234">
        <v>130</v>
      </c>
      <c r="J234">
        <v>64</v>
      </c>
      <c r="K234">
        <v>2</v>
      </c>
      <c r="L234">
        <v>59</v>
      </c>
      <c r="M234">
        <v>9</v>
      </c>
      <c r="N234">
        <v>490</v>
      </c>
    </row>
    <row r="235" spans="1:14" x14ac:dyDescent="0.3">
      <c r="A235" t="s">
        <v>343</v>
      </c>
      <c r="B235" t="s">
        <v>372</v>
      </c>
      <c r="C235">
        <v>430</v>
      </c>
      <c r="D235">
        <v>240</v>
      </c>
      <c r="E235">
        <v>27</v>
      </c>
      <c r="F235">
        <v>4.5</v>
      </c>
      <c r="G235">
        <v>0</v>
      </c>
      <c r="H235">
        <v>55</v>
      </c>
      <c r="I235">
        <v>780</v>
      </c>
      <c r="J235">
        <v>27</v>
      </c>
      <c r="K235">
        <v>2</v>
      </c>
      <c r="L235">
        <v>0</v>
      </c>
      <c r="M235">
        <v>20</v>
      </c>
      <c r="N235">
        <v>415</v>
      </c>
    </row>
    <row r="236" spans="1:14" x14ac:dyDescent="0.3">
      <c r="A236" t="s">
        <v>343</v>
      </c>
      <c r="B236" t="s">
        <v>395</v>
      </c>
      <c r="C236">
        <v>430</v>
      </c>
      <c r="D236">
        <v>160</v>
      </c>
      <c r="E236">
        <v>18</v>
      </c>
      <c r="F236">
        <v>2.5</v>
      </c>
      <c r="G236">
        <v>0</v>
      </c>
      <c r="H236">
        <v>0</v>
      </c>
      <c r="I236">
        <v>410</v>
      </c>
      <c r="J236">
        <v>66</v>
      </c>
      <c r="K236">
        <v>7</v>
      </c>
      <c r="L236">
        <v>2</v>
      </c>
      <c r="M236">
        <v>5</v>
      </c>
      <c r="N236">
        <v>430</v>
      </c>
    </row>
    <row r="237" spans="1:14" x14ac:dyDescent="0.3">
      <c r="A237" t="s">
        <v>476</v>
      </c>
      <c r="B237" t="s">
        <v>488</v>
      </c>
      <c r="C237">
        <v>430</v>
      </c>
      <c r="E237">
        <v>21</v>
      </c>
      <c r="F237">
        <v>3.5</v>
      </c>
      <c r="G237">
        <v>0</v>
      </c>
      <c r="H237">
        <v>100</v>
      </c>
      <c r="I237">
        <v>1350</v>
      </c>
      <c r="J237">
        <v>29</v>
      </c>
      <c r="K237">
        <v>0</v>
      </c>
      <c r="L237">
        <v>1</v>
      </c>
      <c r="M237">
        <v>32</v>
      </c>
      <c r="N237">
        <v>403</v>
      </c>
    </row>
    <row r="238" spans="1:14" x14ac:dyDescent="0.3">
      <c r="A238" t="s">
        <v>476</v>
      </c>
      <c r="B238" t="s">
        <v>517</v>
      </c>
      <c r="C238">
        <v>430</v>
      </c>
      <c r="E238">
        <v>13</v>
      </c>
      <c r="F238">
        <v>7</v>
      </c>
      <c r="G238">
        <v>0</v>
      </c>
      <c r="H238">
        <v>30</v>
      </c>
      <c r="I238">
        <v>560</v>
      </c>
      <c r="J238">
        <v>65</v>
      </c>
      <c r="K238">
        <v>7</v>
      </c>
      <c r="L238">
        <v>5</v>
      </c>
      <c r="M238">
        <v>14</v>
      </c>
      <c r="N238">
        <v>428</v>
      </c>
    </row>
    <row r="239" spans="1:14" x14ac:dyDescent="0.3">
      <c r="A239" t="s">
        <v>476</v>
      </c>
      <c r="B239" t="s">
        <v>557</v>
      </c>
      <c r="C239">
        <v>430</v>
      </c>
      <c r="E239">
        <v>0</v>
      </c>
      <c r="F239">
        <v>0</v>
      </c>
      <c r="G239">
        <v>0</v>
      </c>
      <c r="H239">
        <v>0</v>
      </c>
      <c r="I239">
        <v>110</v>
      </c>
      <c r="J239">
        <v>117</v>
      </c>
      <c r="K239">
        <v>0</v>
      </c>
      <c r="L239">
        <v>115</v>
      </c>
      <c r="M239">
        <v>0</v>
      </c>
      <c r="N239">
        <v>545</v>
      </c>
    </row>
    <row r="240" spans="1:14" x14ac:dyDescent="0.3">
      <c r="A240" t="s">
        <v>628</v>
      </c>
      <c r="B240" t="s">
        <v>737</v>
      </c>
      <c r="C240">
        <v>430</v>
      </c>
      <c r="E240">
        <v>0</v>
      </c>
      <c r="F240">
        <v>0</v>
      </c>
      <c r="G240">
        <v>0</v>
      </c>
      <c r="H240">
        <v>0</v>
      </c>
      <c r="I240">
        <v>125</v>
      </c>
      <c r="J240">
        <v>116</v>
      </c>
      <c r="K240">
        <v>0</v>
      </c>
      <c r="L240">
        <v>115</v>
      </c>
      <c r="M240">
        <v>0</v>
      </c>
      <c r="N240">
        <v>545</v>
      </c>
    </row>
    <row r="241" spans="1:14" x14ac:dyDescent="0.3">
      <c r="A241" t="s">
        <v>628</v>
      </c>
      <c r="B241" t="s">
        <v>832</v>
      </c>
      <c r="C241">
        <v>430</v>
      </c>
      <c r="E241">
        <v>0</v>
      </c>
      <c r="F241">
        <v>0</v>
      </c>
      <c r="G241">
        <v>0</v>
      </c>
      <c r="H241">
        <v>0</v>
      </c>
      <c r="I241">
        <v>90</v>
      </c>
      <c r="J241">
        <v>115</v>
      </c>
      <c r="K241">
        <v>0</v>
      </c>
      <c r="L241">
        <v>114</v>
      </c>
      <c r="M241">
        <v>0</v>
      </c>
      <c r="N241">
        <v>544</v>
      </c>
    </row>
    <row r="242" spans="1:14" x14ac:dyDescent="0.3">
      <c r="A242" t="s">
        <v>841</v>
      </c>
      <c r="B242" t="s">
        <v>900</v>
      </c>
      <c r="C242">
        <v>430</v>
      </c>
      <c r="D242">
        <v>160</v>
      </c>
      <c r="E242">
        <v>17</v>
      </c>
      <c r="F242">
        <v>5</v>
      </c>
      <c r="G242">
        <v>0</v>
      </c>
      <c r="H242">
        <v>20</v>
      </c>
      <c r="I242">
        <v>810</v>
      </c>
      <c r="J242">
        <v>57</v>
      </c>
      <c r="K242">
        <v>10</v>
      </c>
      <c r="L242">
        <v>2</v>
      </c>
      <c r="M242">
        <v>12</v>
      </c>
    </row>
    <row r="243" spans="1:14" x14ac:dyDescent="0.3">
      <c r="A243" t="s">
        <v>841</v>
      </c>
      <c r="B243" t="s">
        <v>926</v>
      </c>
      <c r="C243">
        <v>430</v>
      </c>
      <c r="D243">
        <v>170</v>
      </c>
      <c r="E243">
        <v>19</v>
      </c>
      <c r="F243">
        <v>5</v>
      </c>
      <c r="G243">
        <v>0</v>
      </c>
      <c r="H243">
        <v>20</v>
      </c>
      <c r="I243">
        <v>970</v>
      </c>
      <c r="J243">
        <v>51</v>
      </c>
      <c r="K243">
        <v>4</v>
      </c>
      <c r="L243">
        <v>3</v>
      </c>
      <c r="M243">
        <v>12</v>
      </c>
    </row>
    <row r="244" spans="1:14" x14ac:dyDescent="0.3">
      <c r="A244" t="s">
        <v>841</v>
      </c>
      <c r="B244" t="s">
        <v>945</v>
      </c>
      <c r="C244">
        <v>430</v>
      </c>
      <c r="D244">
        <v>160</v>
      </c>
      <c r="E244">
        <v>17</v>
      </c>
      <c r="F244">
        <v>5</v>
      </c>
      <c r="G244">
        <v>0</v>
      </c>
      <c r="H244">
        <v>20</v>
      </c>
      <c r="I244">
        <v>810</v>
      </c>
      <c r="J244">
        <v>57</v>
      </c>
      <c r="K244">
        <v>10</v>
      </c>
      <c r="L244">
        <v>2</v>
      </c>
      <c r="M244">
        <v>12</v>
      </c>
    </row>
    <row r="245" spans="1:14" x14ac:dyDescent="0.3">
      <c r="A245" t="s">
        <v>841</v>
      </c>
      <c r="B245" t="s">
        <v>948</v>
      </c>
      <c r="C245">
        <v>430</v>
      </c>
      <c r="D245">
        <v>160</v>
      </c>
      <c r="E245">
        <v>17</v>
      </c>
      <c r="F245">
        <v>5</v>
      </c>
      <c r="G245">
        <v>0</v>
      </c>
      <c r="H245">
        <v>20</v>
      </c>
      <c r="I245">
        <v>810</v>
      </c>
      <c r="J245">
        <v>57</v>
      </c>
      <c r="K245">
        <v>10</v>
      </c>
      <c r="L245">
        <v>2</v>
      </c>
      <c r="M245">
        <v>12</v>
      </c>
    </row>
    <row r="246" spans="1:14" x14ac:dyDescent="0.3">
      <c r="A246" t="s">
        <v>12</v>
      </c>
      <c r="B246" t="s">
        <v>87</v>
      </c>
      <c r="C246">
        <v>420</v>
      </c>
      <c r="D246">
        <v>210</v>
      </c>
      <c r="E246">
        <v>23</v>
      </c>
      <c r="F246">
        <v>12</v>
      </c>
      <c r="G246">
        <v>0</v>
      </c>
      <c r="H246">
        <v>235</v>
      </c>
      <c r="I246">
        <v>1160</v>
      </c>
      <c r="J246">
        <v>37</v>
      </c>
      <c r="K246">
        <v>2</v>
      </c>
      <c r="L246">
        <v>3</v>
      </c>
      <c r="M246">
        <v>15</v>
      </c>
      <c r="N246">
        <v>420</v>
      </c>
    </row>
    <row r="247" spans="1:14" x14ac:dyDescent="0.3">
      <c r="A247" t="s">
        <v>12</v>
      </c>
      <c r="B247" t="s">
        <v>96</v>
      </c>
      <c r="C247">
        <v>420</v>
      </c>
      <c r="D247">
        <v>160</v>
      </c>
      <c r="E247">
        <v>18</v>
      </c>
      <c r="F247">
        <v>8</v>
      </c>
      <c r="G247">
        <v>0</v>
      </c>
      <c r="H247">
        <v>240</v>
      </c>
      <c r="I247">
        <v>1110</v>
      </c>
      <c r="J247">
        <v>48</v>
      </c>
      <c r="K247">
        <v>2</v>
      </c>
      <c r="L247">
        <v>15</v>
      </c>
      <c r="M247">
        <v>15</v>
      </c>
      <c r="N247">
        <v>428</v>
      </c>
    </row>
    <row r="248" spans="1:14" x14ac:dyDescent="0.3">
      <c r="A248" t="s">
        <v>12</v>
      </c>
      <c r="B248" t="s">
        <v>98</v>
      </c>
      <c r="C248">
        <v>420</v>
      </c>
      <c r="D248">
        <v>200</v>
      </c>
      <c r="E248">
        <v>22</v>
      </c>
      <c r="F248">
        <v>8</v>
      </c>
      <c r="G248">
        <v>0</v>
      </c>
      <c r="H248">
        <v>35</v>
      </c>
      <c r="I248">
        <v>1030</v>
      </c>
      <c r="J248">
        <v>44</v>
      </c>
      <c r="K248">
        <v>2</v>
      </c>
      <c r="L248">
        <v>15</v>
      </c>
      <c r="M248">
        <v>11</v>
      </c>
      <c r="N248">
        <v>432</v>
      </c>
    </row>
    <row r="249" spans="1:14" x14ac:dyDescent="0.3">
      <c r="A249" t="s">
        <v>12</v>
      </c>
      <c r="B249" t="s">
        <v>148</v>
      </c>
      <c r="C249">
        <v>420</v>
      </c>
      <c r="D249">
        <v>90</v>
      </c>
      <c r="E249">
        <v>10</v>
      </c>
      <c r="F249">
        <v>6</v>
      </c>
      <c r="G249">
        <v>0.5</v>
      </c>
      <c r="H249">
        <v>40</v>
      </c>
      <c r="I249">
        <v>130</v>
      </c>
      <c r="J249">
        <v>73</v>
      </c>
      <c r="K249">
        <v>0</v>
      </c>
      <c r="L249">
        <v>63</v>
      </c>
      <c r="M249">
        <v>10</v>
      </c>
      <c r="N249">
        <v>479</v>
      </c>
    </row>
    <row r="250" spans="1:14" x14ac:dyDescent="0.3">
      <c r="A250" t="s">
        <v>12</v>
      </c>
      <c r="B250" t="s">
        <v>156</v>
      </c>
      <c r="C250">
        <v>420</v>
      </c>
      <c r="D250">
        <v>90</v>
      </c>
      <c r="E250">
        <v>10</v>
      </c>
      <c r="F250">
        <v>6</v>
      </c>
      <c r="G250">
        <v>0.5</v>
      </c>
      <c r="H250">
        <v>40</v>
      </c>
      <c r="I250">
        <v>140</v>
      </c>
      <c r="J250">
        <v>72</v>
      </c>
      <c r="K250">
        <v>0</v>
      </c>
      <c r="L250">
        <v>54</v>
      </c>
      <c r="M250">
        <v>9</v>
      </c>
      <c r="N250">
        <v>471</v>
      </c>
    </row>
    <row r="251" spans="1:14" x14ac:dyDescent="0.3">
      <c r="A251" t="s">
        <v>343</v>
      </c>
      <c r="B251" t="s">
        <v>362</v>
      </c>
      <c r="C251">
        <v>420</v>
      </c>
      <c r="D251">
        <v>210</v>
      </c>
      <c r="E251">
        <v>24</v>
      </c>
      <c r="F251">
        <v>10</v>
      </c>
      <c r="G251">
        <v>1.5</v>
      </c>
      <c r="H251">
        <v>90</v>
      </c>
      <c r="I251">
        <v>740</v>
      </c>
      <c r="J251">
        <v>27</v>
      </c>
      <c r="K251">
        <v>1</v>
      </c>
      <c r="L251">
        <v>7</v>
      </c>
      <c r="M251">
        <v>25</v>
      </c>
      <c r="N251">
        <v>412</v>
      </c>
    </row>
    <row r="252" spans="1:14" x14ac:dyDescent="0.3">
      <c r="A252" t="s">
        <v>343</v>
      </c>
      <c r="B252" t="s">
        <v>423</v>
      </c>
      <c r="C252">
        <v>420</v>
      </c>
      <c r="D252">
        <v>250</v>
      </c>
      <c r="E252">
        <v>28</v>
      </c>
      <c r="F252">
        <v>6</v>
      </c>
      <c r="G252">
        <v>0</v>
      </c>
      <c r="H252">
        <v>35</v>
      </c>
      <c r="I252">
        <v>1050</v>
      </c>
      <c r="J252">
        <v>28</v>
      </c>
      <c r="K252">
        <v>1</v>
      </c>
      <c r="L252">
        <v>2</v>
      </c>
      <c r="M252">
        <v>12</v>
      </c>
      <c r="N252">
        <v>416</v>
      </c>
    </row>
    <row r="253" spans="1:14" x14ac:dyDescent="0.3">
      <c r="A253" t="s">
        <v>476</v>
      </c>
      <c r="B253" t="s">
        <v>491</v>
      </c>
      <c r="C253">
        <v>420</v>
      </c>
      <c r="E253">
        <v>27</v>
      </c>
      <c r="F253">
        <v>5</v>
      </c>
      <c r="G253">
        <v>0</v>
      </c>
      <c r="H253">
        <v>80</v>
      </c>
      <c r="I253">
        <v>850</v>
      </c>
      <c r="J253">
        <v>24</v>
      </c>
      <c r="K253">
        <v>1</v>
      </c>
      <c r="L253">
        <v>0</v>
      </c>
      <c r="M253">
        <v>22</v>
      </c>
      <c r="N253">
        <v>403</v>
      </c>
    </row>
    <row r="254" spans="1:14" x14ac:dyDescent="0.3">
      <c r="A254" t="s">
        <v>476</v>
      </c>
      <c r="B254" t="s">
        <v>492</v>
      </c>
      <c r="C254">
        <v>420</v>
      </c>
      <c r="E254">
        <v>23</v>
      </c>
      <c r="F254">
        <v>6</v>
      </c>
      <c r="G254">
        <v>0</v>
      </c>
      <c r="H254">
        <v>50</v>
      </c>
      <c r="I254">
        <v>950</v>
      </c>
      <c r="J254">
        <v>35</v>
      </c>
      <c r="K254">
        <v>2</v>
      </c>
      <c r="L254">
        <v>5</v>
      </c>
      <c r="M254">
        <v>20</v>
      </c>
      <c r="N254">
        <v>411</v>
      </c>
    </row>
    <row r="255" spans="1:14" x14ac:dyDescent="0.3">
      <c r="A255" t="s">
        <v>476</v>
      </c>
      <c r="B255" t="s">
        <v>524</v>
      </c>
      <c r="C255">
        <v>420</v>
      </c>
      <c r="E255">
        <v>19</v>
      </c>
      <c r="F255">
        <v>3.5</v>
      </c>
      <c r="G255">
        <v>0</v>
      </c>
      <c r="H255">
        <v>0</v>
      </c>
      <c r="I255">
        <v>420</v>
      </c>
      <c r="J255">
        <v>56</v>
      </c>
      <c r="K255">
        <v>5</v>
      </c>
      <c r="L255">
        <v>0</v>
      </c>
      <c r="M255">
        <v>6</v>
      </c>
      <c r="N255">
        <v>418</v>
      </c>
    </row>
    <row r="256" spans="1:14" x14ac:dyDescent="0.3">
      <c r="A256" t="s">
        <v>476</v>
      </c>
      <c r="B256" t="s">
        <v>560</v>
      </c>
      <c r="C256">
        <v>420</v>
      </c>
      <c r="E256">
        <v>0</v>
      </c>
      <c r="F256">
        <v>0</v>
      </c>
      <c r="G256">
        <v>0</v>
      </c>
      <c r="H256">
        <v>0</v>
      </c>
      <c r="I256">
        <v>140</v>
      </c>
      <c r="J256">
        <v>115</v>
      </c>
      <c r="K256">
        <v>0</v>
      </c>
      <c r="L256">
        <v>113</v>
      </c>
      <c r="M256">
        <v>0</v>
      </c>
      <c r="N256">
        <v>533</v>
      </c>
    </row>
    <row r="257" spans="1:14" x14ac:dyDescent="0.3">
      <c r="A257" t="s">
        <v>628</v>
      </c>
      <c r="B257" t="s">
        <v>820</v>
      </c>
      <c r="C257">
        <v>420</v>
      </c>
      <c r="E257">
        <v>0</v>
      </c>
      <c r="F257">
        <v>0</v>
      </c>
      <c r="G257">
        <v>0</v>
      </c>
      <c r="H257">
        <v>0</v>
      </c>
      <c r="I257">
        <v>90</v>
      </c>
      <c r="J257">
        <v>113</v>
      </c>
      <c r="K257">
        <v>0</v>
      </c>
      <c r="L257">
        <v>112</v>
      </c>
      <c r="M257">
        <v>0</v>
      </c>
      <c r="N257">
        <v>532</v>
      </c>
    </row>
    <row r="258" spans="1:14" x14ac:dyDescent="0.3">
      <c r="A258" t="s">
        <v>841</v>
      </c>
      <c r="B258" t="s">
        <v>927</v>
      </c>
      <c r="C258">
        <v>420</v>
      </c>
      <c r="D258">
        <v>140</v>
      </c>
      <c r="E258">
        <v>16</v>
      </c>
      <c r="F258">
        <v>4</v>
      </c>
      <c r="G258">
        <v>0</v>
      </c>
      <c r="H258" t="s">
        <v>630</v>
      </c>
      <c r="I258">
        <v>880</v>
      </c>
      <c r="J258">
        <v>56</v>
      </c>
      <c r="K258">
        <v>7</v>
      </c>
      <c r="L258">
        <v>3</v>
      </c>
      <c r="M258">
        <v>10</v>
      </c>
    </row>
    <row r="259" spans="1:14" x14ac:dyDescent="0.3">
      <c r="A259" t="s">
        <v>841</v>
      </c>
      <c r="B259" t="s">
        <v>939</v>
      </c>
      <c r="C259">
        <v>420</v>
      </c>
      <c r="D259">
        <v>140</v>
      </c>
      <c r="E259">
        <v>16</v>
      </c>
      <c r="F259">
        <v>4</v>
      </c>
      <c r="G259">
        <v>0</v>
      </c>
      <c r="H259" t="s">
        <v>630</v>
      </c>
      <c r="I259">
        <v>880</v>
      </c>
      <c r="J259">
        <v>56</v>
      </c>
      <c r="K259">
        <v>7</v>
      </c>
      <c r="L259">
        <v>3</v>
      </c>
      <c r="M259">
        <v>10</v>
      </c>
    </row>
    <row r="260" spans="1:14" x14ac:dyDescent="0.3">
      <c r="A260" t="s">
        <v>841</v>
      </c>
      <c r="B260" t="s">
        <v>997</v>
      </c>
      <c r="C260">
        <v>420</v>
      </c>
      <c r="H260">
        <v>120</v>
      </c>
      <c r="I260">
        <v>110</v>
      </c>
      <c r="L260">
        <v>110</v>
      </c>
    </row>
    <row r="261" spans="1:14" x14ac:dyDescent="0.3">
      <c r="A261" t="s">
        <v>12</v>
      </c>
      <c r="B261" t="s">
        <v>44</v>
      </c>
      <c r="C261">
        <v>410</v>
      </c>
      <c r="D261">
        <v>220</v>
      </c>
      <c r="E261">
        <v>25</v>
      </c>
      <c r="F261">
        <v>10</v>
      </c>
      <c r="G261">
        <v>1.5</v>
      </c>
      <c r="H261">
        <v>75</v>
      </c>
      <c r="I261">
        <v>990</v>
      </c>
      <c r="J261">
        <v>27</v>
      </c>
      <c r="K261">
        <v>2</v>
      </c>
      <c r="L261">
        <v>3</v>
      </c>
      <c r="M261">
        <v>20</v>
      </c>
      <c r="N261">
        <v>403</v>
      </c>
    </row>
    <row r="262" spans="1:14" x14ac:dyDescent="0.3">
      <c r="A262" t="s">
        <v>12</v>
      </c>
      <c r="B262" t="s">
        <v>93</v>
      </c>
      <c r="C262">
        <v>410</v>
      </c>
      <c r="D262">
        <v>180</v>
      </c>
      <c r="E262">
        <v>20</v>
      </c>
      <c r="F262">
        <v>8</v>
      </c>
      <c r="G262">
        <v>0</v>
      </c>
      <c r="H262">
        <v>30</v>
      </c>
      <c r="I262">
        <v>1180</v>
      </c>
      <c r="J262">
        <v>41</v>
      </c>
      <c r="K262">
        <v>2</v>
      </c>
      <c r="L262">
        <v>3</v>
      </c>
      <c r="M262">
        <v>17</v>
      </c>
      <c r="N262">
        <v>404</v>
      </c>
    </row>
    <row r="263" spans="1:14" x14ac:dyDescent="0.3">
      <c r="A263" t="s">
        <v>343</v>
      </c>
      <c r="B263" t="s">
        <v>390</v>
      </c>
      <c r="C263">
        <v>410</v>
      </c>
      <c r="D263">
        <v>190</v>
      </c>
      <c r="E263">
        <v>21</v>
      </c>
      <c r="F263">
        <v>3.5</v>
      </c>
      <c r="G263">
        <v>0</v>
      </c>
      <c r="H263">
        <v>0</v>
      </c>
      <c r="I263">
        <v>1080</v>
      </c>
      <c r="J263">
        <v>53</v>
      </c>
      <c r="K263">
        <v>4</v>
      </c>
      <c r="L263">
        <v>5</v>
      </c>
      <c r="M263">
        <v>4</v>
      </c>
      <c r="N263">
        <v>415</v>
      </c>
    </row>
    <row r="264" spans="1:14" x14ac:dyDescent="0.3">
      <c r="A264" t="s">
        <v>343</v>
      </c>
      <c r="B264" t="s">
        <v>452</v>
      </c>
      <c r="C264">
        <v>410</v>
      </c>
      <c r="D264">
        <v>0</v>
      </c>
      <c r="E264">
        <v>0</v>
      </c>
      <c r="F264">
        <v>0</v>
      </c>
      <c r="G264">
        <v>0</v>
      </c>
      <c r="H264">
        <v>0</v>
      </c>
      <c r="I264">
        <v>100</v>
      </c>
      <c r="J264">
        <v>110</v>
      </c>
      <c r="K264">
        <v>0</v>
      </c>
      <c r="L264">
        <v>110</v>
      </c>
      <c r="M264">
        <v>0</v>
      </c>
      <c r="N264">
        <v>520</v>
      </c>
    </row>
    <row r="265" spans="1:14" x14ac:dyDescent="0.3">
      <c r="A265" t="s">
        <v>343</v>
      </c>
      <c r="B265" t="s">
        <v>452</v>
      </c>
      <c r="C265">
        <v>410</v>
      </c>
      <c r="D265">
        <v>0</v>
      </c>
      <c r="E265">
        <v>0</v>
      </c>
      <c r="F265">
        <v>0</v>
      </c>
      <c r="G265">
        <v>0</v>
      </c>
      <c r="H265">
        <v>0</v>
      </c>
      <c r="I265">
        <v>105</v>
      </c>
      <c r="J265">
        <v>113</v>
      </c>
      <c r="K265">
        <v>0</v>
      </c>
      <c r="L265">
        <v>111</v>
      </c>
      <c r="M265">
        <v>0</v>
      </c>
      <c r="N265">
        <v>521</v>
      </c>
    </row>
    <row r="266" spans="1:14" x14ac:dyDescent="0.3">
      <c r="A266" t="s">
        <v>343</v>
      </c>
      <c r="B266" t="s">
        <v>452</v>
      </c>
      <c r="C266">
        <v>410</v>
      </c>
      <c r="D266">
        <v>0</v>
      </c>
      <c r="E266">
        <v>0</v>
      </c>
      <c r="F266">
        <v>0</v>
      </c>
      <c r="G266">
        <v>0</v>
      </c>
      <c r="H266">
        <v>0</v>
      </c>
      <c r="I266">
        <v>135</v>
      </c>
      <c r="J266">
        <v>111</v>
      </c>
      <c r="K266">
        <v>0</v>
      </c>
      <c r="L266">
        <v>109</v>
      </c>
      <c r="M266">
        <v>0</v>
      </c>
      <c r="N266">
        <v>519</v>
      </c>
    </row>
    <row r="267" spans="1:14" x14ac:dyDescent="0.3">
      <c r="A267" t="s">
        <v>476</v>
      </c>
      <c r="B267" t="s">
        <v>511</v>
      </c>
      <c r="C267">
        <v>410</v>
      </c>
      <c r="E267">
        <v>23</v>
      </c>
      <c r="F267">
        <v>6</v>
      </c>
      <c r="G267">
        <v>0.5</v>
      </c>
      <c r="H267">
        <v>75</v>
      </c>
      <c r="I267">
        <v>930</v>
      </c>
      <c r="J267">
        <v>30</v>
      </c>
      <c r="K267">
        <v>5</v>
      </c>
      <c r="L267">
        <v>4</v>
      </c>
      <c r="M267">
        <v>23</v>
      </c>
      <c r="N267">
        <v>397</v>
      </c>
    </row>
    <row r="268" spans="1:14" x14ac:dyDescent="0.3">
      <c r="A268" t="s">
        <v>476</v>
      </c>
      <c r="B268" t="s">
        <v>616</v>
      </c>
      <c r="C268">
        <v>410</v>
      </c>
      <c r="E268">
        <v>24</v>
      </c>
      <c r="F268">
        <v>13</v>
      </c>
      <c r="G268">
        <v>0</v>
      </c>
      <c r="H268">
        <v>235</v>
      </c>
      <c r="I268">
        <v>970</v>
      </c>
      <c r="J268">
        <v>34</v>
      </c>
      <c r="K268">
        <v>1</v>
      </c>
      <c r="L268">
        <v>5</v>
      </c>
      <c r="M268">
        <v>15</v>
      </c>
      <c r="N268">
        <v>413</v>
      </c>
    </row>
    <row r="269" spans="1:14" x14ac:dyDescent="0.3">
      <c r="A269" t="s">
        <v>628</v>
      </c>
      <c r="B269" t="s">
        <v>789</v>
      </c>
      <c r="C269">
        <v>410</v>
      </c>
      <c r="E269">
        <v>0</v>
      </c>
      <c r="F269">
        <v>0</v>
      </c>
      <c r="G269">
        <v>0</v>
      </c>
      <c r="H269">
        <v>0</v>
      </c>
      <c r="I269">
        <v>180</v>
      </c>
      <c r="J269">
        <v>109</v>
      </c>
      <c r="K269">
        <v>0</v>
      </c>
      <c r="L269">
        <v>109</v>
      </c>
      <c r="M269">
        <v>0</v>
      </c>
      <c r="N269">
        <v>519</v>
      </c>
    </row>
    <row r="270" spans="1:14" x14ac:dyDescent="0.3">
      <c r="A270" t="s">
        <v>628</v>
      </c>
      <c r="B270" t="s">
        <v>798</v>
      </c>
      <c r="C270">
        <v>410</v>
      </c>
      <c r="E270">
        <v>0</v>
      </c>
      <c r="F270">
        <v>0</v>
      </c>
      <c r="G270">
        <v>0</v>
      </c>
      <c r="H270">
        <v>0</v>
      </c>
      <c r="I270">
        <v>125</v>
      </c>
      <c r="J270">
        <v>110</v>
      </c>
      <c r="K270">
        <v>0</v>
      </c>
      <c r="L270">
        <v>109</v>
      </c>
      <c r="M270">
        <v>0</v>
      </c>
      <c r="N270">
        <v>519</v>
      </c>
    </row>
    <row r="271" spans="1:14" x14ac:dyDescent="0.3">
      <c r="A271" t="s">
        <v>841</v>
      </c>
      <c r="B271" t="s">
        <v>996</v>
      </c>
      <c r="C271">
        <v>410</v>
      </c>
      <c r="H271">
        <v>125</v>
      </c>
      <c r="I271">
        <v>110</v>
      </c>
      <c r="L271">
        <v>109</v>
      </c>
    </row>
    <row r="272" spans="1:14" x14ac:dyDescent="0.3">
      <c r="A272" t="s">
        <v>12</v>
      </c>
      <c r="B272" t="s">
        <v>34</v>
      </c>
      <c r="C272">
        <v>400</v>
      </c>
      <c r="D272">
        <v>150</v>
      </c>
      <c r="E272">
        <v>17</v>
      </c>
      <c r="F272">
        <v>3</v>
      </c>
      <c r="G272">
        <v>0</v>
      </c>
      <c r="H272">
        <v>45</v>
      </c>
      <c r="I272">
        <v>1030</v>
      </c>
      <c r="J272">
        <v>39</v>
      </c>
      <c r="K272">
        <v>1</v>
      </c>
      <c r="L272">
        <v>6</v>
      </c>
      <c r="M272">
        <v>24</v>
      </c>
      <c r="N272">
        <v>385</v>
      </c>
    </row>
    <row r="273" spans="1:14" x14ac:dyDescent="0.3">
      <c r="A273" t="s">
        <v>12</v>
      </c>
      <c r="B273" t="s">
        <v>43</v>
      </c>
      <c r="C273">
        <v>400</v>
      </c>
      <c r="D273">
        <v>190</v>
      </c>
      <c r="E273">
        <v>22</v>
      </c>
      <c r="F273">
        <v>10</v>
      </c>
      <c r="G273">
        <v>1</v>
      </c>
      <c r="H273">
        <v>75</v>
      </c>
      <c r="I273">
        <v>1060</v>
      </c>
      <c r="J273">
        <v>30</v>
      </c>
      <c r="K273">
        <v>1</v>
      </c>
      <c r="L273">
        <v>6</v>
      </c>
      <c r="M273">
        <v>21</v>
      </c>
      <c r="N273">
        <v>395</v>
      </c>
    </row>
    <row r="274" spans="1:14" x14ac:dyDescent="0.3">
      <c r="A274" t="s">
        <v>12</v>
      </c>
      <c r="B274" t="s">
        <v>59</v>
      </c>
      <c r="C274">
        <v>400</v>
      </c>
      <c r="D274">
        <v>210</v>
      </c>
      <c r="E274">
        <v>24</v>
      </c>
      <c r="F274">
        <v>3.5</v>
      </c>
      <c r="G274">
        <v>0</v>
      </c>
      <c r="H274">
        <v>50</v>
      </c>
      <c r="I274">
        <v>1010</v>
      </c>
      <c r="J274">
        <v>23</v>
      </c>
      <c r="K274">
        <v>0</v>
      </c>
      <c r="L274">
        <v>0</v>
      </c>
      <c r="M274">
        <v>23</v>
      </c>
      <c r="N274">
        <v>380.5</v>
      </c>
    </row>
    <row r="275" spans="1:14" x14ac:dyDescent="0.3">
      <c r="A275" t="s">
        <v>12</v>
      </c>
      <c r="B275" t="s">
        <v>305</v>
      </c>
      <c r="C275">
        <v>400</v>
      </c>
      <c r="D275">
        <v>130</v>
      </c>
      <c r="E275">
        <v>14</v>
      </c>
      <c r="F275">
        <v>8</v>
      </c>
      <c r="G275">
        <v>0.5</v>
      </c>
      <c r="H275">
        <v>30</v>
      </c>
      <c r="I275">
        <v>190</v>
      </c>
      <c r="J275">
        <v>58</v>
      </c>
      <c r="K275">
        <v>0</v>
      </c>
      <c r="L275">
        <v>49</v>
      </c>
      <c r="M275">
        <v>10</v>
      </c>
      <c r="N275">
        <v>447</v>
      </c>
    </row>
    <row r="276" spans="1:14" x14ac:dyDescent="0.3">
      <c r="A276" t="s">
        <v>343</v>
      </c>
      <c r="B276" t="s">
        <v>420</v>
      </c>
      <c r="C276">
        <v>400</v>
      </c>
      <c r="D276">
        <v>210</v>
      </c>
      <c r="E276">
        <v>24</v>
      </c>
      <c r="F276">
        <v>12</v>
      </c>
      <c r="G276">
        <v>0</v>
      </c>
      <c r="H276">
        <v>175</v>
      </c>
      <c r="I276">
        <v>1550</v>
      </c>
      <c r="J276">
        <v>29</v>
      </c>
      <c r="K276">
        <v>1</v>
      </c>
      <c r="L276">
        <v>3</v>
      </c>
      <c r="M276">
        <v>17</v>
      </c>
      <c r="N276">
        <v>398</v>
      </c>
    </row>
    <row r="277" spans="1:14" x14ac:dyDescent="0.3">
      <c r="A277" t="s">
        <v>343</v>
      </c>
      <c r="B277" t="s">
        <v>422</v>
      </c>
      <c r="C277">
        <v>400</v>
      </c>
      <c r="D277">
        <v>230</v>
      </c>
      <c r="E277">
        <v>26</v>
      </c>
      <c r="F277">
        <v>13</v>
      </c>
      <c r="G277">
        <v>0</v>
      </c>
      <c r="H277">
        <v>170</v>
      </c>
      <c r="I277">
        <v>1270</v>
      </c>
      <c r="J277">
        <v>29</v>
      </c>
      <c r="K277">
        <v>1</v>
      </c>
      <c r="L277">
        <v>3</v>
      </c>
      <c r="M277">
        <v>13</v>
      </c>
      <c r="N277">
        <v>403</v>
      </c>
    </row>
    <row r="278" spans="1:14" x14ac:dyDescent="0.3">
      <c r="A278" t="s">
        <v>343</v>
      </c>
      <c r="B278" t="s">
        <v>471</v>
      </c>
      <c r="C278">
        <v>400</v>
      </c>
      <c r="D278">
        <v>90</v>
      </c>
      <c r="E278">
        <v>10</v>
      </c>
      <c r="F278">
        <v>7</v>
      </c>
      <c r="G278">
        <v>0</v>
      </c>
      <c r="H278">
        <v>40</v>
      </c>
      <c r="I278">
        <v>270</v>
      </c>
      <c r="J278">
        <v>68</v>
      </c>
      <c r="K278">
        <v>1</v>
      </c>
      <c r="L278">
        <v>58</v>
      </c>
      <c r="M278">
        <v>9</v>
      </c>
      <c r="N278">
        <v>456</v>
      </c>
    </row>
    <row r="279" spans="1:14" x14ac:dyDescent="0.3">
      <c r="A279" t="s">
        <v>343</v>
      </c>
      <c r="B279" t="s">
        <v>474</v>
      </c>
      <c r="C279">
        <v>400</v>
      </c>
      <c r="D279">
        <v>90</v>
      </c>
      <c r="E279">
        <v>10</v>
      </c>
      <c r="F279">
        <v>7</v>
      </c>
      <c r="G279">
        <v>0</v>
      </c>
      <c r="H279">
        <v>40</v>
      </c>
      <c r="I279">
        <v>280</v>
      </c>
      <c r="J279">
        <v>68</v>
      </c>
      <c r="K279">
        <v>0</v>
      </c>
      <c r="L279">
        <v>56</v>
      </c>
      <c r="M279">
        <v>9</v>
      </c>
      <c r="N279">
        <v>454</v>
      </c>
    </row>
    <row r="280" spans="1:14" x14ac:dyDescent="0.3">
      <c r="A280" t="s">
        <v>476</v>
      </c>
      <c r="B280" t="s">
        <v>545</v>
      </c>
      <c r="C280">
        <v>400</v>
      </c>
      <c r="E280">
        <v>0</v>
      </c>
      <c r="F280">
        <v>0</v>
      </c>
      <c r="G280">
        <v>0</v>
      </c>
      <c r="H280">
        <v>0</v>
      </c>
      <c r="I280">
        <v>90</v>
      </c>
      <c r="J280">
        <v>109</v>
      </c>
      <c r="K280">
        <v>0</v>
      </c>
      <c r="L280">
        <v>109</v>
      </c>
      <c r="M280">
        <v>0</v>
      </c>
      <c r="N280">
        <v>509</v>
      </c>
    </row>
    <row r="281" spans="1:14" x14ac:dyDescent="0.3">
      <c r="A281" t="s">
        <v>628</v>
      </c>
      <c r="B281" t="s">
        <v>785</v>
      </c>
      <c r="C281">
        <v>400</v>
      </c>
      <c r="E281">
        <v>0</v>
      </c>
      <c r="F281">
        <v>0</v>
      </c>
      <c r="G281">
        <v>0</v>
      </c>
      <c r="H281">
        <v>0</v>
      </c>
      <c r="I281">
        <v>80</v>
      </c>
      <c r="J281">
        <v>106</v>
      </c>
      <c r="K281">
        <v>0</v>
      </c>
      <c r="L281">
        <v>106</v>
      </c>
      <c r="M281">
        <v>0</v>
      </c>
      <c r="N281">
        <v>506</v>
      </c>
    </row>
    <row r="282" spans="1:14" x14ac:dyDescent="0.3">
      <c r="A282" t="s">
        <v>12</v>
      </c>
      <c r="B282" t="s">
        <v>117</v>
      </c>
      <c r="C282">
        <v>395</v>
      </c>
      <c r="E282">
        <v>17</v>
      </c>
      <c r="F282">
        <v>3.5</v>
      </c>
      <c r="G282">
        <v>0</v>
      </c>
      <c r="H282">
        <v>35</v>
      </c>
      <c r="I282">
        <v>510</v>
      </c>
      <c r="J282">
        <v>41</v>
      </c>
      <c r="K282">
        <v>1</v>
      </c>
      <c r="L282">
        <v>14</v>
      </c>
      <c r="M282">
        <v>19</v>
      </c>
    </row>
    <row r="283" spans="1:14" x14ac:dyDescent="0.3">
      <c r="A283" t="s">
        <v>12</v>
      </c>
      <c r="B283" t="s">
        <v>16</v>
      </c>
      <c r="C283">
        <v>390</v>
      </c>
      <c r="D283">
        <v>170</v>
      </c>
      <c r="E283">
        <v>19</v>
      </c>
      <c r="F283">
        <v>8</v>
      </c>
      <c r="G283">
        <v>1</v>
      </c>
      <c r="H283">
        <v>65</v>
      </c>
      <c r="I283">
        <v>920</v>
      </c>
      <c r="J283">
        <v>33</v>
      </c>
      <c r="K283">
        <v>2</v>
      </c>
      <c r="L283">
        <v>7</v>
      </c>
      <c r="M283">
        <v>22</v>
      </c>
      <c r="N283">
        <v>383</v>
      </c>
    </row>
    <row r="284" spans="1:14" x14ac:dyDescent="0.3">
      <c r="A284" t="s">
        <v>12</v>
      </c>
      <c r="B284" t="s">
        <v>41</v>
      </c>
      <c r="C284">
        <v>390</v>
      </c>
      <c r="D284">
        <v>190</v>
      </c>
      <c r="E284">
        <v>21</v>
      </c>
      <c r="F284">
        <v>9</v>
      </c>
      <c r="G284">
        <v>1</v>
      </c>
      <c r="H284">
        <v>75</v>
      </c>
      <c r="I284">
        <v>1080</v>
      </c>
      <c r="J284">
        <v>28</v>
      </c>
      <c r="K284">
        <v>1</v>
      </c>
      <c r="L284">
        <v>4</v>
      </c>
      <c r="M284">
        <v>21</v>
      </c>
      <c r="N284">
        <v>382</v>
      </c>
    </row>
    <row r="285" spans="1:14" x14ac:dyDescent="0.3">
      <c r="A285" t="s">
        <v>12</v>
      </c>
      <c r="B285" t="s">
        <v>250</v>
      </c>
      <c r="C285">
        <v>390</v>
      </c>
      <c r="D285">
        <v>50</v>
      </c>
      <c r="E285">
        <v>6</v>
      </c>
      <c r="F285">
        <v>3.5</v>
      </c>
      <c r="G285">
        <v>0</v>
      </c>
      <c r="H285">
        <v>10</v>
      </c>
      <c r="I285">
        <v>250</v>
      </c>
      <c r="J285">
        <v>68</v>
      </c>
      <c r="K285">
        <v>0</v>
      </c>
      <c r="L285">
        <v>59</v>
      </c>
      <c r="M285">
        <v>16</v>
      </c>
      <c r="N285">
        <v>436.5</v>
      </c>
    </row>
    <row r="286" spans="1:14" x14ac:dyDescent="0.3">
      <c r="A286" t="s">
        <v>343</v>
      </c>
      <c r="B286" t="s">
        <v>15</v>
      </c>
      <c r="C286">
        <v>390</v>
      </c>
      <c r="D286">
        <v>190</v>
      </c>
      <c r="E286">
        <v>21</v>
      </c>
      <c r="F286">
        <v>9</v>
      </c>
      <c r="G286">
        <v>1.5</v>
      </c>
      <c r="H286">
        <v>85</v>
      </c>
      <c r="I286">
        <v>590</v>
      </c>
      <c r="J286">
        <v>27</v>
      </c>
      <c r="K286">
        <v>1</v>
      </c>
      <c r="L286">
        <v>7</v>
      </c>
      <c r="M286">
        <v>23</v>
      </c>
      <c r="N286">
        <v>383</v>
      </c>
    </row>
    <row r="287" spans="1:14" x14ac:dyDescent="0.3">
      <c r="A287" t="s">
        <v>343</v>
      </c>
      <c r="B287" t="s">
        <v>369</v>
      </c>
      <c r="C287">
        <v>390</v>
      </c>
      <c r="D287">
        <v>190</v>
      </c>
      <c r="E287">
        <v>21</v>
      </c>
      <c r="F287">
        <v>3.5</v>
      </c>
      <c r="G287">
        <v>0</v>
      </c>
      <c r="H287">
        <v>30</v>
      </c>
      <c r="I287">
        <v>740</v>
      </c>
      <c r="J287">
        <v>37</v>
      </c>
      <c r="K287">
        <v>2</v>
      </c>
      <c r="L287">
        <v>6</v>
      </c>
      <c r="M287">
        <v>12</v>
      </c>
      <c r="N287">
        <v>388</v>
      </c>
    </row>
    <row r="288" spans="1:14" x14ac:dyDescent="0.3">
      <c r="A288" t="s">
        <v>476</v>
      </c>
      <c r="B288" t="s">
        <v>481</v>
      </c>
      <c r="C288">
        <v>390</v>
      </c>
      <c r="E288">
        <v>21</v>
      </c>
      <c r="F288">
        <v>9</v>
      </c>
      <c r="G288">
        <v>1.5</v>
      </c>
      <c r="H288">
        <v>90</v>
      </c>
      <c r="I288">
        <v>740</v>
      </c>
      <c r="J288">
        <v>26</v>
      </c>
      <c r="K288">
        <v>1</v>
      </c>
      <c r="L288">
        <v>6</v>
      </c>
      <c r="M288">
        <v>25</v>
      </c>
      <c r="N288">
        <v>380</v>
      </c>
    </row>
    <row r="289" spans="1:14" x14ac:dyDescent="0.3">
      <c r="A289" t="s">
        <v>476</v>
      </c>
      <c r="B289" t="s">
        <v>581</v>
      </c>
      <c r="C289">
        <v>390</v>
      </c>
      <c r="E289">
        <v>0</v>
      </c>
      <c r="F289">
        <v>0</v>
      </c>
      <c r="G289">
        <v>0</v>
      </c>
      <c r="H289">
        <v>0</v>
      </c>
      <c r="I289">
        <v>180</v>
      </c>
      <c r="J289">
        <v>105</v>
      </c>
      <c r="K289">
        <v>0</v>
      </c>
      <c r="L289">
        <v>105</v>
      </c>
      <c r="M289">
        <v>0</v>
      </c>
      <c r="N289">
        <v>495</v>
      </c>
    </row>
    <row r="290" spans="1:14" x14ac:dyDescent="0.3">
      <c r="A290" t="s">
        <v>628</v>
      </c>
      <c r="B290" t="s">
        <v>631</v>
      </c>
      <c r="C290">
        <v>390</v>
      </c>
      <c r="E290">
        <v>21</v>
      </c>
      <c r="F290">
        <v>4</v>
      </c>
      <c r="G290">
        <v>0</v>
      </c>
      <c r="H290">
        <v>120</v>
      </c>
      <c r="I290">
        <v>1190</v>
      </c>
      <c r="J290">
        <v>11</v>
      </c>
      <c r="K290">
        <v>2</v>
      </c>
      <c r="L290">
        <v>0</v>
      </c>
      <c r="M290">
        <v>39</v>
      </c>
      <c r="N290">
        <v>355</v>
      </c>
    </row>
    <row r="291" spans="1:14" x14ac:dyDescent="0.3">
      <c r="A291" t="s">
        <v>628</v>
      </c>
      <c r="B291" t="s">
        <v>641</v>
      </c>
      <c r="C291">
        <v>390</v>
      </c>
      <c r="E291">
        <v>32</v>
      </c>
      <c r="F291">
        <v>6</v>
      </c>
      <c r="G291">
        <v>0</v>
      </c>
      <c r="H291">
        <v>65</v>
      </c>
      <c r="I291">
        <v>900</v>
      </c>
      <c r="J291">
        <v>12</v>
      </c>
      <c r="K291">
        <v>2</v>
      </c>
      <c r="L291">
        <v>1</v>
      </c>
      <c r="M291">
        <v>13</v>
      </c>
      <c r="N291">
        <v>384</v>
      </c>
    </row>
    <row r="292" spans="1:14" x14ac:dyDescent="0.3">
      <c r="A292" t="s">
        <v>628</v>
      </c>
      <c r="B292" t="s">
        <v>828</v>
      </c>
      <c r="C292">
        <v>390</v>
      </c>
      <c r="E292">
        <v>0</v>
      </c>
      <c r="F292">
        <v>0</v>
      </c>
      <c r="G292">
        <v>0</v>
      </c>
      <c r="H292">
        <v>0</v>
      </c>
      <c r="I292">
        <v>390</v>
      </c>
      <c r="J292">
        <v>100</v>
      </c>
      <c r="K292">
        <v>0</v>
      </c>
      <c r="L292">
        <v>100</v>
      </c>
      <c r="M292">
        <v>0</v>
      </c>
      <c r="N292">
        <v>490</v>
      </c>
    </row>
    <row r="293" spans="1:14" x14ac:dyDescent="0.3">
      <c r="A293" t="s">
        <v>628</v>
      </c>
      <c r="B293" t="s">
        <v>836</v>
      </c>
      <c r="C293">
        <v>390</v>
      </c>
      <c r="E293">
        <v>0</v>
      </c>
      <c r="F293">
        <v>0</v>
      </c>
      <c r="G293">
        <v>0</v>
      </c>
      <c r="H293">
        <v>0</v>
      </c>
      <c r="I293">
        <v>80</v>
      </c>
      <c r="J293">
        <v>105</v>
      </c>
      <c r="K293">
        <v>0</v>
      </c>
      <c r="L293">
        <v>105</v>
      </c>
      <c r="M293">
        <v>0</v>
      </c>
      <c r="N293">
        <v>495</v>
      </c>
    </row>
    <row r="294" spans="1:14" x14ac:dyDescent="0.3">
      <c r="A294" t="s">
        <v>628</v>
      </c>
      <c r="B294" t="s">
        <v>838</v>
      </c>
      <c r="C294">
        <v>390</v>
      </c>
      <c r="E294">
        <v>26</v>
      </c>
      <c r="F294">
        <v>7</v>
      </c>
      <c r="G294">
        <v>1</v>
      </c>
      <c r="H294">
        <v>35</v>
      </c>
      <c r="I294">
        <v>910</v>
      </c>
      <c r="J294">
        <v>26</v>
      </c>
      <c r="K294">
        <v>2</v>
      </c>
      <c r="L294">
        <v>0</v>
      </c>
      <c r="M294">
        <v>13</v>
      </c>
      <c r="N294">
        <v>384</v>
      </c>
    </row>
    <row r="295" spans="1:14" x14ac:dyDescent="0.3">
      <c r="A295" t="s">
        <v>841</v>
      </c>
      <c r="B295" t="s">
        <v>866</v>
      </c>
      <c r="C295">
        <v>390</v>
      </c>
      <c r="D295">
        <v>130</v>
      </c>
      <c r="E295">
        <v>14</v>
      </c>
      <c r="F295">
        <v>6</v>
      </c>
      <c r="G295">
        <v>0</v>
      </c>
      <c r="H295">
        <v>25</v>
      </c>
      <c r="I295">
        <v>1110</v>
      </c>
      <c r="J295">
        <v>51</v>
      </c>
      <c r="K295">
        <v>9</v>
      </c>
      <c r="L295">
        <v>4</v>
      </c>
      <c r="M295">
        <v>16</v>
      </c>
    </row>
    <row r="296" spans="1:14" x14ac:dyDescent="0.3">
      <c r="A296" t="s">
        <v>841</v>
      </c>
      <c r="B296" t="s">
        <v>1001</v>
      </c>
      <c r="C296">
        <v>390</v>
      </c>
      <c r="H296">
        <v>80</v>
      </c>
      <c r="I296">
        <v>105</v>
      </c>
      <c r="L296">
        <v>105</v>
      </c>
    </row>
    <row r="297" spans="1:14" x14ac:dyDescent="0.3">
      <c r="A297" t="s">
        <v>841</v>
      </c>
      <c r="B297" t="s">
        <v>828</v>
      </c>
      <c r="C297">
        <v>390</v>
      </c>
      <c r="H297">
        <v>390</v>
      </c>
      <c r="I297">
        <v>100</v>
      </c>
      <c r="L297">
        <v>100</v>
      </c>
    </row>
    <row r="298" spans="1:14" x14ac:dyDescent="0.3">
      <c r="A298" t="s">
        <v>1004</v>
      </c>
      <c r="B298" t="s">
        <v>1022</v>
      </c>
      <c r="C298">
        <v>390</v>
      </c>
      <c r="E298">
        <v>20</v>
      </c>
      <c r="F298">
        <v>7</v>
      </c>
      <c r="G298">
        <v>0</v>
      </c>
      <c r="H298">
        <v>40</v>
      </c>
      <c r="I298">
        <v>680</v>
      </c>
      <c r="J298">
        <v>35</v>
      </c>
      <c r="K298">
        <v>2</v>
      </c>
      <c r="L298">
        <v>2</v>
      </c>
      <c r="M298">
        <v>18</v>
      </c>
    </row>
    <row r="299" spans="1:14" x14ac:dyDescent="0.3">
      <c r="A299" t="s">
        <v>1004</v>
      </c>
      <c r="B299" t="s">
        <v>1037</v>
      </c>
      <c r="C299">
        <v>390</v>
      </c>
      <c r="E299">
        <v>20</v>
      </c>
      <c r="F299">
        <v>7</v>
      </c>
      <c r="G299">
        <v>0</v>
      </c>
      <c r="H299">
        <v>40</v>
      </c>
      <c r="I299">
        <v>740</v>
      </c>
      <c r="J299">
        <v>37</v>
      </c>
      <c r="K299">
        <v>2</v>
      </c>
      <c r="L299">
        <v>2</v>
      </c>
      <c r="M299">
        <v>16</v>
      </c>
    </row>
    <row r="300" spans="1:14" x14ac:dyDescent="0.3">
      <c r="A300" t="s">
        <v>1004</v>
      </c>
      <c r="B300" t="s">
        <v>1040</v>
      </c>
      <c r="C300">
        <v>390</v>
      </c>
      <c r="E300">
        <v>20</v>
      </c>
      <c r="F300">
        <v>8</v>
      </c>
      <c r="G300">
        <v>0</v>
      </c>
      <c r="H300">
        <v>40</v>
      </c>
      <c r="I300">
        <v>670</v>
      </c>
      <c r="J300">
        <v>36</v>
      </c>
      <c r="K300">
        <v>2</v>
      </c>
      <c r="L300">
        <v>2</v>
      </c>
      <c r="M300">
        <v>17</v>
      </c>
    </row>
    <row r="301" spans="1:14" x14ac:dyDescent="0.3">
      <c r="A301" t="s">
        <v>1004</v>
      </c>
      <c r="B301" t="s">
        <v>1063</v>
      </c>
      <c r="C301">
        <v>390</v>
      </c>
      <c r="E301">
        <v>21</v>
      </c>
      <c r="F301">
        <v>8</v>
      </c>
      <c r="G301">
        <v>0</v>
      </c>
      <c r="H301">
        <v>45</v>
      </c>
      <c r="I301">
        <v>830</v>
      </c>
      <c r="J301">
        <v>34</v>
      </c>
      <c r="K301">
        <v>3</v>
      </c>
      <c r="L301">
        <v>2</v>
      </c>
      <c r="M301">
        <v>17</v>
      </c>
    </row>
    <row r="302" spans="1:14" x14ac:dyDescent="0.3">
      <c r="A302" t="s">
        <v>12</v>
      </c>
      <c r="B302" t="s">
        <v>25</v>
      </c>
      <c r="C302">
        <v>380</v>
      </c>
      <c r="D302">
        <v>170</v>
      </c>
      <c r="E302">
        <v>18</v>
      </c>
      <c r="F302">
        <v>3.5</v>
      </c>
      <c r="G302">
        <v>0</v>
      </c>
      <c r="H302">
        <v>40</v>
      </c>
      <c r="I302">
        <v>640</v>
      </c>
      <c r="J302">
        <v>38</v>
      </c>
      <c r="K302">
        <v>2</v>
      </c>
      <c r="L302">
        <v>5</v>
      </c>
      <c r="M302">
        <v>15</v>
      </c>
      <c r="N302">
        <v>373.5</v>
      </c>
    </row>
    <row r="303" spans="1:14" x14ac:dyDescent="0.3">
      <c r="A303" t="s">
        <v>12</v>
      </c>
      <c r="B303" t="s">
        <v>32</v>
      </c>
      <c r="C303">
        <v>380</v>
      </c>
      <c r="D303">
        <v>90</v>
      </c>
      <c r="E303">
        <v>10</v>
      </c>
      <c r="F303">
        <v>3</v>
      </c>
      <c r="G303">
        <v>0</v>
      </c>
      <c r="H303">
        <v>75</v>
      </c>
      <c r="I303">
        <v>1000</v>
      </c>
      <c r="J303">
        <v>41</v>
      </c>
      <c r="K303">
        <v>4</v>
      </c>
      <c r="L303">
        <v>9</v>
      </c>
      <c r="M303">
        <v>31</v>
      </c>
      <c r="N303">
        <v>361</v>
      </c>
    </row>
    <row r="304" spans="1:14" x14ac:dyDescent="0.3">
      <c r="A304" t="s">
        <v>12</v>
      </c>
      <c r="B304" t="s">
        <v>48</v>
      </c>
      <c r="C304">
        <v>380</v>
      </c>
      <c r="D304">
        <v>170</v>
      </c>
      <c r="E304">
        <v>19</v>
      </c>
      <c r="F304">
        <v>2.5</v>
      </c>
      <c r="G304">
        <v>0</v>
      </c>
      <c r="H304">
        <v>0</v>
      </c>
      <c r="I304">
        <v>270</v>
      </c>
      <c r="J304">
        <v>48</v>
      </c>
      <c r="K304">
        <v>5</v>
      </c>
      <c r="L304">
        <v>0</v>
      </c>
      <c r="M304">
        <v>4</v>
      </c>
      <c r="N304">
        <v>378.5</v>
      </c>
    </row>
    <row r="305" spans="1:14" x14ac:dyDescent="0.3">
      <c r="A305" t="s">
        <v>12</v>
      </c>
      <c r="B305" t="s">
        <v>307</v>
      </c>
      <c r="C305">
        <v>380</v>
      </c>
      <c r="D305">
        <v>130</v>
      </c>
      <c r="E305">
        <v>15</v>
      </c>
      <c r="F305">
        <v>9</v>
      </c>
      <c r="G305">
        <v>0.5</v>
      </c>
      <c r="H305">
        <v>30</v>
      </c>
      <c r="I305">
        <v>170</v>
      </c>
      <c r="J305">
        <v>53</v>
      </c>
      <c r="K305">
        <v>0</v>
      </c>
      <c r="L305">
        <v>45</v>
      </c>
      <c r="M305">
        <v>10</v>
      </c>
      <c r="N305">
        <v>424</v>
      </c>
    </row>
    <row r="306" spans="1:14" x14ac:dyDescent="0.3">
      <c r="A306" t="s">
        <v>12</v>
      </c>
      <c r="B306" t="s">
        <v>328</v>
      </c>
      <c r="C306">
        <v>380</v>
      </c>
      <c r="D306">
        <v>140</v>
      </c>
      <c r="E306">
        <v>16</v>
      </c>
      <c r="F306">
        <v>9</v>
      </c>
      <c r="G306">
        <v>0.5</v>
      </c>
      <c r="H306">
        <v>35</v>
      </c>
      <c r="I306">
        <v>210</v>
      </c>
      <c r="J306">
        <v>48</v>
      </c>
      <c r="K306">
        <v>0</v>
      </c>
      <c r="L306">
        <v>46</v>
      </c>
      <c r="M306">
        <v>10</v>
      </c>
      <c r="N306">
        <v>425</v>
      </c>
    </row>
    <row r="307" spans="1:14" x14ac:dyDescent="0.3">
      <c r="A307" t="s">
        <v>343</v>
      </c>
      <c r="B307" t="s">
        <v>394</v>
      </c>
      <c r="C307">
        <v>380</v>
      </c>
      <c r="D307">
        <v>140</v>
      </c>
      <c r="E307">
        <v>16</v>
      </c>
      <c r="F307">
        <v>2</v>
      </c>
      <c r="G307">
        <v>0</v>
      </c>
      <c r="H307">
        <v>0</v>
      </c>
      <c r="I307">
        <v>360</v>
      </c>
      <c r="J307">
        <v>58</v>
      </c>
      <c r="K307">
        <v>6</v>
      </c>
      <c r="L307">
        <v>1</v>
      </c>
      <c r="M307">
        <v>4</v>
      </c>
      <c r="N307">
        <v>379</v>
      </c>
    </row>
    <row r="308" spans="1:14" x14ac:dyDescent="0.3">
      <c r="A308" t="s">
        <v>343</v>
      </c>
      <c r="B308" t="s">
        <v>433</v>
      </c>
      <c r="C308">
        <v>380</v>
      </c>
      <c r="D308">
        <v>160</v>
      </c>
      <c r="E308">
        <v>18</v>
      </c>
      <c r="F308">
        <v>3</v>
      </c>
      <c r="G308">
        <v>0</v>
      </c>
      <c r="H308">
        <v>0</v>
      </c>
      <c r="I308">
        <v>430</v>
      </c>
      <c r="J308">
        <v>49</v>
      </c>
      <c r="K308">
        <v>2</v>
      </c>
      <c r="L308">
        <v>13</v>
      </c>
      <c r="M308">
        <v>5</v>
      </c>
      <c r="N308">
        <v>391</v>
      </c>
    </row>
    <row r="309" spans="1:14" x14ac:dyDescent="0.3">
      <c r="A309" t="s">
        <v>343</v>
      </c>
      <c r="B309" t="s">
        <v>452</v>
      </c>
      <c r="C309">
        <v>380</v>
      </c>
      <c r="D309">
        <v>0</v>
      </c>
      <c r="E309">
        <v>0</v>
      </c>
      <c r="F309">
        <v>0</v>
      </c>
      <c r="G309">
        <v>0</v>
      </c>
      <c r="H309">
        <v>0</v>
      </c>
      <c r="I309">
        <v>170</v>
      </c>
      <c r="J309">
        <v>102</v>
      </c>
      <c r="K309">
        <v>0</v>
      </c>
      <c r="L309">
        <v>102</v>
      </c>
      <c r="M309">
        <v>0</v>
      </c>
      <c r="N309">
        <v>482</v>
      </c>
    </row>
    <row r="310" spans="1:14" x14ac:dyDescent="0.3">
      <c r="A310" t="s">
        <v>476</v>
      </c>
      <c r="B310" t="s">
        <v>482</v>
      </c>
      <c r="C310">
        <v>380</v>
      </c>
      <c r="E310">
        <v>22</v>
      </c>
      <c r="F310">
        <v>8</v>
      </c>
      <c r="G310">
        <v>1</v>
      </c>
      <c r="H310">
        <v>65</v>
      </c>
      <c r="I310">
        <v>680</v>
      </c>
      <c r="J310">
        <v>25</v>
      </c>
      <c r="K310">
        <v>1</v>
      </c>
      <c r="L310">
        <v>5</v>
      </c>
      <c r="M310">
        <v>19</v>
      </c>
      <c r="N310">
        <v>374</v>
      </c>
    </row>
    <row r="311" spans="1:14" x14ac:dyDescent="0.3">
      <c r="A311" t="s">
        <v>476</v>
      </c>
      <c r="B311" t="s">
        <v>531</v>
      </c>
      <c r="C311">
        <v>380</v>
      </c>
      <c r="E311">
        <v>0</v>
      </c>
      <c r="F311">
        <v>0</v>
      </c>
      <c r="G311">
        <v>0</v>
      </c>
      <c r="H311">
        <v>0</v>
      </c>
      <c r="I311">
        <v>0</v>
      </c>
      <c r="J311">
        <v>100</v>
      </c>
      <c r="K311">
        <v>0</v>
      </c>
      <c r="L311">
        <v>93</v>
      </c>
      <c r="M311">
        <v>0</v>
      </c>
      <c r="N311">
        <v>473</v>
      </c>
    </row>
    <row r="312" spans="1:14" x14ac:dyDescent="0.3">
      <c r="A312" t="s">
        <v>476</v>
      </c>
      <c r="B312" t="s">
        <v>568</v>
      </c>
      <c r="C312">
        <v>380</v>
      </c>
      <c r="E312">
        <v>0</v>
      </c>
      <c r="F312">
        <v>0</v>
      </c>
      <c r="G312">
        <v>0</v>
      </c>
      <c r="H312">
        <v>0</v>
      </c>
      <c r="I312">
        <v>45</v>
      </c>
      <c r="J312">
        <v>98</v>
      </c>
      <c r="K312">
        <v>0</v>
      </c>
      <c r="L312">
        <v>93</v>
      </c>
      <c r="M312">
        <v>0</v>
      </c>
      <c r="N312">
        <v>473</v>
      </c>
    </row>
    <row r="313" spans="1:14" x14ac:dyDescent="0.3">
      <c r="A313" t="s">
        <v>476</v>
      </c>
      <c r="B313" t="s">
        <v>584</v>
      </c>
      <c r="C313">
        <v>380</v>
      </c>
      <c r="E313">
        <v>0</v>
      </c>
      <c r="F313">
        <v>0</v>
      </c>
      <c r="G313">
        <v>0</v>
      </c>
      <c r="H313">
        <v>0</v>
      </c>
      <c r="I313">
        <v>45</v>
      </c>
      <c r="J313">
        <v>98</v>
      </c>
      <c r="K313">
        <v>0</v>
      </c>
      <c r="L313">
        <v>92</v>
      </c>
      <c r="M313">
        <v>0</v>
      </c>
      <c r="N313">
        <v>472</v>
      </c>
    </row>
    <row r="314" spans="1:14" x14ac:dyDescent="0.3">
      <c r="A314" t="s">
        <v>628</v>
      </c>
      <c r="B314" t="s">
        <v>793</v>
      </c>
      <c r="C314">
        <v>380</v>
      </c>
      <c r="E314">
        <v>0</v>
      </c>
      <c r="F314">
        <v>0</v>
      </c>
      <c r="G314">
        <v>0</v>
      </c>
      <c r="H314">
        <v>0</v>
      </c>
      <c r="I314">
        <v>80</v>
      </c>
      <c r="J314">
        <v>101</v>
      </c>
      <c r="K314">
        <v>0</v>
      </c>
      <c r="L314">
        <v>101</v>
      </c>
      <c r="M314">
        <v>0</v>
      </c>
      <c r="N314">
        <v>481</v>
      </c>
    </row>
    <row r="315" spans="1:14" x14ac:dyDescent="0.3">
      <c r="A315" t="s">
        <v>628</v>
      </c>
      <c r="B315" t="s">
        <v>810</v>
      </c>
      <c r="C315">
        <v>380</v>
      </c>
      <c r="E315">
        <v>0</v>
      </c>
      <c r="F315">
        <v>0</v>
      </c>
      <c r="G315">
        <v>0</v>
      </c>
      <c r="H315">
        <v>0</v>
      </c>
      <c r="I315">
        <v>80</v>
      </c>
      <c r="J315">
        <v>104</v>
      </c>
      <c r="K315">
        <v>0</v>
      </c>
      <c r="L315">
        <v>103</v>
      </c>
      <c r="M315">
        <v>0</v>
      </c>
      <c r="N315">
        <v>483</v>
      </c>
    </row>
    <row r="316" spans="1:14" x14ac:dyDescent="0.3">
      <c r="A316" t="s">
        <v>841</v>
      </c>
      <c r="B316" t="s">
        <v>810</v>
      </c>
      <c r="C316">
        <v>380</v>
      </c>
      <c r="H316">
        <v>80</v>
      </c>
      <c r="I316">
        <v>104</v>
      </c>
      <c r="L316">
        <v>103</v>
      </c>
    </row>
    <row r="317" spans="1:14" x14ac:dyDescent="0.3">
      <c r="A317" t="s">
        <v>841</v>
      </c>
      <c r="B317" t="s">
        <v>1003</v>
      </c>
      <c r="C317">
        <v>380</v>
      </c>
      <c r="H317">
        <v>80</v>
      </c>
      <c r="I317">
        <v>101</v>
      </c>
      <c r="L317">
        <v>101</v>
      </c>
    </row>
    <row r="318" spans="1:14" x14ac:dyDescent="0.3">
      <c r="A318" t="s">
        <v>1004</v>
      </c>
      <c r="B318" t="s">
        <v>1011</v>
      </c>
      <c r="C318">
        <v>380</v>
      </c>
      <c r="E318">
        <v>16</v>
      </c>
      <c r="F318">
        <v>6</v>
      </c>
      <c r="G318">
        <v>0</v>
      </c>
      <c r="H318">
        <v>35</v>
      </c>
      <c r="I318">
        <v>650</v>
      </c>
      <c r="J318">
        <v>43</v>
      </c>
      <c r="K318">
        <v>2</v>
      </c>
      <c r="L318">
        <v>7</v>
      </c>
      <c r="M318">
        <v>16</v>
      </c>
    </row>
    <row r="319" spans="1:14" x14ac:dyDescent="0.3">
      <c r="A319" t="s">
        <v>12</v>
      </c>
      <c r="B319" t="s">
        <v>69</v>
      </c>
      <c r="C319">
        <v>370</v>
      </c>
      <c r="D319">
        <v>180</v>
      </c>
      <c r="E319">
        <v>20</v>
      </c>
      <c r="F319">
        <v>6</v>
      </c>
      <c r="G319">
        <v>0</v>
      </c>
      <c r="H319">
        <v>75</v>
      </c>
      <c r="I319">
        <v>970</v>
      </c>
      <c r="J319">
        <v>20</v>
      </c>
      <c r="K319">
        <v>3</v>
      </c>
      <c r="L319">
        <v>6</v>
      </c>
      <c r="M319">
        <v>29</v>
      </c>
      <c r="N319">
        <v>353</v>
      </c>
    </row>
    <row r="320" spans="1:14" x14ac:dyDescent="0.3">
      <c r="A320" t="s">
        <v>12</v>
      </c>
      <c r="B320" t="s">
        <v>84</v>
      </c>
      <c r="C320">
        <v>370</v>
      </c>
      <c r="D320">
        <v>200</v>
      </c>
      <c r="E320">
        <v>22</v>
      </c>
      <c r="F320">
        <v>8</v>
      </c>
      <c r="G320">
        <v>0</v>
      </c>
      <c r="H320">
        <v>45</v>
      </c>
      <c r="I320">
        <v>850</v>
      </c>
      <c r="J320">
        <v>29</v>
      </c>
      <c r="K320">
        <v>2</v>
      </c>
      <c r="L320">
        <v>2</v>
      </c>
      <c r="M320">
        <v>14</v>
      </c>
      <c r="N320">
        <v>366</v>
      </c>
    </row>
    <row r="321" spans="1:14" x14ac:dyDescent="0.3">
      <c r="A321" t="s">
        <v>343</v>
      </c>
      <c r="B321" t="s">
        <v>405</v>
      </c>
      <c r="C321">
        <v>370</v>
      </c>
      <c r="D321">
        <v>180</v>
      </c>
      <c r="E321">
        <v>20</v>
      </c>
      <c r="F321">
        <v>13</v>
      </c>
      <c r="G321">
        <v>0</v>
      </c>
      <c r="H321">
        <v>10</v>
      </c>
      <c r="I321">
        <v>330</v>
      </c>
      <c r="J321">
        <v>45</v>
      </c>
      <c r="K321">
        <v>1</v>
      </c>
      <c r="L321">
        <v>30</v>
      </c>
      <c r="M321">
        <v>4</v>
      </c>
      <c r="N321">
        <v>409</v>
      </c>
    </row>
    <row r="322" spans="1:14" x14ac:dyDescent="0.3">
      <c r="A322" t="s">
        <v>343</v>
      </c>
      <c r="B322" t="s">
        <v>413</v>
      </c>
      <c r="C322">
        <v>370</v>
      </c>
      <c r="D322">
        <v>170</v>
      </c>
      <c r="E322">
        <v>19</v>
      </c>
      <c r="F322">
        <v>8</v>
      </c>
      <c r="G322">
        <v>0</v>
      </c>
      <c r="H322">
        <v>175</v>
      </c>
      <c r="I322">
        <v>1030</v>
      </c>
      <c r="J322">
        <v>30</v>
      </c>
      <c r="K322">
        <v>1</v>
      </c>
      <c r="L322">
        <v>5</v>
      </c>
      <c r="M322">
        <v>17</v>
      </c>
      <c r="N322">
        <v>366</v>
      </c>
    </row>
    <row r="323" spans="1:14" x14ac:dyDescent="0.3">
      <c r="A323" t="s">
        <v>343</v>
      </c>
      <c r="B323" t="s">
        <v>414</v>
      </c>
      <c r="C323">
        <v>370</v>
      </c>
      <c r="D323">
        <v>190</v>
      </c>
      <c r="E323">
        <v>21</v>
      </c>
      <c r="F323">
        <v>9</v>
      </c>
      <c r="G323">
        <v>0</v>
      </c>
      <c r="H323">
        <v>170</v>
      </c>
      <c r="I323">
        <v>760</v>
      </c>
      <c r="J323">
        <v>30</v>
      </c>
      <c r="K323">
        <v>1</v>
      </c>
      <c r="L323">
        <v>4</v>
      </c>
      <c r="M323">
        <v>14</v>
      </c>
      <c r="N323">
        <v>369</v>
      </c>
    </row>
    <row r="324" spans="1:14" x14ac:dyDescent="0.3">
      <c r="A324" t="s">
        <v>343</v>
      </c>
      <c r="B324" t="s">
        <v>424</v>
      </c>
      <c r="C324">
        <v>370</v>
      </c>
      <c r="D324">
        <v>210</v>
      </c>
      <c r="E324">
        <v>23</v>
      </c>
      <c r="F324">
        <v>8</v>
      </c>
      <c r="G324">
        <v>0</v>
      </c>
      <c r="H324">
        <v>150</v>
      </c>
      <c r="I324">
        <v>930</v>
      </c>
      <c r="J324">
        <v>27</v>
      </c>
      <c r="K324">
        <v>3</v>
      </c>
      <c r="L324">
        <v>2</v>
      </c>
      <c r="M324">
        <v>15</v>
      </c>
      <c r="N324">
        <v>365</v>
      </c>
    </row>
    <row r="325" spans="1:14" x14ac:dyDescent="0.3">
      <c r="A325" t="s">
        <v>476</v>
      </c>
      <c r="B325" t="s">
        <v>494</v>
      </c>
      <c r="C325">
        <v>370</v>
      </c>
      <c r="E325">
        <v>10</v>
      </c>
      <c r="F325">
        <v>2</v>
      </c>
      <c r="G325">
        <v>0</v>
      </c>
      <c r="H325">
        <v>90</v>
      </c>
      <c r="I325">
        <v>830</v>
      </c>
      <c r="J325">
        <v>38</v>
      </c>
      <c r="K325">
        <v>3</v>
      </c>
      <c r="L325">
        <v>8</v>
      </c>
      <c r="M325">
        <v>34</v>
      </c>
      <c r="N325">
        <v>346</v>
      </c>
    </row>
    <row r="326" spans="1:14" x14ac:dyDescent="0.3">
      <c r="A326" t="s">
        <v>476</v>
      </c>
      <c r="B326" t="s">
        <v>501</v>
      </c>
      <c r="C326">
        <v>370</v>
      </c>
      <c r="E326">
        <v>20</v>
      </c>
      <c r="F326">
        <v>5</v>
      </c>
      <c r="G326">
        <v>0</v>
      </c>
      <c r="H326">
        <v>50</v>
      </c>
      <c r="I326">
        <v>850</v>
      </c>
      <c r="J326">
        <v>30</v>
      </c>
      <c r="K326">
        <v>2</v>
      </c>
      <c r="L326">
        <v>2</v>
      </c>
      <c r="M326">
        <v>18</v>
      </c>
      <c r="N326">
        <v>359</v>
      </c>
    </row>
    <row r="327" spans="1:14" x14ac:dyDescent="0.3">
      <c r="A327" t="s">
        <v>841</v>
      </c>
      <c r="B327" t="s">
        <v>867</v>
      </c>
      <c r="C327">
        <v>370</v>
      </c>
      <c r="D327">
        <v>100</v>
      </c>
      <c r="E327">
        <v>11</v>
      </c>
      <c r="F327">
        <v>4.5</v>
      </c>
      <c r="G327">
        <v>0</v>
      </c>
      <c r="H327">
        <v>35</v>
      </c>
      <c r="I327">
        <v>1110</v>
      </c>
      <c r="J327">
        <v>49</v>
      </c>
      <c r="K327">
        <v>8</v>
      </c>
      <c r="L327">
        <v>4</v>
      </c>
      <c r="M327">
        <v>19</v>
      </c>
    </row>
    <row r="328" spans="1:14" x14ac:dyDescent="0.3">
      <c r="A328" t="s">
        <v>841</v>
      </c>
      <c r="B328" t="s">
        <v>868</v>
      </c>
      <c r="C328">
        <v>370</v>
      </c>
      <c r="D328">
        <v>110</v>
      </c>
      <c r="E328">
        <v>12</v>
      </c>
      <c r="F328">
        <v>5</v>
      </c>
      <c r="G328">
        <v>0</v>
      </c>
      <c r="H328">
        <v>30</v>
      </c>
      <c r="I328">
        <v>1090</v>
      </c>
      <c r="J328">
        <v>49</v>
      </c>
      <c r="K328">
        <v>7</v>
      </c>
      <c r="L328">
        <v>4</v>
      </c>
      <c r="M328">
        <v>18</v>
      </c>
    </row>
    <row r="329" spans="1:14" x14ac:dyDescent="0.3">
      <c r="A329" t="s">
        <v>841</v>
      </c>
      <c r="B329" t="s">
        <v>869</v>
      </c>
      <c r="C329">
        <v>370</v>
      </c>
      <c r="D329">
        <v>150</v>
      </c>
      <c r="E329">
        <v>17</v>
      </c>
      <c r="F329">
        <v>8</v>
      </c>
      <c r="G329">
        <v>0</v>
      </c>
      <c r="H329">
        <v>35</v>
      </c>
      <c r="I329">
        <v>970</v>
      </c>
      <c r="J329">
        <v>40</v>
      </c>
      <c r="K329">
        <v>4</v>
      </c>
      <c r="L329">
        <v>2</v>
      </c>
      <c r="M329">
        <v>16</v>
      </c>
    </row>
    <row r="330" spans="1:14" x14ac:dyDescent="0.3">
      <c r="A330" t="s">
        <v>1004</v>
      </c>
      <c r="B330" t="s">
        <v>1031</v>
      </c>
      <c r="C330">
        <v>370</v>
      </c>
      <c r="E330">
        <v>18</v>
      </c>
      <c r="F330">
        <v>6</v>
      </c>
      <c r="G330">
        <v>0</v>
      </c>
      <c r="H330">
        <v>35</v>
      </c>
      <c r="I330">
        <v>680</v>
      </c>
      <c r="J330">
        <v>36</v>
      </c>
      <c r="K330">
        <v>2</v>
      </c>
      <c r="L330">
        <v>2</v>
      </c>
      <c r="M330">
        <v>15</v>
      </c>
    </row>
    <row r="331" spans="1:14" x14ac:dyDescent="0.3">
      <c r="A331" t="s">
        <v>1004</v>
      </c>
      <c r="B331" t="s">
        <v>1069</v>
      </c>
      <c r="C331">
        <v>370</v>
      </c>
      <c r="E331">
        <v>18</v>
      </c>
      <c r="F331">
        <v>8</v>
      </c>
      <c r="G331">
        <v>0</v>
      </c>
      <c r="H331">
        <v>50</v>
      </c>
      <c r="I331">
        <v>740</v>
      </c>
      <c r="J331">
        <v>35</v>
      </c>
      <c r="K331">
        <v>3</v>
      </c>
      <c r="L331">
        <v>2</v>
      </c>
      <c r="M331">
        <v>17</v>
      </c>
    </row>
    <row r="332" spans="1:14" x14ac:dyDescent="0.3">
      <c r="A332" t="s">
        <v>12</v>
      </c>
      <c r="B332" t="s">
        <v>26</v>
      </c>
      <c r="C332">
        <v>360</v>
      </c>
      <c r="D332">
        <v>150</v>
      </c>
      <c r="E332">
        <v>16</v>
      </c>
      <c r="F332">
        <v>3</v>
      </c>
      <c r="G332">
        <v>0</v>
      </c>
      <c r="H332">
        <v>35</v>
      </c>
      <c r="I332">
        <v>830</v>
      </c>
      <c r="J332">
        <v>40</v>
      </c>
      <c r="K332">
        <v>2</v>
      </c>
      <c r="L332">
        <v>5</v>
      </c>
      <c r="M332">
        <v>14</v>
      </c>
      <c r="N332">
        <v>354</v>
      </c>
    </row>
    <row r="333" spans="1:14" x14ac:dyDescent="0.3">
      <c r="A333" t="s">
        <v>12</v>
      </c>
      <c r="B333" t="s">
        <v>28</v>
      </c>
      <c r="C333">
        <v>360</v>
      </c>
      <c r="D333">
        <v>80</v>
      </c>
      <c r="E333">
        <v>9</v>
      </c>
      <c r="F333">
        <v>2</v>
      </c>
      <c r="G333">
        <v>0</v>
      </c>
      <c r="H333">
        <v>65</v>
      </c>
      <c r="I333">
        <v>820</v>
      </c>
      <c r="J333">
        <v>41</v>
      </c>
      <c r="K333">
        <v>4</v>
      </c>
      <c r="L333">
        <v>8</v>
      </c>
      <c r="M333">
        <v>27</v>
      </c>
      <c r="N333">
        <v>343</v>
      </c>
    </row>
    <row r="334" spans="1:14" x14ac:dyDescent="0.3">
      <c r="A334" t="s">
        <v>12</v>
      </c>
      <c r="B334" t="s">
        <v>325</v>
      </c>
      <c r="C334">
        <v>360</v>
      </c>
      <c r="D334">
        <v>130</v>
      </c>
      <c r="E334">
        <v>14</v>
      </c>
      <c r="F334">
        <v>8</v>
      </c>
      <c r="G334">
        <v>0.5</v>
      </c>
      <c r="H334">
        <v>35</v>
      </c>
      <c r="I334">
        <v>220</v>
      </c>
      <c r="J334">
        <v>47</v>
      </c>
      <c r="K334">
        <v>0</v>
      </c>
      <c r="L334">
        <v>46</v>
      </c>
      <c r="M334">
        <v>10</v>
      </c>
      <c r="N334">
        <v>404</v>
      </c>
    </row>
    <row r="335" spans="1:14" x14ac:dyDescent="0.3">
      <c r="A335" t="s">
        <v>476</v>
      </c>
      <c r="B335" t="s">
        <v>538</v>
      </c>
      <c r="C335">
        <v>360</v>
      </c>
      <c r="E335">
        <v>0</v>
      </c>
      <c r="F335">
        <v>0</v>
      </c>
      <c r="G335">
        <v>0</v>
      </c>
      <c r="H335">
        <v>0</v>
      </c>
      <c r="I335">
        <v>150</v>
      </c>
      <c r="J335">
        <v>98</v>
      </c>
      <c r="K335">
        <v>0</v>
      </c>
      <c r="L335">
        <v>98</v>
      </c>
      <c r="M335">
        <v>0</v>
      </c>
      <c r="N335">
        <v>458</v>
      </c>
    </row>
    <row r="336" spans="1:14" x14ac:dyDescent="0.3">
      <c r="A336" t="s">
        <v>476</v>
      </c>
      <c r="B336" t="s">
        <v>620</v>
      </c>
      <c r="C336">
        <v>360</v>
      </c>
      <c r="E336">
        <v>20</v>
      </c>
      <c r="F336">
        <v>8</v>
      </c>
      <c r="G336">
        <v>0</v>
      </c>
      <c r="H336">
        <v>210</v>
      </c>
      <c r="I336">
        <v>920</v>
      </c>
      <c r="J336">
        <v>29</v>
      </c>
      <c r="K336">
        <v>1</v>
      </c>
      <c r="L336">
        <v>2</v>
      </c>
      <c r="M336">
        <v>17</v>
      </c>
      <c r="N336">
        <v>353</v>
      </c>
    </row>
    <row r="337" spans="1:14" x14ac:dyDescent="0.3">
      <c r="A337" t="s">
        <v>476</v>
      </c>
      <c r="B337" t="s">
        <v>623</v>
      </c>
      <c r="C337">
        <v>360</v>
      </c>
      <c r="E337">
        <v>13</v>
      </c>
      <c r="F337">
        <v>2.5</v>
      </c>
      <c r="G337">
        <v>0</v>
      </c>
      <c r="H337">
        <v>0</v>
      </c>
      <c r="I337">
        <v>1080</v>
      </c>
      <c r="J337">
        <v>57</v>
      </c>
      <c r="K337">
        <v>6</v>
      </c>
      <c r="L337">
        <v>1</v>
      </c>
      <c r="M337">
        <v>5</v>
      </c>
      <c r="N337">
        <v>359</v>
      </c>
    </row>
    <row r="338" spans="1:14" x14ac:dyDescent="0.3">
      <c r="A338" t="s">
        <v>628</v>
      </c>
      <c r="B338" t="s">
        <v>761</v>
      </c>
      <c r="C338">
        <v>360</v>
      </c>
      <c r="E338">
        <v>0</v>
      </c>
      <c r="F338">
        <v>0</v>
      </c>
      <c r="G338">
        <v>0</v>
      </c>
      <c r="H338">
        <v>0</v>
      </c>
      <c r="I338">
        <v>110</v>
      </c>
      <c r="J338">
        <v>98</v>
      </c>
      <c r="K338">
        <v>0</v>
      </c>
      <c r="L338">
        <v>96</v>
      </c>
      <c r="M338">
        <v>0</v>
      </c>
      <c r="N338">
        <v>456</v>
      </c>
    </row>
    <row r="339" spans="1:14" x14ac:dyDescent="0.3">
      <c r="A339" t="s">
        <v>628</v>
      </c>
      <c r="B339" t="s">
        <v>802</v>
      </c>
      <c r="C339">
        <v>360</v>
      </c>
      <c r="E339">
        <v>0</v>
      </c>
      <c r="F339">
        <v>0</v>
      </c>
      <c r="G339">
        <v>0</v>
      </c>
      <c r="H339">
        <v>0</v>
      </c>
      <c r="I339">
        <v>110</v>
      </c>
      <c r="J339">
        <v>98</v>
      </c>
      <c r="K339">
        <v>0</v>
      </c>
      <c r="L339">
        <v>98</v>
      </c>
      <c r="M339">
        <v>0</v>
      </c>
      <c r="N339">
        <v>458</v>
      </c>
    </row>
    <row r="340" spans="1:14" x14ac:dyDescent="0.3">
      <c r="A340" t="s">
        <v>628</v>
      </c>
      <c r="B340" t="s">
        <v>837</v>
      </c>
      <c r="C340">
        <v>360</v>
      </c>
      <c r="E340">
        <v>24</v>
      </c>
      <c r="F340">
        <v>7</v>
      </c>
      <c r="G340">
        <v>1</v>
      </c>
      <c r="H340">
        <v>35</v>
      </c>
      <c r="I340">
        <v>750</v>
      </c>
      <c r="J340">
        <v>22</v>
      </c>
      <c r="K340">
        <v>2</v>
      </c>
      <c r="L340">
        <v>0</v>
      </c>
      <c r="M340">
        <v>13</v>
      </c>
      <c r="N340">
        <v>354</v>
      </c>
    </row>
    <row r="341" spans="1:14" x14ac:dyDescent="0.3">
      <c r="A341" t="s">
        <v>841</v>
      </c>
      <c r="B341" t="s">
        <v>761</v>
      </c>
      <c r="C341">
        <v>360</v>
      </c>
      <c r="H341">
        <v>110</v>
      </c>
      <c r="I341">
        <v>98</v>
      </c>
      <c r="L341">
        <v>96</v>
      </c>
    </row>
    <row r="342" spans="1:14" x14ac:dyDescent="0.3">
      <c r="A342" t="s">
        <v>841</v>
      </c>
      <c r="B342" t="s">
        <v>1000</v>
      </c>
      <c r="C342">
        <v>360</v>
      </c>
      <c r="H342">
        <v>110</v>
      </c>
      <c r="I342">
        <v>98</v>
      </c>
      <c r="L342">
        <v>98</v>
      </c>
    </row>
    <row r="343" spans="1:14" x14ac:dyDescent="0.3">
      <c r="A343" t="s">
        <v>1004</v>
      </c>
      <c r="B343" t="s">
        <v>1019</v>
      </c>
      <c r="C343">
        <v>360</v>
      </c>
      <c r="E343">
        <v>17</v>
      </c>
      <c r="F343">
        <v>7</v>
      </c>
      <c r="G343">
        <v>0</v>
      </c>
      <c r="H343">
        <v>35</v>
      </c>
      <c r="I343">
        <v>660</v>
      </c>
      <c r="J343">
        <v>37</v>
      </c>
      <c r="K343">
        <v>2</v>
      </c>
      <c r="L343">
        <v>2</v>
      </c>
      <c r="M343">
        <v>16</v>
      </c>
    </row>
    <row r="344" spans="1:14" x14ac:dyDescent="0.3">
      <c r="A344" t="s">
        <v>12</v>
      </c>
      <c r="B344" t="s">
        <v>105</v>
      </c>
      <c r="C344">
        <v>350</v>
      </c>
      <c r="D344">
        <v>80</v>
      </c>
      <c r="E344">
        <v>9</v>
      </c>
      <c r="F344">
        <v>2</v>
      </c>
      <c r="G344">
        <v>0</v>
      </c>
      <c r="H344">
        <v>20</v>
      </c>
      <c r="I344">
        <v>590</v>
      </c>
      <c r="J344">
        <v>60</v>
      </c>
      <c r="K344">
        <v>3</v>
      </c>
      <c r="L344">
        <v>14</v>
      </c>
      <c r="M344">
        <v>8</v>
      </c>
      <c r="N344">
        <v>358</v>
      </c>
    </row>
    <row r="345" spans="1:14" x14ac:dyDescent="0.3">
      <c r="A345" t="s">
        <v>12</v>
      </c>
      <c r="B345" t="s">
        <v>181</v>
      </c>
      <c r="C345">
        <v>350</v>
      </c>
      <c r="D345">
        <v>0</v>
      </c>
      <c r="E345">
        <v>0</v>
      </c>
      <c r="F345">
        <v>0</v>
      </c>
      <c r="G345">
        <v>0</v>
      </c>
      <c r="H345">
        <v>0</v>
      </c>
      <c r="I345">
        <v>10</v>
      </c>
      <c r="J345">
        <v>94</v>
      </c>
      <c r="K345">
        <v>0</v>
      </c>
      <c r="L345">
        <v>94</v>
      </c>
      <c r="M345">
        <v>0</v>
      </c>
      <c r="N345">
        <v>444</v>
      </c>
    </row>
    <row r="346" spans="1:14" x14ac:dyDescent="0.3">
      <c r="A346" t="s">
        <v>343</v>
      </c>
      <c r="B346" t="s">
        <v>359</v>
      </c>
      <c r="C346">
        <v>350</v>
      </c>
      <c r="D346">
        <v>160</v>
      </c>
      <c r="E346">
        <v>18</v>
      </c>
      <c r="F346">
        <v>7</v>
      </c>
      <c r="G346">
        <v>1</v>
      </c>
      <c r="H346">
        <v>70</v>
      </c>
      <c r="I346">
        <v>410</v>
      </c>
      <c r="J346">
        <v>26</v>
      </c>
      <c r="K346">
        <v>1</v>
      </c>
      <c r="L346">
        <v>6</v>
      </c>
      <c r="M346">
        <v>21</v>
      </c>
      <c r="N346">
        <v>342</v>
      </c>
    </row>
    <row r="347" spans="1:14" x14ac:dyDescent="0.3">
      <c r="A347" t="s">
        <v>343</v>
      </c>
      <c r="B347" t="s">
        <v>406</v>
      </c>
      <c r="C347">
        <v>350</v>
      </c>
      <c r="D347">
        <v>170</v>
      </c>
      <c r="E347">
        <v>18</v>
      </c>
      <c r="F347">
        <v>8</v>
      </c>
      <c r="G347">
        <v>0</v>
      </c>
      <c r="H347">
        <v>35</v>
      </c>
      <c r="I347">
        <v>310</v>
      </c>
      <c r="J347">
        <v>41</v>
      </c>
      <c r="K347">
        <v>1</v>
      </c>
      <c r="L347">
        <v>25</v>
      </c>
      <c r="M347">
        <v>6</v>
      </c>
      <c r="N347">
        <v>377</v>
      </c>
    </row>
    <row r="348" spans="1:14" x14ac:dyDescent="0.3">
      <c r="A348" t="s">
        <v>343</v>
      </c>
      <c r="B348" t="s">
        <v>452</v>
      </c>
      <c r="C348">
        <v>350</v>
      </c>
      <c r="D348">
        <v>0</v>
      </c>
      <c r="E348">
        <v>0</v>
      </c>
      <c r="F348">
        <v>0</v>
      </c>
      <c r="G348">
        <v>0</v>
      </c>
      <c r="H348">
        <v>0</v>
      </c>
      <c r="I348">
        <v>105</v>
      </c>
      <c r="J348">
        <v>94</v>
      </c>
      <c r="K348">
        <v>0</v>
      </c>
      <c r="L348">
        <v>93</v>
      </c>
      <c r="M348">
        <v>0</v>
      </c>
      <c r="N348">
        <v>443</v>
      </c>
    </row>
    <row r="349" spans="1:14" x14ac:dyDescent="0.3">
      <c r="A349" t="s">
        <v>343</v>
      </c>
      <c r="B349" t="s">
        <v>452</v>
      </c>
      <c r="C349">
        <v>350</v>
      </c>
      <c r="D349">
        <v>0</v>
      </c>
      <c r="E349">
        <v>0</v>
      </c>
      <c r="F349">
        <v>0</v>
      </c>
      <c r="G349">
        <v>0</v>
      </c>
      <c r="H349">
        <v>0</v>
      </c>
      <c r="I349">
        <v>180</v>
      </c>
      <c r="J349">
        <v>118</v>
      </c>
      <c r="K349">
        <v>0</v>
      </c>
      <c r="L349">
        <v>118</v>
      </c>
      <c r="M349">
        <v>0</v>
      </c>
      <c r="N349">
        <v>468</v>
      </c>
    </row>
    <row r="350" spans="1:14" x14ac:dyDescent="0.3">
      <c r="A350" t="s">
        <v>476</v>
      </c>
      <c r="B350" t="s">
        <v>600</v>
      </c>
      <c r="C350">
        <v>350</v>
      </c>
      <c r="E350">
        <v>9</v>
      </c>
      <c r="F350">
        <v>6</v>
      </c>
      <c r="G350">
        <v>0</v>
      </c>
      <c r="H350">
        <v>35</v>
      </c>
      <c r="I350">
        <v>150</v>
      </c>
      <c r="J350">
        <v>58</v>
      </c>
      <c r="K350">
        <v>0</v>
      </c>
      <c r="L350">
        <v>47</v>
      </c>
      <c r="M350">
        <v>10</v>
      </c>
      <c r="N350">
        <v>393</v>
      </c>
    </row>
    <row r="351" spans="1:14" x14ac:dyDescent="0.3">
      <c r="A351" t="s">
        <v>628</v>
      </c>
      <c r="B351" t="s">
        <v>651</v>
      </c>
      <c r="C351">
        <v>350</v>
      </c>
      <c r="E351">
        <v>20</v>
      </c>
      <c r="F351">
        <v>3.5</v>
      </c>
      <c r="G351">
        <v>0</v>
      </c>
      <c r="H351">
        <v>100</v>
      </c>
      <c r="I351">
        <v>1100</v>
      </c>
      <c r="J351">
        <v>11</v>
      </c>
      <c r="K351">
        <v>1</v>
      </c>
      <c r="L351">
        <v>0</v>
      </c>
      <c r="M351">
        <v>30</v>
      </c>
      <c r="N351">
        <v>323.5</v>
      </c>
    </row>
    <row r="352" spans="1:14" x14ac:dyDescent="0.3">
      <c r="A352" t="s">
        <v>628</v>
      </c>
      <c r="B352" t="s">
        <v>697</v>
      </c>
      <c r="C352">
        <v>350</v>
      </c>
      <c r="E352">
        <v>3.5</v>
      </c>
      <c r="F352">
        <v>0.5</v>
      </c>
      <c r="G352">
        <v>0</v>
      </c>
      <c r="H352">
        <v>55</v>
      </c>
      <c r="I352">
        <v>1350</v>
      </c>
      <c r="J352">
        <v>55</v>
      </c>
      <c r="K352">
        <v>2</v>
      </c>
      <c r="L352">
        <v>22</v>
      </c>
      <c r="M352">
        <v>24</v>
      </c>
      <c r="N352">
        <v>348.5</v>
      </c>
    </row>
    <row r="353" spans="1:14" x14ac:dyDescent="0.3">
      <c r="A353" t="s">
        <v>628</v>
      </c>
      <c r="B353" t="s">
        <v>731</v>
      </c>
      <c r="C353">
        <v>350</v>
      </c>
      <c r="E353">
        <v>0</v>
      </c>
      <c r="F353">
        <v>0</v>
      </c>
      <c r="G353">
        <v>0</v>
      </c>
      <c r="H353">
        <v>0</v>
      </c>
      <c r="I353">
        <v>125</v>
      </c>
      <c r="J353">
        <v>87</v>
      </c>
      <c r="K353">
        <v>0</v>
      </c>
      <c r="L353">
        <v>87</v>
      </c>
      <c r="M353">
        <v>0</v>
      </c>
      <c r="N353">
        <v>437</v>
      </c>
    </row>
    <row r="354" spans="1:14" x14ac:dyDescent="0.3">
      <c r="A354" t="s">
        <v>841</v>
      </c>
      <c r="B354" t="s">
        <v>853</v>
      </c>
      <c r="C354">
        <v>350</v>
      </c>
      <c r="D354">
        <v>170</v>
      </c>
      <c r="E354">
        <v>18</v>
      </c>
      <c r="F354">
        <v>5</v>
      </c>
      <c r="G354">
        <v>0</v>
      </c>
      <c r="H354">
        <v>25</v>
      </c>
      <c r="I354">
        <v>560</v>
      </c>
      <c r="J354">
        <v>33</v>
      </c>
      <c r="K354">
        <v>4</v>
      </c>
      <c r="L354">
        <v>3</v>
      </c>
      <c r="M354">
        <v>13</v>
      </c>
    </row>
    <row r="355" spans="1:14" x14ac:dyDescent="0.3">
      <c r="A355" t="s">
        <v>841</v>
      </c>
      <c r="B355" t="s">
        <v>864</v>
      </c>
      <c r="C355">
        <v>350</v>
      </c>
      <c r="D355">
        <v>80</v>
      </c>
      <c r="E355">
        <v>9</v>
      </c>
      <c r="F355">
        <v>3.5</v>
      </c>
      <c r="G355">
        <v>0</v>
      </c>
      <c r="H355">
        <v>5</v>
      </c>
      <c r="I355">
        <v>1000</v>
      </c>
      <c r="J355">
        <v>54</v>
      </c>
      <c r="K355">
        <v>11</v>
      </c>
      <c r="L355">
        <v>3</v>
      </c>
      <c r="M355">
        <v>13</v>
      </c>
    </row>
    <row r="356" spans="1:14" x14ac:dyDescent="0.3">
      <c r="A356" t="s">
        <v>841</v>
      </c>
      <c r="B356" t="s">
        <v>888</v>
      </c>
      <c r="C356">
        <v>350</v>
      </c>
      <c r="D356">
        <v>170</v>
      </c>
      <c r="E356">
        <v>18</v>
      </c>
      <c r="F356">
        <v>5</v>
      </c>
      <c r="G356">
        <v>0</v>
      </c>
      <c r="H356">
        <v>25</v>
      </c>
      <c r="I356">
        <v>560</v>
      </c>
      <c r="J356">
        <v>33</v>
      </c>
      <c r="K356">
        <v>4</v>
      </c>
      <c r="L356">
        <v>3</v>
      </c>
      <c r="M356">
        <v>13</v>
      </c>
    </row>
    <row r="357" spans="1:14" x14ac:dyDescent="0.3">
      <c r="A357" t="s">
        <v>841</v>
      </c>
      <c r="B357" t="s">
        <v>933</v>
      </c>
      <c r="C357">
        <v>350</v>
      </c>
      <c r="D357">
        <v>80</v>
      </c>
      <c r="E357">
        <v>9</v>
      </c>
      <c r="F357">
        <v>3.5</v>
      </c>
      <c r="G357">
        <v>0</v>
      </c>
      <c r="H357">
        <v>5</v>
      </c>
      <c r="I357">
        <v>1000</v>
      </c>
      <c r="J357">
        <v>54</v>
      </c>
      <c r="K357">
        <v>11</v>
      </c>
      <c r="L357">
        <v>3</v>
      </c>
      <c r="M357">
        <v>13</v>
      </c>
    </row>
    <row r="358" spans="1:14" x14ac:dyDescent="0.3">
      <c r="A358" t="s">
        <v>841</v>
      </c>
      <c r="B358" t="s">
        <v>953</v>
      </c>
      <c r="C358">
        <v>350</v>
      </c>
      <c r="D358">
        <v>150</v>
      </c>
      <c r="E358">
        <v>16</v>
      </c>
      <c r="F358">
        <v>4.5</v>
      </c>
      <c r="G358">
        <v>0</v>
      </c>
      <c r="H358">
        <v>115</v>
      </c>
      <c r="I358">
        <v>870</v>
      </c>
      <c r="J358">
        <v>36</v>
      </c>
      <c r="K358">
        <v>2</v>
      </c>
      <c r="L358">
        <v>3</v>
      </c>
      <c r="M358">
        <v>13</v>
      </c>
    </row>
    <row r="359" spans="1:14" x14ac:dyDescent="0.3">
      <c r="A359" t="s">
        <v>841</v>
      </c>
      <c r="B359" t="s">
        <v>991</v>
      </c>
      <c r="C359">
        <v>350</v>
      </c>
      <c r="H359">
        <v>125</v>
      </c>
      <c r="I359">
        <v>87</v>
      </c>
      <c r="L359">
        <v>87</v>
      </c>
    </row>
    <row r="360" spans="1:14" x14ac:dyDescent="0.3">
      <c r="A360" t="s">
        <v>1004</v>
      </c>
      <c r="B360" t="s">
        <v>1013</v>
      </c>
      <c r="C360">
        <v>350</v>
      </c>
      <c r="E360">
        <v>16</v>
      </c>
      <c r="F360">
        <v>6</v>
      </c>
      <c r="G360">
        <v>0</v>
      </c>
      <c r="H360">
        <v>25</v>
      </c>
      <c r="I360">
        <v>680</v>
      </c>
      <c r="J360">
        <v>38</v>
      </c>
      <c r="K360">
        <v>3</v>
      </c>
      <c r="L360">
        <v>2</v>
      </c>
      <c r="M360">
        <v>14</v>
      </c>
    </row>
    <row r="361" spans="1:14" x14ac:dyDescent="0.3">
      <c r="A361" t="s">
        <v>1004</v>
      </c>
      <c r="B361" t="s">
        <v>1016</v>
      </c>
      <c r="C361">
        <v>350</v>
      </c>
      <c r="E361">
        <v>14</v>
      </c>
      <c r="F361">
        <v>5</v>
      </c>
      <c r="G361">
        <v>0</v>
      </c>
      <c r="H361">
        <v>30</v>
      </c>
      <c r="I361">
        <v>850</v>
      </c>
      <c r="J361">
        <v>40</v>
      </c>
      <c r="K361">
        <v>2</v>
      </c>
      <c r="L361">
        <v>2</v>
      </c>
      <c r="M361">
        <v>15</v>
      </c>
    </row>
    <row r="362" spans="1:14" x14ac:dyDescent="0.3">
      <c r="A362" t="s">
        <v>1004</v>
      </c>
      <c r="B362" t="s">
        <v>1025</v>
      </c>
      <c r="C362">
        <v>350</v>
      </c>
      <c r="E362">
        <v>15</v>
      </c>
      <c r="F362">
        <v>5</v>
      </c>
      <c r="G362">
        <v>0</v>
      </c>
      <c r="H362">
        <v>30</v>
      </c>
      <c r="I362">
        <v>690</v>
      </c>
      <c r="J362">
        <v>38</v>
      </c>
      <c r="K362">
        <v>2</v>
      </c>
      <c r="L362">
        <v>3</v>
      </c>
      <c r="M362">
        <v>17</v>
      </c>
    </row>
    <row r="363" spans="1:14" x14ac:dyDescent="0.3">
      <c r="A363" t="s">
        <v>12</v>
      </c>
      <c r="B363" t="s">
        <v>35</v>
      </c>
      <c r="C363">
        <v>340</v>
      </c>
      <c r="D363">
        <v>150</v>
      </c>
      <c r="E363">
        <v>17</v>
      </c>
      <c r="F363">
        <v>4.5</v>
      </c>
      <c r="G363">
        <v>0</v>
      </c>
      <c r="H363">
        <v>30</v>
      </c>
      <c r="I363">
        <v>810</v>
      </c>
      <c r="J363">
        <v>33</v>
      </c>
      <c r="K363">
        <v>1</v>
      </c>
      <c r="L363">
        <v>2</v>
      </c>
      <c r="M363">
        <v>14</v>
      </c>
      <c r="N363">
        <v>332.5</v>
      </c>
    </row>
    <row r="364" spans="1:14" x14ac:dyDescent="0.3">
      <c r="A364" t="s">
        <v>12</v>
      </c>
      <c r="B364" t="s">
        <v>124</v>
      </c>
      <c r="C364">
        <v>340</v>
      </c>
      <c r="D364">
        <v>70</v>
      </c>
      <c r="E364">
        <v>8</v>
      </c>
      <c r="F364">
        <v>5</v>
      </c>
      <c r="G364">
        <v>0</v>
      </c>
      <c r="H364">
        <v>30</v>
      </c>
      <c r="I364">
        <v>160</v>
      </c>
      <c r="J364">
        <v>60</v>
      </c>
      <c r="K364">
        <v>1</v>
      </c>
      <c r="L364">
        <v>44</v>
      </c>
      <c r="M364">
        <v>7</v>
      </c>
      <c r="N364">
        <v>382</v>
      </c>
    </row>
    <row r="365" spans="1:14" x14ac:dyDescent="0.3">
      <c r="A365" t="s">
        <v>12</v>
      </c>
      <c r="B365" t="s">
        <v>144</v>
      </c>
      <c r="C365">
        <v>340</v>
      </c>
      <c r="D365">
        <v>100</v>
      </c>
      <c r="E365">
        <v>12</v>
      </c>
      <c r="F365">
        <v>6</v>
      </c>
      <c r="G365">
        <v>0</v>
      </c>
      <c r="H365">
        <v>30</v>
      </c>
      <c r="I365">
        <v>200</v>
      </c>
      <c r="J365">
        <v>53</v>
      </c>
      <c r="K365">
        <v>2</v>
      </c>
      <c r="L365">
        <v>43</v>
      </c>
      <c r="M365">
        <v>8</v>
      </c>
      <c r="N365">
        <v>381</v>
      </c>
    </row>
    <row r="366" spans="1:14" x14ac:dyDescent="0.3">
      <c r="A366" t="s">
        <v>343</v>
      </c>
      <c r="B366" t="s">
        <v>403</v>
      </c>
      <c r="C366">
        <v>340</v>
      </c>
      <c r="D366">
        <v>130</v>
      </c>
      <c r="E366">
        <v>14</v>
      </c>
      <c r="F366">
        <v>6</v>
      </c>
      <c r="G366">
        <v>0</v>
      </c>
      <c r="H366">
        <v>0</v>
      </c>
      <c r="I366">
        <v>310</v>
      </c>
      <c r="J366">
        <v>51</v>
      </c>
      <c r="K366">
        <v>1</v>
      </c>
      <c r="L366">
        <v>25</v>
      </c>
      <c r="M366">
        <v>3</v>
      </c>
      <c r="N366">
        <v>368</v>
      </c>
    </row>
    <row r="367" spans="1:14" x14ac:dyDescent="0.3">
      <c r="A367" t="s">
        <v>343</v>
      </c>
      <c r="B367" t="s">
        <v>411</v>
      </c>
      <c r="C367">
        <v>340</v>
      </c>
      <c r="D367">
        <v>170</v>
      </c>
      <c r="E367">
        <v>18</v>
      </c>
      <c r="F367">
        <v>8</v>
      </c>
      <c r="G367">
        <v>0</v>
      </c>
      <c r="H367">
        <v>160</v>
      </c>
      <c r="I367">
        <v>610</v>
      </c>
      <c r="J367">
        <v>29</v>
      </c>
      <c r="K367">
        <v>1</v>
      </c>
      <c r="L367">
        <v>4</v>
      </c>
      <c r="M367">
        <v>12</v>
      </c>
      <c r="N367">
        <v>340</v>
      </c>
    </row>
    <row r="368" spans="1:14" x14ac:dyDescent="0.3">
      <c r="A368" t="s">
        <v>476</v>
      </c>
      <c r="B368" t="s">
        <v>484</v>
      </c>
      <c r="C368">
        <v>340</v>
      </c>
      <c r="E368">
        <v>19</v>
      </c>
      <c r="F368">
        <v>7</v>
      </c>
      <c r="G368">
        <v>1</v>
      </c>
      <c r="H368">
        <v>55</v>
      </c>
      <c r="I368">
        <v>660</v>
      </c>
      <c r="J368">
        <v>27</v>
      </c>
      <c r="K368">
        <v>2</v>
      </c>
      <c r="L368">
        <v>7</v>
      </c>
      <c r="M368">
        <v>16</v>
      </c>
      <c r="N368">
        <v>338</v>
      </c>
    </row>
    <row r="369" spans="1:14" x14ac:dyDescent="0.3">
      <c r="A369" t="s">
        <v>476</v>
      </c>
      <c r="B369" t="s">
        <v>503</v>
      </c>
      <c r="C369">
        <v>340</v>
      </c>
      <c r="E369">
        <v>17</v>
      </c>
      <c r="F369">
        <v>4</v>
      </c>
      <c r="G369">
        <v>0</v>
      </c>
      <c r="H369">
        <v>55</v>
      </c>
      <c r="I369">
        <v>550</v>
      </c>
      <c r="J369">
        <v>29</v>
      </c>
      <c r="K369">
        <v>4</v>
      </c>
      <c r="L369">
        <v>22</v>
      </c>
      <c r="M369">
        <v>20</v>
      </c>
      <c r="N369">
        <v>346</v>
      </c>
    </row>
    <row r="370" spans="1:14" x14ac:dyDescent="0.3">
      <c r="A370" t="s">
        <v>476</v>
      </c>
      <c r="B370" t="s">
        <v>558</v>
      </c>
      <c r="C370">
        <v>340</v>
      </c>
      <c r="E370">
        <v>0</v>
      </c>
      <c r="F370">
        <v>0</v>
      </c>
      <c r="G370">
        <v>0</v>
      </c>
      <c r="H370">
        <v>0</v>
      </c>
      <c r="I370">
        <v>85</v>
      </c>
      <c r="J370">
        <v>94</v>
      </c>
      <c r="K370">
        <v>0</v>
      </c>
      <c r="L370">
        <v>92</v>
      </c>
      <c r="M370">
        <v>0</v>
      </c>
      <c r="N370">
        <v>432</v>
      </c>
    </row>
    <row r="371" spans="1:14" x14ac:dyDescent="0.3">
      <c r="A371" t="s">
        <v>476</v>
      </c>
      <c r="B371" t="s">
        <v>561</v>
      </c>
      <c r="C371">
        <v>340</v>
      </c>
      <c r="E371">
        <v>0</v>
      </c>
      <c r="F371">
        <v>0</v>
      </c>
      <c r="G371">
        <v>0</v>
      </c>
      <c r="H371">
        <v>0</v>
      </c>
      <c r="I371">
        <v>115</v>
      </c>
      <c r="J371">
        <v>92</v>
      </c>
      <c r="K371">
        <v>0</v>
      </c>
      <c r="L371">
        <v>90</v>
      </c>
      <c r="M371">
        <v>0</v>
      </c>
      <c r="N371">
        <v>430</v>
      </c>
    </row>
    <row r="372" spans="1:14" x14ac:dyDescent="0.3">
      <c r="A372" t="s">
        <v>476</v>
      </c>
      <c r="B372" t="s">
        <v>604</v>
      </c>
      <c r="C372">
        <v>340</v>
      </c>
      <c r="E372">
        <v>9</v>
      </c>
      <c r="F372">
        <v>6</v>
      </c>
      <c r="G372">
        <v>0</v>
      </c>
      <c r="H372">
        <v>45</v>
      </c>
      <c r="I372">
        <v>160</v>
      </c>
      <c r="J372">
        <v>56</v>
      </c>
      <c r="K372">
        <v>0</v>
      </c>
      <c r="L372">
        <v>47</v>
      </c>
      <c r="M372">
        <v>9</v>
      </c>
      <c r="N372">
        <v>384</v>
      </c>
    </row>
    <row r="373" spans="1:14" x14ac:dyDescent="0.3">
      <c r="A373" t="s">
        <v>628</v>
      </c>
      <c r="B373" t="s">
        <v>673</v>
      </c>
      <c r="C373">
        <v>340</v>
      </c>
      <c r="E373">
        <v>28</v>
      </c>
      <c r="F373">
        <v>4.5</v>
      </c>
      <c r="G373">
        <v>0</v>
      </c>
      <c r="H373">
        <v>25</v>
      </c>
      <c r="I373">
        <v>290</v>
      </c>
      <c r="J373">
        <v>19</v>
      </c>
      <c r="K373">
        <v>2</v>
      </c>
      <c r="L373">
        <v>3</v>
      </c>
      <c r="M373">
        <v>2</v>
      </c>
      <c r="N373">
        <v>345.5</v>
      </c>
    </row>
    <row r="374" spans="1:14" x14ac:dyDescent="0.3">
      <c r="A374" t="s">
        <v>628</v>
      </c>
      <c r="B374" t="s">
        <v>690</v>
      </c>
      <c r="C374">
        <v>340</v>
      </c>
      <c r="E374">
        <v>19</v>
      </c>
      <c r="F374">
        <v>3</v>
      </c>
      <c r="G374">
        <v>0</v>
      </c>
      <c r="H374">
        <v>30</v>
      </c>
      <c r="I374">
        <v>680</v>
      </c>
      <c r="J374">
        <v>27</v>
      </c>
      <c r="K374">
        <v>1</v>
      </c>
      <c r="L374">
        <v>3</v>
      </c>
      <c r="M374">
        <v>14</v>
      </c>
      <c r="N374">
        <v>332</v>
      </c>
    </row>
    <row r="375" spans="1:14" x14ac:dyDescent="0.3">
      <c r="A375" t="s">
        <v>841</v>
      </c>
      <c r="B375" t="s">
        <v>954</v>
      </c>
      <c r="C375">
        <v>340</v>
      </c>
      <c r="D375">
        <v>130</v>
      </c>
      <c r="E375">
        <v>14</v>
      </c>
      <c r="F375">
        <v>3.5</v>
      </c>
      <c r="G375">
        <v>0</v>
      </c>
      <c r="H375">
        <v>100</v>
      </c>
      <c r="I375">
        <v>750</v>
      </c>
      <c r="J375">
        <v>43</v>
      </c>
      <c r="K375">
        <v>3</v>
      </c>
      <c r="L375">
        <v>3</v>
      </c>
      <c r="M375">
        <v>10</v>
      </c>
    </row>
    <row r="376" spans="1:14" x14ac:dyDescent="0.3">
      <c r="A376" t="s">
        <v>841</v>
      </c>
      <c r="B376" t="s">
        <v>955</v>
      </c>
      <c r="C376">
        <v>340</v>
      </c>
      <c r="D376">
        <v>160</v>
      </c>
      <c r="E376">
        <v>17</v>
      </c>
      <c r="F376">
        <v>5</v>
      </c>
      <c r="G376">
        <v>0</v>
      </c>
      <c r="H376">
        <v>110</v>
      </c>
      <c r="I376">
        <v>730</v>
      </c>
      <c r="J376">
        <v>36</v>
      </c>
      <c r="K376">
        <v>2</v>
      </c>
      <c r="L376">
        <v>3</v>
      </c>
      <c r="M376">
        <v>11</v>
      </c>
    </row>
    <row r="377" spans="1:14" x14ac:dyDescent="0.3">
      <c r="A377" t="s">
        <v>12</v>
      </c>
      <c r="B377" t="s">
        <v>37</v>
      </c>
      <c r="C377">
        <v>330</v>
      </c>
      <c r="D377">
        <v>140</v>
      </c>
      <c r="E377">
        <v>16</v>
      </c>
      <c r="F377">
        <v>4.5</v>
      </c>
      <c r="G377">
        <v>0</v>
      </c>
      <c r="H377">
        <v>30</v>
      </c>
      <c r="I377">
        <v>780</v>
      </c>
      <c r="J377">
        <v>34</v>
      </c>
      <c r="K377">
        <v>1</v>
      </c>
      <c r="L377">
        <v>4</v>
      </c>
      <c r="M377">
        <v>14</v>
      </c>
      <c r="N377">
        <v>324.5</v>
      </c>
    </row>
    <row r="378" spans="1:14" x14ac:dyDescent="0.3">
      <c r="A378" t="s">
        <v>12</v>
      </c>
      <c r="B378" t="s">
        <v>39</v>
      </c>
      <c r="C378">
        <v>330</v>
      </c>
      <c r="D378">
        <v>140</v>
      </c>
      <c r="E378">
        <v>15</v>
      </c>
      <c r="F378">
        <v>4.5</v>
      </c>
      <c r="G378">
        <v>0</v>
      </c>
      <c r="H378">
        <v>30</v>
      </c>
      <c r="I378">
        <v>810</v>
      </c>
      <c r="J378">
        <v>35</v>
      </c>
      <c r="K378">
        <v>1</v>
      </c>
      <c r="L378">
        <v>4</v>
      </c>
      <c r="M378">
        <v>14</v>
      </c>
      <c r="N378">
        <v>324.5</v>
      </c>
    </row>
    <row r="379" spans="1:14" x14ac:dyDescent="0.3">
      <c r="A379" t="s">
        <v>12</v>
      </c>
      <c r="B379" t="s">
        <v>46</v>
      </c>
      <c r="C379">
        <v>330</v>
      </c>
      <c r="D379">
        <v>170</v>
      </c>
      <c r="E379">
        <v>19</v>
      </c>
      <c r="F379">
        <v>7</v>
      </c>
      <c r="G379">
        <v>1</v>
      </c>
      <c r="H379">
        <v>45</v>
      </c>
      <c r="I379">
        <v>690</v>
      </c>
      <c r="J379">
        <v>26</v>
      </c>
      <c r="K379">
        <v>1</v>
      </c>
      <c r="L379">
        <v>3</v>
      </c>
      <c r="M379">
        <v>15</v>
      </c>
      <c r="N379">
        <v>325</v>
      </c>
    </row>
    <row r="380" spans="1:14" x14ac:dyDescent="0.3">
      <c r="A380" t="s">
        <v>12</v>
      </c>
      <c r="B380" t="s">
        <v>72</v>
      </c>
      <c r="C380">
        <v>330</v>
      </c>
      <c r="D380">
        <v>150</v>
      </c>
      <c r="E380">
        <v>17</v>
      </c>
      <c r="F380">
        <v>4.5</v>
      </c>
      <c r="G380">
        <v>0</v>
      </c>
      <c r="H380">
        <v>60</v>
      </c>
      <c r="I380">
        <v>840</v>
      </c>
      <c r="J380">
        <v>20</v>
      </c>
      <c r="K380">
        <v>3</v>
      </c>
      <c r="L380">
        <v>6</v>
      </c>
      <c r="M380">
        <v>26</v>
      </c>
      <c r="N380">
        <v>314.5</v>
      </c>
    </row>
    <row r="381" spans="1:14" x14ac:dyDescent="0.3">
      <c r="A381" t="s">
        <v>12</v>
      </c>
      <c r="B381" t="s">
        <v>125</v>
      </c>
      <c r="C381">
        <v>330</v>
      </c>
      <c r="D381">
        <v>90</v>
      </c>
      <c r="E381">
        <v>10</v>
      </c>
      <c r="F381">
        <v>7</v>
      </c>
      <c r="G381">
        <v>0</v>
      </c>
      <c r="H381">
        <v>25</v>
      </c>
      <c r="I381">
        <v>180</v>
      </c>
      <c r="J381">
        <v>54</v>
      </c>
      <c r="K381">
        <v>2</v>
      </c>
      <c r="L381">
        <v>48</v>
      </c>
      <c r="M381">
        <v>8</v>
      </c>
      <c r="N381">
        <v>377</v>
      </c>
    </row>
    <row r="382" spans="1:14" x14ac:dyDescent="0.3">
      <c r="A382" t="s">
        <v>12</v>
      </c>
      <c r="B382" t="s">
        <v>247</v>
      </c>
      <c r="C382">
        <v>330</v>
      </c>
      <c r="D382">
        <v>50</v>
      </c>
      <c r="E382">
        <v>6</v>
      </c>
      <c r="F382">
        <v>3.5</v>
      </c>
      <c r="G382">
        <v>0</v>
      </c>
      <c r="H382">
        <v>10</v>
      </c>
      <c r="I382">
        <v>190</v>
      </c>
      <c r="J382">
        <v>58</v>
      </c>
      <c r="K382">
        <v>0</v>
      </c>
      <c r="L382">
        <v>50</v>
      </c>
      <c r="M382">
        <v>10</v>
      </c>
      <c r="N382">
        <v>373.5</v>
      </c>
    </row>
    <row r="383" spans="1:14" x14ac:dyDescent="0.3">
      <c r="A383" t="s">
        <v>12</v>
      </c>
      <c r="B383" t="s">
        <v>284</v>
      </c>
      <c r="C383">
        <v>330</v>
      </c>
      <c r="D383">
        <v>80</v>
      </c>
      <c r="E383">
        <v>9</v>
      </c>
      <c r="F383">
        <v>5</v>
      </c>
      <c r="G383">
        <v>0</v>
      </c>
      <c r="H383">
        <v>30</v>
      </c>
      <c r="I383">
        <v>210</v>
      </c>
      <c r="J383">
        <v>52</v>
      </c>
      <c r="K383">
        <v>0</v>
      </c>
      <c r="L383">
        <v>51</v>
      </c>
      <c r="M383">
        <v>9</v>
      </c>
      <c r="N383">
        <v>377</v>
      </c>
    </row>
    <row r="384" spans="1:14" x14ac:dyDescent="0.3">
      <c r="A384" t="s">
        <v>12</v>
      </c>
      <c r="B384" t="s">
        <v>290</v>
      </c>
      <c r="C384">
        <v>330</v>
      </c>
      <c r="D384">
        <v>80</v>
      </c>
      <c r="E384">
        <v>9</v>
      </c>
      <c r="F384">
        <v>5</v>
      </c>
      <c r="G384">
        <v>0</v>
      </c>
      <c r="H384">
        <v>30</v>
      </c>
      <c r="I384">
        <v>130</v>
      </c>
      <c r="J384">
        <v>53</v>
      </c>
      <c r="K384">
        <v>0</v>
      </c>
      <c r="L384">
        <v>53</v>
      </c>
      <c r="M384">
        <v>9</v>
      </c>
      <c r="N384">
        <v>379</v>
      </c>
    </row>
    <row r="385" spans="1:14" x14ac:dyDescent="0.3">
      <c r="A385" t="s">
        <v>12</v>
      </c>
      <c r="B385" t="s">
        <v>296</v>
      </c>
      <c r="C385">
        <v>330</v>
      </c>
      <c r="D385">
        <v>80</v>
      </c>
      <c r="E385">
        <v>9</v>
      </c>
      <c r="F385">
        <v>5</v>
      </c>
      <c r="G385">
        <v>0</v>
      </c>
      <c r="H385">
        <v>30</v>
      </c>
      <c r="I385">
        <v>130</v>
      </c>
      <c r="J385">
        <v>53</v>
      </c>
      <c r="K385">
        <v>0</v>
      </c>
      <c r="L385">
        <v>53</v>
      </c>
      <c r="M385">
        <v>9</v>
      </c>
      <c r="N385">
        <v>379</v>
      </c>
    </row>
    <row r="386" spans="1:14" x14ac:dyDescent="0.3">
      <c r="A386" t="s">
        <v>12</v>
      </c>
      <c r="B386" t="s">
        <v>304</v>
      </c>
      <c r="C386">
        <v>330</v>
      </c>
      <c r="D386">
        <v>110</v>
      </c>
      <c r="E386">
        <v>12</v>
      </c>
      <c r="F386">
        <v>7</v>
      </c>
      <c r="G386">
        <v>0</v>
      </c>
      <c r="H386">
        <v>25</v>
      </c>
      <c r="I386">
        <v>150</v>
      </c>
      <c r="J386">
        <v>48</v>
      </c>
      <c r="K386">
        <v>0</v>
      </c>
      <c r="L386">
        <v>41</v>
      </c>
      <c r="M386">
        <v>7</v>
      </c>
      <c r="N386">
        <v>371</v>
      </c>
    </row>
    <row r="387" spans="1:14" x14ac:dyDescent="0.3">
      <c r="A387" t="s">
        <v>12</v>
      </c>
      <c r="B387" t="s">
        <v>337</v>
      </c>
      <c r="C387">
        <v>330</v>
      </c>
      <c r="D387">
        <v>10</v>
      </c>
      <c r="E387">
        <v>1</v>
      </c>
      <c r="F387">
        <v>0.5</v>
      </c>
      <c r="G387">
        <v>0</v>
      </c>
      <c r="H387">
        <v>5</v>
      </c>
      <c r="I387">
        <v>55</v>
      </c>
      <c r="J387">
        <v>77</v>
      </c>
      <c r="K387">
        <v>4</v>
      </c>
      <c r="L387">
        <v>70</v>
      </c>
      <c r="M387">
        <v>3</v>
      </c>
      <c r="N387">
        <v>397.5</v>
      </c>
    </row>
    <row r="388" spans="1:14" x14ac:dyDescent="0.3">
      <c r="A388" t="s">
        <v>476</v>
      </c>
      <c r="B388" t="s">
        <v>486</v>
      </c>
      <c r="C388">
        <v>330</v>
      </c>
      <c r="E388">
        <v>16</v>
      </c>
      <c r="F388">
        <v>2.5</v>
      </c>
      <c r="G388">
        <v>0</v>
      </c>
      <c r="H388">
        <v>75</v>
      </c>
      <c r="I388">
        <v>1010</v>
      </c>
      <c r="J388">
        <v>22</v>
      </c>
      <c r="K388">
        <v>0</v>
      </c>
      <c r="L388">
        <v>0</v>
      </c>
      <c r="M388">
        <v>24</v>
      </c>
      <c r="N388">
        <v>309</v>
      </c>
    </row>
    <row r="389" spans="1:14" x14ac:dyDescent="0.3">
      <c r="A389" t="s">
        <v>476</v>
      </c>
      <c r="B389" t="s">
        <v>363</v>
      </c>
      <c r="C389">
        <v>330</v>
      </c>
      <c r="E389">
        <v>16</v>
      </c>
      <c r="F389">
        <v>3</v>
      </c>
      <c r="G389">
        <v>0</v>
      </c>
      <c r="H389">
        <v>30</v>
      </c>
      <c r="I389">
        <v>600</v>
      </c>
      <c r="J389">
        <v>33</v>
      </c>
      <c r="K389">
        <v>2</v>
      </c>
      <c r="L389">
        <v>4</v>
      </c>
      <c r="M389">
        <v>14</v>
      </c>
      <c r="N389">
        <v>323</v>
      </c>
    </row>
    <row r="390" spans="1:14" x14ac:dyDescent="0.3">
      <c r="A390" t="s">
        <v>476</v>
      </c>
      <c r="B390" t="s">
        <v>532</v>
      </c>
      <c r="C390">
        <v>330</v>
      </c>
      <c r="E390">
        <v>0</v>
      </c>
      <c r="F390">
        <v>0</v>
      </c>
      <c r="G390">
        <v>0</v>
      </c>
      <c r="H390">
        <v>0</v>
      </c>
      <c r="I390">
        <v>0</v>
      </c>
      <c r="J390">
        <v>86</v>
      </c>
      <c r="K390">
        <v>0</v>
      </c>
      <c r="L390">
        <v>81</v>
      </c>
      <c r="M390">
        <v>0</v>
      </c>
      <c r="N390">
        <v>411</v>
      </c>
    </row>
    <row r="391" spans="1:14" x14ac:dyDescent="0.3">
      <c r="A391" t="s">
        <v>476</v>
      </c>
      <c r="B391" t="s">
        <v>534</v>
      </c>
      <c r="C391">
        <v>330</v>
      </c>
      <c r="E391">
        <v>0</v>
      </c>
      <c r="F391">
        <v>0</v>
      </c>
      <c r="G391">
        <v>0</v>
      </c>
      <c r="H391">
        <v>0</v>
      </c>
      <c r="I391">
        <v>60</v>
      </c>
      <c r="J391">
        <v>83</v>
      </c>
      <c r="K391">
        <v>0</v>
      </c>
      <c r="L391">
        <v>80</v>
      </c>
      <c r="M391">
        <v>0</v>
      </c>
      <c r="N391">
        <v>410</v>
      </c>
    </row>
    <row r="392" spans="1:14" x14ac:dyDescent="0.3">
      <c r="A392" t="s">
        <v>476</v>
      </c>
      <c r="B392" t="s">
        <v>134</v>
      </c>
      <c r="C392">
        <v>330</v>
      </c>
      <c r="E392">
        <v>16</v>
      </c>
      <c r="F392">
        <v>8</v>
      </c>
      <c r="G392">
        <v>0</v>
      </c>
      <c r="H392">
        <v>25</v>
      </c>
      <c r="I392">
        <v>300</v>
      </c>
      <c r="J392">
        <v>43</v>
      </c>
      <c r="K392">
        <v>1</v>
      </c>
      <c r="L392">
        <v>24</v>
      </c>
      <c r="M392">
        <v>3</v>
      </c>
      <c r="N392">
        <v>359</v>
      </c>
    </row>
    <row r="393" spans="1:14" x14ac:dyDescent="0.3">
      <c r="A393" t="s">
        <v>628</v>
      </c>
      <c r="B393" t="s">
        <v>645</v>
      </c>
      <c r="C393">
        <v>330</v>
      </c>
      <c r="E393">
        <v>23</v>
      </c>
      <c r="F393">
        <v>4.5</v>
      </c>
      <c r="G393">
        <v>0</v>
      </c>
      <c r="H393">
        <v>100</v>
      </c>
      <c r="I393">
        <v>700</v>
      </c>
      <c r="J393">
        <v>9</v>
      </c>
      <c r="K393">
        <v>0</v>
      </c>
      <c r="L393">
        <v>0</v>
      </c>
      <c r="M393">
        <v>22</v>
      </c>
      <c r="N393">
        <v>312.5</v>
      </c>
    </row>
    <row r="394" spans="1:14" x14ac:dyDescent="0.3">
      <c r="A394" t="s">
        <v>841</v>
      </c>
      <c r="B394" t="s">
        <v>850</v>
      </c>
      <c r="C394">
        <v>330</v>
      </c>
      <c r="D394">
        <v>140</v>
      </c>
      <c r="E394">
        <v>15</v>
      </c>
      <c r="F394">
        <v>3</v>
      </c>
      <c r="G394">
        <v>0</v>
      </c>
      <c r="H394">
        <v>10</v>
      </c>
      <c r="I394">
        <v>430</v>
      </c>
      <c r="J394">
        <v>39</v>
      </c>
      <c r="K394">
        <v>5</v>
      </c>
      <c r="L394">
        <v>3</v>
      </c>
      <c r="M394">
        <v>10</v>
      </c>
    </row>
    <row r="395" spans="1:14" x14ac:dyDescent="0.3">
      <c r="A395" t="s">
        <v>841</v>
      </c>
      <c r="B395" t="s">
        <v>854</v>
      </c>
      <c r="C395">
        <v>330</v>
      </c>
      <c r="D395">
        <v>140</v>
      </c>
      <c r="E395">
        <v>15</v>
      </c>
      <c r="F395">
        <v>3.5</v>
      </c>
      <c r="G395">
        <v>0</v>
      </c>
      <c r="H395">
        <v>35</v>
      </c>
      <c r="I395">
        <v>560</v>
      </c>
      <c r="J395">
        <v>31</v>
      </c>
      <c r="K395">
        <v>2</v>
      </c>
      <c r="L395">
        <v>3</v>
      </c>
      <c r="M395">
        <v>16</v>
      </c>
    </row>
    <row r="396" spans="1:14" x14ac:dyDescent="0.3">
      <c r="A396" t="s">
        <v>841</v>
      </c>
      <c r="B396" t="s">
        <v>855</v>
      </c>
      <c r="C396">
        <v>330</v>
      </c>
      <c r="D396">
        <v>140</v>
      </c>
      <c r="E396">
        <v>16</v>
      </c>
      <c r="F396">
        <v>4</v>
      </c>
      <c r="G396">
        <v>0</v>
      </c>
      <c r="H396">
        <v>30</v>
      </c>
      <c r="I396">
        <v>530</v>
      </c>
      <c r="J396">
        <v>32</v>
      </c>
      <c r="K396">
        <v>2</v>
      </c>
      <c r="L396">
        <v>3</v>
      </c>
      <c r="M396">
        <v>15</v>
      </c>
    </row>
    <row r="397" spans="1:14" x14ac:dyDescent="0.3">
      <c r="A397" t="s">
        <v>841</v>
      </c>
      <c r="B397" t="s">
        <v>885</v>
      </c>
      <c r="C397">
        <v>330</v>
      </c>
      <c r="D397">
        <v>140</v>
      </c>
      <c r="E397">
        <v>15</v>
      </c>
      <c r="F397">
        <v>3</v>
      </c>
      <c r="G397">
        <v>0</v>
      </c>
      <c r="H397">
        <v>10</v>
      </c>
      <c r="I397">
        <v>430</v>
      </c>
      <c r="J397">
        <v>39</v>
      </c>
      <c r="K397">
        <v>5</v>
      </c>
      <c r="L397">
        <v>3</v>
      </c>
      <c r="M397">
        <v>10</v>
      </c>
    </row>
    <row r="398" spans="1:14" x14ac:dyDescent="0.3">
      <c r="A398" t="s">
        <v>841</v>
      </c>
      <c r="B398" t="s">
        <v>934</v>
      </c>
      <c r="C398">
        <v>330</v>
      </c>
      <c r="D398">
        <v>140</v>
      </c>
      <c r="E398">
        <v>15</v>
      </c>
      <c r="F398">
        <v>3</v>
      </c>
      <c r="G398">
        <v>0</v>
      </c>
      <c r="H398">
        <v>10</v>
      </c>
      <c r="I398">
        <v>430</v>
      </c>
      <c r="J398">
        <v>39</v>
      </c>
      <c r="K398">
        <v>5</v>
      </c>
      <c r="L398">
        <v>3</v>
      </c>
      <c r="M398">
        <v>10</v>
      </c>
    </row>
    <row r="399" spans="1:14" x14ac:dyDescent="0.3">
      <c r="A399" t="s">
        <v>1004</v>
      </c>
      <c r="B399" t="s">
        <v>1006</v>
      </c>
      <c r="C399">
        <v>330</v>
      </c>
      <c r="E399">
        <v>17</v>
      </c>
      <c r="F399">
        <v>7</v>
      </c>
      <c r="G399">
        <v>0</v>
      </c>
      <c r="H399">
        <v>40</v>
      </c>
      <c r="I399">
        <v>720</v>
      </c>
      <c r="J399">
        <v>30</v>
      </c>
      <c r="K399">
        <v>2</v>
      </c>
      <c r="L399">
        <v>2</v>
      </c>
      <c r="M399">
        <v>14</v>
      </c>
    </row>
    <row r="400" spans="1:14" x14ac:dyDescent="0.3">
      <c r="A400" t="s">
        <v>1004</v>
      </c>
      <c r="B400" t="s">
        <v>1043</v>
      </c>
      <c r="C400">
        <v>330</v>
      </c>
      <c r="E400">
        <v>15</v>
      </c>
      <c r="F400">
        <v>5</v>
      </c>
      <c r="G400">
        <v>0</v>
      </c>
      <c r="H400">
        <v>25</v>
      </c>
      <c r="I400">
        <v>620</v>
      </c>
      <c r="J400">
        <v>38</v>
      </c>
      <c r="K400">
        <v>3</v>
      </c>
      <c r="L400">
        <v>3</v>
      </c>
      <c r="M400">
        <v>14</v>
      </c>
    </row>
    <row r="401" spans="1:14" x14ac:dyDescent="0.3">
      <c r="A401" t="s">
        <v>12</v>
      </c>
      <c r="B401" t="s">
        <v>65</v>
      </c>
      <c r="C401">
        <v>320</v>
      </c>
      <c r="D401">
        <v>80</v>
      </c>
      <c r="E401">
        <v>9</v>
      </c>
      <c r="F401">
        <v>3</v>
      </c>
      <c r="G401">
        <v>0</v>
      </c>
      <c r="H401">
        <v>70</v>
      </c>
      <c r="I401">
        <v>960</v>
      </c>
      <c r="J401">
        <v>30</v>
      </c>
      <c r="K401">
        <v>6</v>
      </c>
      <c r="L401">
        <v>11</v>
      </c>
      <c r="M401">
        <v>30</v>
      </c>
      <c r="N401">
        <v>304</v>
      </c>
    </row>
    <row r="402" spans="1:14" x14ac:dyDescent="0.3">
      <c r="A402" t="s">
        <v>12</v>
      </c>
      <c r="B402" t="s">
        <v>340</v>
      </c>
      <c r="C402">
        <v>320</v>
      </c>
      <c r="D402">
        <v>10</v>
      </c>
      <c r="E402">
        <v>1</v>
      </c>
      <c r="F402">
        <v>0.5</v>
      </c>
      <c r="G402">
        <v>0</v>
      </c>
      <c r="H402">
        <v>5</v>
      </c>
      <c r="I402">
        <v>45</v>
      </c>
      <c r="J402">
        <v>75</v>
      </c>
      <c r="K402">
        <v>4</v>
      </c>
      <c r="L402">
        <v>69</v>
      </c>
      <c r="M402">
        <v>3</v>
      </c>
      <c r="N402">
        <v>386.5</v>
      </c>
    </row>
    <row r="403" spans="1:14" x14ac:dyDescent="0.3">
      <c r="A403" t="s">
        <v>343</v>
      </c>
      <c r="B403" t="s">
        <v>361</v>
      </c>
      <c r="C403">
        <v>320</v>
      </c>
      <c r="D403">
        <v>140</v>
      </c>
      <c r="E403">
        <v>16</v>
      </c>
      <c r="F403">
        <v>7</v>
      </c>
      <c r="G403">
        <v>0.5</v>
      </c>
      <c r="H403">
        <v>55</v>
      </c>
      <c r="I403">
        <v>710</v>
      </c>
      <c r="J403">
        <v>27</v>
      </c>
      <c r="K403">
        <v>1</v>
      </c>
      <c r="L403">
        <v>7</v>
      </c>
      <c r="M403">
        <v>17</v>
      </c>
      <c r="N403">
        <v>317</v>
      </c>
    </row>
    <row r="404" spans="1:14" x14ac:dyDescent="0.3">
      <c r="A404" t="s">
        <v>343</v>
      </c>
      <c r="B404" t="s">
        <v>375</v>
      </c>
      <c r="C404">
        <v>320</v>
      </c>
      <c r="D404">
        <v>200</v>
      </c>
      <c r="E404">
        <v>22</v>
      </c>
      <c r="F404">
        <v>4.5</v>
      </c>
      <c r="G404">
        <v>0</v>
      </c>
      <c r="H404">
        <v>35</v>
      </c>
      <c r="I404">
        <v>850</v>
      </c>
      <c r="J404">
        <v>17</v>
      </c>
      <c r="K404">
        <v>3</v>
      </c>
      <c r="L404">
        <v>0</v>
      </c>
      <c r="M404">
        <v>12</v>
      </c>
      <c r="N404">
        <v>313</v>
      </c>
    </row>
    <row r="405" spans="1:14" x14ac:dyDescent="0.3">
      <c r="A405" t="s">
        <v>343</v>
      </c>
      <c r="B405" t="s">
        <v>389</v>
      </c>
      <c r="C405">
        <v>320</v>
      </c>
      <c r="D405">
        <v>150</v>
      </c>
      <c r="E405">
        <v>16</v>
      </c>
      <c r="F405">
        <v>3</v>
      </c>
      <c r="G405">
        <v>0</v>
      </c>
      <c r="H405">
        <v>0</v>
      </c>
      <c r="I405">
        <v>840</v>
      </c>
      <c r="J405">
        <v>41</v>
      </c>
      <c r="K405">
        <v>3</v>
      </c>
      <c r="L405">
        <v>4</v>
      </c>
      <c r="M405">
        <v>3</v>
      </c>
      <c r="N405">
        <v>324</v>
      </c>
    </row>
    <row r="406" spans="1:14" x14ac:dyDescent="0.3">
      <c r="A406" t="s">
        <v>343</v>
      </c>
      <c r="B406" t="s">
        <v>393</v>
      </c>
      <c r="C406">
        <v>320</v>
      </c>
      <c r="D406">
        <v>120</v>
      </c>
      <c r="E406">
        <v>13</v>
      </c>
      <c r="F406">
        <v>2</v>
      </c>
      <c r="G406">
        <v>0</v>
      </c>
      <c r="H406">
        <v>0</v>
      </c>
      <c r="I406">
        <v>300</v>
      </c>
      <c r="J406">
        <v>49</v>
      </c>
      <c r="K406">
        <v>5</v>
      </c>
      <c r="L406">
        <v>1</v>
      </c>
      <c r="M406">
        <v>4</v>
      </c>
      <c r="N406">
        <v>319</v>
      </c>
    </row>
    <row r="407" spans="1:14" x14ac:dyDescent="0.3">
      <c r="A407" t="s">
        <v>476</v>
      </c>
      <c r="B407" t="s">
        <v>525</v>
      </c>
      <c r="C407">
        <v>320</v>
      </c>
      <c r="E407">
        <v>15</v>
      </c>
      <c r="F407">
        <v>2.5</v>
      </c>
      <c r="G407">
        <v>0</v>
      </c>
      <c r="H407">
        <v>0</v>
      </c>
      <c r="I407">
        <v>320</v>
      </c>
      <c r="J407">
        <v>43</v>
      </c>
      <c r="K407">
        <v>4</v>
      </c>
      <c r="L407">
        <v>0</v>
      </c>
      <c r="M407">
        <v>5</v>
      </c>
      <c r="N407">
        <v>318</v>
      </c>
    </row>
    <row r="408" spans="1:14" x14ac:dyDescent="0.3">
      <c r="A408" t="s">
        <v>476</v>
      </c>
      <c r="B408" t="s">
        <v>546</v>
      </c>
      <c r="C408">
        <v>320</v>
      </c>
      <c r="E408">
        <v>0</v>
      </c>
      <c r="F408">
        <v>0</v>
      </c>
      <c r="G408">
        <v>0</v>
      </c>
      <c r="H408">
        <v>0</v>
      </c>
      <c r="I408">
        <v>70</v>
      </c>
      <c r="J408">
        <v>87</v>
      </c>
      <c r="K408">
        <v>0</v>
      </c>
      <c r="L408">
        <v>87</v>
      </c>
      <c r="M408">
        <v>0</v>
      </c>
      <c r="N408">
        <v>407</v>
      </c>
    </row>
    <row r="409" spans="1:14" x14ac:dyDescent="0.3">
      <c r="A409" t="s">
        <v>476</v>
      </c>
      <c r="B409" t="s">
        <v>575</v>
      </c>
      <c r="C409">
        <v>320</v>
      </c>
      <c r="E409">
        <v>0</v>
      </c>
      <c r="F409">
        <v>0</v>
      </c>
      <c r="G409">
        <v>0</v>
      </c>
      <c r="H409">
        <v>0</v>
      </c>
      <c r="I409">
        <v>60</v>
      </c>
      <c r="J409">
        <v>82</v>
      </c>
      <c r="K409">
        <v>0</v>
      </c>
      <c r="L409">
        <v>76</v>
      </c>
      <c r="M409">
        <v>0</v>
      </c>
      <c r="N409">
        <v>396</v>
      </c>
    </row>
    <row r="410" spans="1:14" x14ac:dyDescent="0.3">
      <c r="A410" t="s">
        <v>476</v>
      </c>
      <c r="B410" t="s">
        <v>612</v>
      </c>
      <c r="C410">
        <v>320</v>
      </c>
      <c r="E410">
        <v>17</v>
      </c>
      <c r="F410">
        <v>8</v>
      </c>
      <c r="G410">
        <v>0</v>
      </c>
      <c r="H410">
        <v>245</v>
      </c>
      <c r="I410">
        <v>750</v>
      </c>
      <c r="J410">
        <v>25</v>
      </c>
      <c r="K410">
        <v>1</v>
      </c>
      <c r="L410">
        <v>4</v>
      </c>
      <c r="M410">
        <v>18</v>
      </c>
      <c r="N410">
        <v>314</v>
      </c>
    </row>
    <row r="411" spans="1:14" x14ac:dyDescent="0.3">
      <c r="A411" t="s">
        <v>628</v>
      </c>
      <c r="B411" t="s">
        <v>674</v>
      </c>
      <c r="C411">
        <v>320</v>
      </c>
      <c r="E411">
        <v>15</v>
      </c>
      <c r="F411">
        <v>2</v>
      </c>
      <c r="G411">
        <v>0</v>
      </c>
      <c r="H411">
        <v>0</v>
      </c>
      <c r="I411">
        <v>1100</v>
      </c>
      <c r="J411">
        <v>41</v>
      </c>
      <c r="K411">
        <v>3</v>
      </c>
      <c r="L411">
        <v>0</v>
      </c>
      <c r="M411">
        <v>5</v>
      </c>
      <c r="N411">
        <v>317</v>
      </c>
    </row>
    <row r="412" spans="1:14" x14ac:dyDescent="0.3">
      <c r="A412" t="s">
        <v>628</v>
      </c>
      <c r="B412" t="s">
        <v>689</v>
      </c>
      <c r="C412">
        <v>320</v>
      </c>
      <c r="E412">
        <v>15</v>
      </c>
      <c r="F412">
        <v>2.5</v>
      </c>
      <c r="G412">
        <v>0</v>
      </c>
      <c r="H412">
        <v>30</v>
      </c>
      <c r="I412">
        <v>680</v>
      </c>
      <c r="J412">
        <v>31</v>
      </c>
      <c r="K412">
        <v>1</v>
      </c>
      <c r="L412">
        <v>7</v>
      </c>
      <c r="M412">
        <v>14</v>
      </c>
      <c r="N412">
        <v>315.5</v>
      </c>
    </row>
    <row r="413" spans="1:14" x14ac:dyDescent="0.3">
      <c r="A413" t="s">
        <v>841</v>
      </c>
      <c r="B413" t="s">
        <v>848</v>
      </c>
      <c r="C413">
        <v>320</v>
      </c>
      <c r="D413">
        <v>160</v>
      </c>
      <c r="E413">
        <v>18</v>
      </c>
      <c r="F413">
        <v>1.5</v>
      </c>
      <c r="G413">
        <v>0</v>
      </c>
      <c r="H413" t="s">
        <v>630</v>
      </c>
      <c r="I413">
        <v>630</v>
      </c>
      <c r="J413">
        <v>35</v>
      </c>
      <c r="K413">
        <v>4</v>
      </c>
      <c r="L413">
        <v>2</v>
      </c>
      <c r="M413">
        <v>4</v>
      </c>
    </row>
    <row r="414" spans="1:14" x14ac:dyDescent="0.3">
      <c r="A414" t="s">
        <v>841</v>
      </c>
      <c r="B414" t="s">
        <v>874</v>
      </c>
      <c r="C414">
        <v>320</v>
      </c>
      <c r="D414">
        <v>160</v>
      </c>
      <c r="E414">
        <v>18</v>
      </c>
      <c r="F414">
        <v>1.5</v>
      </c>
      <c r="G414">
        <v>0</v>
      </c>
      <c r="H414" t="s">
        <v>630</v>
      </c>
      <c r="I414">
        <v>630</v>
      </c>
      <c r="J414">
        <v>35</v>
      </c>
      <c r="K414">
        <v>4</v>
      </c>
      <c r="L414">
        <v>2</v>
      </c>
      <c r="M414">
        <v>4</v>
      </c>
    </row>
    <row r="415" spans="1:14" x14ac:dyDescent="0.3">
      <c r="A415" t="s">
        <v>1004</v>
      </c>
      <c r="B415" t="s">
        <v>1007</v>
      </c>
      <c r="C415">
        <v>320</v>
      </c>
      <c r="E415">
        <v>16</v>
      </c>
      <c r="F415">
        <v>6</v>
      </c>
      <c r="G415">
        <v>0</v>
      </c>
      <c r="H415">
        <v>35</v>
      </c>
      <c r="I415">
        <v>640</v>
      </c>
      <c r="J415">
        <v>31</v>
      </c>
      <c r="K415">
        <v>2</v>
      </c>
      <c r="L415">
        <v>2</v>
      </c>
      <c r="M415">
        <v>14</v>
      </c>
    </row>
    <row r="416" spans="1:14" x14ac:dyDescent="0.3">
      <c r="A416" t="s">
        <v>1004</v>
      </c>
      <c r="B416" t="s">
        <v>1027</v>
      </c>
      <c r="C416">
        <v>320</v>
      </c>
      <c r="E416">
        <v>17</v>
      </c>
      <c r="F416">
        <v>6</v>
      </c>
      <c r="G416">
        <v>0</v>
      </c>
      <c r="H416">
        <v>35</v>
      </c>
      <c r="I416">
        <v>640</v>
      </c>
      <c r="J416">
        <v>28</v>
      </c>
      <c r="K416">
        <v>2</v>
      </c>
      <c r="L416">
        <v>1</v>
      </c>
      <c r="M416">
        <v>13</v>
      </c>
    </row>
    <row r="417" spans="1:14" x14ac:dyDescent="0.3">
      <c r="A417" t="s">
        <v>1004</v>
      </c>
      <c r="B417" t="s">
        <v>1072</v>
      </c>
      <c r="C417">
        <v>320</v>
      </c>
      <c r="E417">
        <v>14</v>
      </c>
      <c r="F417">
        <v>6</v>
      </c>
      <c r="G417">
        <v>0</v>
      </c>
      <c r="H417">
        <v>35</v>
      </c>
      <c r="I417">
        <v>630</v>
      </c>
      <c r="J417">
        <v>35</v>
      </c>
      <c r="K417">
        <v>3</v>
      </c>
      <c r="L417">
        <v>2</v>
      </c>
      <c r="M417">
        <v>14</v>
      </c>
    </row>
    <row r="418" spans="1:14" x14ac:dyDescent="0.3">
      <c r="A418" t="s">
        <v>12</v>
      </c>
      <c r="B418" t="s">
        <v>169</v>
      </c>
      <c r="C418">
        <v>310</v>
      </c>
      <c r="D418">
        <v>0</v>
      </c>
      <c r="E418">
        <v>0</v>
      </c>
      <c r="F418">
        <v>0</v>
      </c>
      <c r="G418">
        <v>0</v>
      </c>
      <c r="H418">
        <v>0</v>
      </c>
      <c r="I418">
        <v>20</v>
      </c>
      <c r="J418">
        <v>86</v>
      </c>
      <c r="K418">
        <v>0</v>
      </c>
      <c r="L418">
        <v>86</v>
      </c>
      <c r="M418">
        <v>0</v>
      </c>
      <c r="N418">
        <v>396</v>
      </c>
    </row>
    <row r="419" spans="1:14" x14ac:dyDescent="0.3">
      <c r="A419" t="s">
        <v>12</v>
      </c>
      <c r="B419" t="s">
        <v>177</v>
      </c>
      <c r="C419">
        <v>310</v>
      </c>
      <c r="D419">
        <v>0</v>
      </c>
      <c r="E419">
        <v>0</v>
      </c>
      <c r="F419">
        <v>0</v>
      </c>
      <c r="G419">
        <v>0</v>
      </c>
      <c r="H419">
        <v>0</v>
      </c>
      <c r="I419">
        <v>80</v>
      </c>
      <c r="J419">
        <v>83</v>
      </c>
      <c r="K419">
        <v>0</v>
      </c>
      <c r="L419">
        <v>83</v>
      </c>
      <c r="M419">
        <v>0</v>
      </c>
      <c r="N419">
        <v>393</v>
      </c>
    </row>
    <row r="420" spans="1:14" x14ac:dyDescent="0.3">
      <c r="A420" t="s">
        <v>12</v>
      </c>
      <c r="B420" t="s">
        <v>249</v>
      </c>
      <c r="C420">
        <v>310</v>
      </c>
      <c r="D420">
        <v>50</v>
      </c>
      <c r="E420">
        <v>6</v>
      </c>
      <c r="F420">
        <v>3.5</v>
      </c>
      <c r="G420">
        <v>0</v>
      </c>
      <c r="H420">
        <v>10</v>
      </c>
      <c r="I420">
        <v>190</v>
      </c>
      <c r="J420">
        <v>55</v>
      </c>
      <c r="K420">
        <v>0</v>
      </c>
      <c r="L420">
        <v>47</v>
      </c>
      <c r="M420">
        <v>11</v>
      </c>
      <c r="N420">
        <v>349.5</v>
      </c>
    </row>
    <row r="421" spans="1:14" x14ac:dyDescent="0.3">
      <c r="A421" t="s">
        <v>12</v>
      </c>
      <c r="B421" t="s">
        <v>324</v>
      </c>
      <c r="C421">
        <v>310</v>
      </c>
      <c r="D421">
        <v>120</v>
      </c>
      <c r="E421">
        <v>13</v>
      </c>
      <c r="F421">
        <v>8</v>
      </c>
      <c r="G421">
        <v>0</v>
      </c>
      <c r="H421">
        <v>25</v>
      </c>
      <c r="I421">
        <v>140</v>
      </c>
      <c r="J421">
        <v>42</v>
      </c>
      <c r="K421">
        <v>0</v>
      </c>
      <c r="L421">
        <v>35</v>
      </c>
      <c r="M421">
        <v>7</v>
      </c>
      <c r="N421">
        <v>346</v>
      </c>
    </row>
    <row r="422" spans="1:14" x14ac:dyDescent="0.3">
      <c r="A422" t="s">
        <v>343</v>
      </c>
      <c r="B422" t="s">
        <v>351</v>
      </c>
      <c r="C422">
        <v>310</v>
      </c>
      <c r="D422">
        <v>160</v>
      </c>
      <c r="E422">
        <v>18</v>
      </c>
      <c r="F422">
        <v>5</v>
      </c>
      <c r="G422">
        <v>0.5</v>
      </c>
      <c r="H422">
        <v>40</v>
      </c>
      <c r="I422">
        <v>390</v>
      </c>
      <c r="J422">
        <v>27</v>
      </c>
      <c r="K422">
        <v>1</v>
      </c>
      <c r="L422">
        <v>7</v>
      </c>
      <c r="M422">
        <v>13</v>
      </c>
      <c r="N422">
        <v>309</v>
      </c>
    </row>
    <row r="423" spans="1:14" x14ac:dyDescent="0.3">
      <c r="A423" t="s">
        <v>343</v>
      </c>
      <c r="B423" t="s">
        <v>404</v>
      </c>
      <c r="C423">
        <v>310</v>
      </c>
      <c r="D423">
        <v>170</v>
      </c>
      <c r="E423">
        <v>19</v>
      </c>
      <c r="F423">
        <v>12</v>
      </c>
      <c r="G423">
        <v>0</v>
      </c>
      <c r="H423">
        <v>10</v>
      </c>
      <c r="I423">
        <v>220</v>
      </c>
      <c r="J423">
        <v>32</v>
      </c>
      <c r="K423">
        <v>1</v>
      </c>
      <c r="L423">
        <v>22</v>
      </c>
      <c r="M423">
        <v>3</v>
      </c>
      <c r="N423">
        <v>341</v>
      </c>
    </row>
    <row r="424" spans="1:14" x14ac:dyDescent="0.3">
      <c r="A424" t="s">
        <v>343</v>
      </c>
      <c r="B424" t="s">
        <v>444</v>
      </c>
      <c r="C424">
        <v>310</v>
      </c>
      <c r="D424">
        <v>10</v>
      </c>
      <c r="E424">
        <v>1</v>
      </c>
      <c r="F424">
        <v>0</v>
      </c>
      <c r="G424">
        <v>0</v>
      </c>
      <c r="H424">
        <v>0</v>
      </c>
      <c r="I424">
        <v>55</v>
      </c>
      <c r="J424">
        <v>71</v>
      </c>
      <c r="K424">
        <v>3</v>
      </c>
      <c r="L424">
        <v>50</v>
      </c>
      <c r="M424">
        <v>4</v>
      </c>
      <c r="N424">
        <v>356</v>
      </c>
    </row>
    <row r="425" spans="1:14" x14ac:dyDescent="0.3">
      <c r="A425" t="s">
        <v>476</v>
      </c>
      <c r="B425" t="s">
        <v>527</v>
      </c>
      <c r="C425">
        <v>310</v>
      </c>
      <c r="E425">
        <v>2.5</v>
      </c>
      <c r="F425">
        <v>2.5</v>
      </c>
      <c r="G425">
        <v>0</v>
      </c>
      <c r="H425">
        <v>10</v>
      </c>
      <c r="I425">
        <v>35</v>
      </c>
      <c r="J425">
        <v>63</v>
      </c>
      <c r="K425">
        <v>7</v>
      </c>
      <c r="L425">
        <v>4</v>
      </c>
      <c r="M425">
        <v>8</v>
      </c>
      <c r="N425">
        <v>309</v>
      </c>
    </row>
    <row r="426" spans="1:14" x14ac:dyDescent="0.3">
      <c r="A426" t="s">
        <v>476</v>
      </c>
      <c r="B426" t="s">
        <v>582</v>
      </c>
      <c r="C426">
        <v>310</v>
      </c>
      <c r="E426">
        <v>0</v>
      </c>
      <c r="F426">
        <v>0</v>
      </c>
      <c r="G426">
        <v>0</v>
      </c>
      <c r="H426">
        <v>0</v>
      </c>
      <c r="I426">
        <v>140</v>
      </c>
      <c r="J426">
        <v>84</v>
      </c>
      <c r="K426">
        <v>0</v>
      </c>
      <c r="L426">
        <v>84</v>
      </c>
      <c r="M426">
        <v>0</v>
      </c>
      <c r="N426">
        <v>394</v>
      </c>
    </row>
    <row r="427" spans="1:14" x14ac:dyDescent="0.3">
      <c r="A427" t="s">
        <v>476</v>
      </c>
      <c r="B427" t="s">
        <v>605</v>
      </c>
      <c r="C427">
        <v>310</v>
      </c>
      <c r="E427">
        <v>16</v>
      </c>
      <c r="F427">
        <v>8</v>
      </c>
      <c r="G427">
        <v>0</v>
      </c>
      <c r="H427">
        <v>20</v>
      </c>
      <c r="I427">
        <v>210</v>
      </c>
      <c r="J427">
        <v>40</v>
      </c>
      <c r="K427">
        <v>2</v>
      </c>
      <c r="L427">
        <v>24</v>
      </c>
      <c r="M427">
        <v>3</v>
      </c>
      <c r="N427">
        <v>339</v>
      </c>
    </row>
    <row r="428" spans="1:14" x14ac:dyDescent="0.3">
      <c r="A428" t="s">
        <v>628</v>
      </c>
      <c r="B428" t="s">
        <v>688</v>
      </c>
      <c r="C428">
        <v>310</v>
      </c>
      <c r="E428">
        <v>17</v>
      </c>
      <c r="F428">
        <v>2.5</v>
      </c>
      <c r="G428">
        <v>0</v>
      </c>
      <c r="H428">
        <v>30</v>
      </c>
      <c r="I428">
        <v>790</v>
      </c>
      <c r="J428">
        <v>27</v>
      </c>
      <c r="K428">
        <v>1</v>
      </c>
      <c r="L428">
        <v>3</v>
      </c>
      <c r="M428">
        <v>14</v>
      </c>
      <c r="N428">
        <v>301.5</v>
      </c>
    </row>
    <row r="429" spans="1:14" x14ac:dyDescent="0.3">
      <c r="A429" t="s">
        <v>1004</v>
      </c>
      <c r="B429" t="s">
        <v>1057</v>
      </c>
      <c r="C429">
        <v>310</v>
      </c>
      <c r="E429">
        <v>13</v>
      </c>
      <c r="F429">
        <v>5</v>
      </c>
      <c r="G429">
        <v>0</v>
      </c>
      <c r="H429">
        <v>35</v>
      </c>
      <c r="I429">
        <v>560</v>
      </c>
      <c r="J429">
        <v>33</v>
      </c>
      <c r="K429">
        <v>2</v>
      </c>
      <c r="L429">
        <v>1</v>
      </c>
      <c r="M429">
        <v>16</v>
      </c>
    </row>
    <row r="430" spans="1:14" x14ac:dyDescent="0.3">
      <c r="A430" t="s">
        <v>1004</v>
      </c>
      <c r="B430" t="s">
        <v>1075</v>
      </c>
      <c r="C430">
        <v>310</v>
      </c>
      <c r="E430">
        <v>13</v>
      </c>
      <c r="F430">
        <v>6</v>
      </c>
      <c r="G430">
        <v>0</v>
      </c>
      <c r="H430">
        <v>35</v>
      </c>
      <c r="I430">
        <v>540</v>
      </c>
      <c r="J430">
        <v>33</v>
      </c>
      <c r="K430">
        <v>2</v>
      </c>
      <c r="L430">
        <v>1</v>
      </c>
      <c r="M430">
        <v>15</v>
      </c>
    </row>
    <row r="431" spans="1:14" x14ac:dyDescent="0.3">
      <c r="A431" t="s">
        <v>12</v>
      </c>
      <c r="B431" t="s">
        <v>14</v>
      </c>
      <c r="C431">
        <v>300</v>
      </c>
      <c r="D431">
        <v>110</v>
      </c>
      <c r="E431">
        <v>12</v>
      </c>
      <c r="F431">
        <v>6</v>
      </c>
      <c r="G431">
        <v>0.5</v>
      </c>
      <c r="H431">
        <v>40</v>
      </c>
      <c r="I431">
        <v>750</v>
      </c>
      <c r="J431">
        <v>33</v>
      </c>
      <c r="K431">
        <v>2</v>
      </c>
      <c r="L431">
        <v>6</v>
      </c>
      <c r="M431">
        <v>15</v>
      </c>
      <c r="N431">
        <v>297</v>
      </c>
    </row>
    <row r="432" spans="1:14" x14ac:dyDescent="0.3">
      <c r="A432" t="s">
        <v>12</v>
      </c>
      <c r="B432" t="s">
        <v>83</v>
      </c>
      <c r="C432">
        <v>300</v>
      </c>
      <c r="D432">
        <v>110</v>
      </c>
      <c r="E432">
        <v>12</v>
      </c>
      <c r="F432">
        <v>5</v>
      </c>
      <c r="G432">
        <v>0</v>
      </c>
      <c r="H432">
        <v>260</v>
      </c>
      <c r="I432">
        <v>820</v>
      </c>
      <c r="J432">
        <v>30</v>
      </c>
      <c r="K432">
        <v>2</v>
      </c>
      <c r="L432">
        <v>3</v>
      </c>
      <c r="M432">
        <v>18</v>
      </c>
      <c r="N432">
        <v>290</v>
      </c>
    </row>
    <row r="433" spans="1:14" x14ac:dyDescent="0.3">
      <c r="A433" t="s">
        <v>12</v>
      </c>
      <c r="B433" t="s">
        <v>103</v>
      </c>
      <c r="C433">
        <v>300</v>
      </c>
      <c r="D433">
        <v>140</v>
      </c>
      <c r="E433">
        <v>16</v>
      </c>
      <c r="F433">
        <v>7</v>
      </c>
      <c r="G433">
        <v>0</v>
      </c>
      <c r="H433">
        <v>115</v>
      </c>
      <c r="I433">
        <v>830</v>
      </c>
      <c r="J433">
        <v>26</v>
      </c>
      <c r="K433">
        <v>1</v>
      </c>
      <c r="L433">
        <v>2</v>
      </c>
      <c r="M433">
        <v>12</v>
      </c>
      <c r="N433">
        <v>297</v>
      </c>
    </row>
    <row r="434" spans="1:14" x14ac:dyDescent="0.3">
      <c r="A434" t="s">
        <v>12</v>
      </c>
      <c r="B434" t="s">
        <v>267</v>
      </c>
      <c r="C434">
        <v>300</v>
      </c>
      <c r="D434">
        <v>60</v>
      </c>
      <c r="E434">
        <v>6</v>
      </c>
      <c r="F434">
        <v>4</v>
      </c>
      <c r="G434">
        <v>0</v>
      </c>
      <c r="H434">
        <v>10</v>
      </c>
      <c r="I434">
        <v>230</v>
      </c>
      <c r="J434">
        <v>49</v>
      </c>
      <c r="K434">
        <v>0</v>
      </c>
      <c r="L434">
        <v>45</v>
      </c>
      <c r="M434">
        <v>11</v>
      </c>
      <c r="N434">
        <v>338</v>
      </c>
    </row>
    <row r="435" spans="1:14" x14ac:dyDescent="0.3">
      <c r="A435" t="s">
        <v>12</v>
      </c>
      <c r="B435" t="s">
        <v>306</v>
      </c>
      <c r="C435">
        <v>300</v>
      </c>
      <c r="D435">
        <v>110</v>
      </c>
      <c r="E435">
        <v>12</v>
      </c>
      <c r="F435">
        <v>7</v>
      </c>
      <c r="G435">
        <v>0</v>
      </c>
      <c r="H435">
        <v>25</v>
      </c>
      <c r="I435">
        <v>135</v>
      </c>
      <c r="J435">
        <v>41</v>
      </c>
      <c r="K435">
        <v>0</v>
      </c>
      <c r="L435">
        <v>35</v>
      </c>
      <c r="M435">
        <v>8</v>
      </c>
      <c r="N435">
        <v>334</v>
      </c>
    </row>
    <row r="436" spans="1:14" x14ac:dyDescent="0.3">
      <c r="A436" t="s">
        <v>12</v>
      </c>
      <c r="B436" t="s">
        <v>329</v>
      </c>
      <c r="C436">
        <v>300</v>
      </c>
      <c r="D436">
        <v>120</v>
      </c>
      <c r="E436">
        <v>14</v>
      </c>
      <c r="F436">
        <v>8</v>
      </c>
      <c r="G436">
        <v>0</v>
      </c>
      <c r="H436">
        <v>30</v>
      </c>
      <c r="I436">
        <v>160</v>
      </c>
      <c r="J436">
        <v>36</v>
      </c>
      <c r="K436">
        <v>0</v>
      </c>
      <c r="L436">
        <v>33</v>
      </c>
      <c r="M436">
        <v>8</v>
      </c>
      <c r="N436">
        <v>333</v>
      </c>
    </row>
    <row r="437" spans="1:14" x14ac:dyDescent="0.3">
      <c r="A437" t="s">
        <v>343</v>
      </c>
      <c r="B437" t="s">
        <v>401</v>
      </c>
      <c r="C437">
        <v>300</v>
      </c>
      <c r="D437">
        <v>140</v>
      </c>
      <c r="E437">
        <v>16</v>
      </c>
      <c r="F437">
        <v>3</v>
      </c>
      <c r="G437">
        <v>0</v>
      </c>
      <c r="H437">
        <v>0</v>
      </c>
      <c r="I437">
        <v>290</v>
      </c>
      <c r="J437">
        <v>33</v>
      </c>
      <c r="K437">
        <v>4</v>
      </c>
      <c r="L437">
        <v>11</v>
      </c>
      <c r="M437">
        <v>11</v>
      </c>
      <c r="N437">
        <v>303</v>
      </c>
    </row>
    <row r="438" spans="1:14" x14ac:dyDescent="0.3">
      <c r="A438" t="s">
        <v>343</v>
      </c>
      <c r="B438" t="s">
        <v>451</v>
      </c>
      <c r="C438">
        <v>300</v>
      </c>
      <c r="D438">
        <v>0</v>
      </c>
      <c r="E438">
        <v>0</v>
      </c>
      <c r="F438">
        <v>0</v>
      </c>
      <c r="G438">
        <v>0</v>
      </c>
      <c r="H438">
        <v>0</v>
      </c>
      <c r="I438">
        <v>120</v>
      </c>
      <c r="J438">
        <v>81</v>
      </c>
      <c r="K438">
        <v>0</v>
      </c>
      <c r="L438">
        <v>81</v>
      </c>
      <c r="M438">
        <v>0</v>
      </c>
      <c r="N438">
        <v>381</v>
      </c>
    </row>
    <row r="439" spans="1:14" x14ac:dyDescent="0.3">
      <c r="A439" t="s">
        <v>343</v>
      </c>
      <c r="B439" t="s">
        <v>469</v>
      </c>
      <c r="C439">
        <v>300</v>
      </c>
      <c r="D439">
        <v>120</v>
      </c>
      <c r="E439">
        <v>13</v>
      </c>
      <c r="F439">
        <v>7</v>
      </c>
      <c r="G439">
        <v>0</v>
      </c>
      <c r="H439">
        <v>40</v>
      </c>
      <c r="I439">
        <v>70</v>
      </c>
      <c r="J439">
        <v>45</v>
      </c>
      <c r="K439">
        <v>2</v>
      </c>
      <c r="L439">
        <v>41</v>
      </c>
      <c r="M439">
        <v>3</v>
      </c>
      <c r="N439">
        <v>345</v>
      </c>
    </row>
    <row r="440" spans="1:14" x14ac:dyDescent="0.3">
      <c r="A440" t="s">
        <v>343</v>
      </c>
      <c r="B440" t="s">
        <v>470</v>
      </c>
      <c r="C440">
        <v>300</v>
      </c>
      <c r="D440">
        <v>80</v>
      </c>
      <c r="E440">
        <v>8</v>
      </c>
      <c r="F440">
        <v>5</v>
      </c>
      <c r="G440">
        <v>0</v>
      </c>
      <c r="H440">
        <v>30</v>
      </c>
      <c r="I440">
        <v>200</v>
      </c>
      <c r="J440">
        <v>50</v>
      </c>
      <c r="K440">
        <v>1</v>
      </c>
      <c r="L440">
        <v>41</v>
      </c>
      <c r="M440">
        <v>7</v>
      </c>
      <c r="N440">
        <v>339</v>
      </c>
    </row>
    <row r="441" spans="1:14" x14ac:dyDescent="0.3">
      <c r="A441" t="s">
        <v>343</v>
      </c>
      <c r="B441" t="s">
        <v>473</v>
      </c>
      <c r="C441">
        <v>300</v>
      </c>
      <c r="D441">
        <v>80</v>
      </c>
      <c r="E441">
        <v>8</v>
      </c>
      <c r="F441">
        <v>5</v>
      </c>
      <c r="G441">
        <v>0</v>
      </c>
      <c r="H441">
        <v>35</v>
      </c>
      <c r="I441">
        <v>210</v>
      </c>
      <c r="J441">
        <v>50</v>
      </c>
      <c r="K441">
        <v>0</v>
      </c>
      <c r="L441">
        <v>41</v>
      </c>
      <c r="M441">
        <v>7</v>
      </c>
      <c r="N441">
        <v>339</v>
      </c>
    </row>
    <row r="442" spans="1:14" x14ac:dyDescent="0.3">
      <c r="A442" t="s">
        <v>476</v>
      </c>
      <c r="B442" t="s">
        <v>509</v>
      </c>
      <c r="C442">
        <v>300</v>
      </c>
      <c r="E442">
        <v>20</v>
      </c>
      <c r="F442">
        <v>6</v>
      </c>
      <c r="G442">
        <v>0</v>
      </c>
      <c r="H442">
        <v>70</v>
      </c>
      <c r="I442">
        <v>620</v>
      </c>
      <c r="J442">
        <v>10</v>
      </c>
      <c r="K442">
        <v>4</v>
      </c>
      <c r="L442">
        <v>4</v>
      </c>
      <c r="M442">
        <v>21</v>
      </c>
      <c r="N442">
        <v>289</v>
      </c>
    </row>
    <row r="443" spans="1:14" x14ac:dyDescent="0.3">
      <c r="A443" t="s">
        <v>476</v>
      </c>
      <c r="B443" t="s">
        <v>535</v>
      </c>
      <c r="C443">
        <v>300</v>
      </c>
      <c r="E443">
        <v>0</v>
      </c>
      <c r="F443">
        <v>0</v>
      </c>
      <c r="G443">
        <v>0</v>
      </c>
      <c r="H443">
        <v>0</v>
      </c>
      <c r="I443">
        <v>50</v>
      </c>
      <c r="J443">
        <v>76</v>
      </c>
      <c r="K443">
        <v>0</v>
      </c>
      <c r="L443">
        <v>73</v>
      </c>
      <c r="M443">
        <v>0</v>
      </c>
      <c r="N443">
        <v>373</v>
      </c>
    </row>
    <row r="444" spans="1:14" x14ac:dyDescent="0.3">
      <c r="A444" t="s">
        <v>476</v>
      </c>
      <c r="B444" t="s">
        <v>576</v>
      </c>
      <c r="C444">
        <v>300</v>
      </c>
      <c r="E444">
        <v>0</v>
      </c>
      <c r="F444">
        <v>0</v>
      </c>
      <c r="G444">
        <v>0</v>
      </c>
      <c r="H444">
        <v>0</v>
      </c>
      <c r="I444">
        <v>50</v>
      </c>
      <c r="J444">
        <v>76</v>
      </c>
      <c r="K444">
        <v>0</v>
      </c>
      <c r="L444">
        <v>70</v>
      </c>
      <c r="M444">
        <v>0</v>
      </c>
      <c r="N444">
        <v>370</v>
      </c>
    </row>
    <row r="445" spans="1:14" x14ac:dyDescent="0.3">
      <c r="A445" t="s">
        <v>476</v>
      </c>
      <c r="B445" t="s">
        <v>592</v>
      </c>
      <c r="C445">
        <v>300</v>
      </c>
      <c r="E445">
        <v>0</v>
      </c>
      <c r="F445">
        <v>0</v>
      </c>
      <c r="G445">
        <v>0</v>
      </c>
      <c r="H445">
        <v>0</v>
      </c>
      <c r="I445">
        <v>25</v>
      </c>
      <c r="J445">
        <v>77</v>
      </c>
      <c r="K445">
        <v>0</v>
      </c>
      <c r="L445">
        <v>75</v>
      </c>
      <c r="M445">
        <v>0</v>
      </c>
      <c r="N445">
        <v>375</v>
      </c>
    </row>
    <row r="446" spans="1:14" x14ac:dyDescent="0.3">
      <c r="A446" t="s">
        <v>628</v>
      </c>
      <c r="B446" t="s">
        <v>687</v>
      </c>
      <c r="C446">
        <v>300</v>
      </c>
      <c r="E446">
        <v>15</v>
      </c>
      <c r="F446">
        <v>2.5</v>
      </c>
      <c r="G446">
        <v>0</v>
      </c>
      <c r="H446">
        <v>30</v>
      </c>
      <c r="I446">
        <v>620</v>
      </c>
      <c r="J446">
        <v>27</v>
      </c>
      <c r="K446">
        <v>1</v>
      </c>
      <c r="L446">
        <v>3</v>
      </c>
      <c r="M446">
        <v>14</v>
      </c>
      <c r="N446">
        <v>291.5</v>
      </c>
    </row>
    <row r="447" spans="1:14" x14ac:dyDescent="0.3">
      <c r="A447" t="s">
        <v>628</v>
      </c>
      <c r="B447" t="s">
        <v>708</v>
      </c>
      <c r="C447">
        <v>300</v>
      </c>
      <c r="E447">
        <v>15</v>
      </c>
      <c r="F447">
        <v>3</v>
      </c>
      <c r="G447">
        <v>0</v>
      </c>
      <c r="H447">
        <v>50</v>
      </c>
      <c r="I447">
        <v>260</v>
      </c>
      <c r="J447">
        <v>39</v>
      </c>
      <c r="K447">
        <v>1</v>
      </c>
      <c r="L447">
        <v>27</v>
      </c>
      <c r="M447">
        <v>4</v>
      </c>
      <c r="N447">
        <v>326</v>
      </c>
    </row>
    <row r="448" spans="1:14" x14ac:dyDescent="0.3">
      <c r="A448" t="s">
        <v>628</v>
      </c>
      <c r="B448" t="s">
        <v>710</v>
      </c>
      <c r="C448">
        <v>300</v>
      </c>
      <c r="E448">
        <v>12</v>
      </c>
      <c r="F448">
        <v>2.5</v>
      </c>
      <c r="G448">
        <v>0</v>
      </c>
      <c r="H448">
        <v>40</v>
      </c>
      <c r="I448">
        <v>190</v>
      </c>
      <c r="J448">
        <v>49</v>
      </c>
      <c r="K448">
        <v>1</v>
      </c>
      <c r="L448">
        <v>35</v>
      </c>
      <c r="M448">
        <v>3</v>
      </c>
      <c r="N448">
        <v>334.5</v>
      </c>
    </row>
    <row r="449" spans="1:14" x14ac:dyDescent="0.3">
      <c r="A449" t="s">
        <v>628</v>
      </c>
      <c r="B449" t="s">
        <v>711</v>
      </c>
      <c r="C449">
        <v>300</v>
      </c>
      <c r="E449">
        <v>13</v>
      </c>
      <c r="F449">
        <v>2.5</v>
      </c>
      <c r="G449">
        <v>0</v>
      </c>
      <c r="H449">
        <v>50</v>
      </c>
      <c r="I449">
        <v>230</v>
      </c>
      <c r="J449">
        <v>43</v>
      </c>
      <c r="K449">
        <v>0</v>
      </c>
      <c r="L449">
        <v>31</v>
      </c>
      <c r="M449">
        <v>3</v>
      </c>
      <c r="N449">
        <v>330.5</v>
      </c>
    </row>
    <row r="450" spans="1:14" x14ac:dyDescent="0.3">
      <c r="A450" t="s">
        <v>628</v>
      </c>
      <c r="B450" t="s">
        <v>713</v>
      </c>
      <c r="C450">
        <v>300</v>
      </c>
      <c r="E450">
        <v>17</v>
      </c>
      <c r="F450">
        <v>9</v>
      </c>
      <c r="G450">
        <v>0</v>
      </c>
      <c r="H450" t="s">
        <v>630</v>
      </c>
      <c r="I450">
        <v>270</v>
      </c>
      <c r="J450">
        <v>33</v>
      </c>
      <c r="K450">
        <v>1</v>
      </c>
      <c r="L450">
        <v>22</v>
      </c>
      <c r="M450">
        <v>5</v>
      </c>
      <c r="N450">
        <v>326</v>
      </c>
    </row>
    <row r="451" spans="1:14" x14ac:dyDescent="0.3">
      <c r="A451" t="s">
        <v>628</v>
      </c>
      <c r="B451" t="s">
        <v>839</v>
      </c>
      <c r="C451">
        <v>300</v>
      </c>
      <c r="E451">
        <v>16</v>
      </c>
      <c r="F451">
        <v>2</v>
      </c>
      <c r="G451">
        <v>0</v>
      </c>
      <c r="H451">
        <v>210</v>
      </c>
      <c r="I451">
        <v>770</v>
      </c>
      <c r="J451">
        <v>18</v>
      </c>
      <c r="K451" t="s">
        <v>656</v>
      </c>
      <c r="L451">
        <v>0</v>
      </c>
      <c r="M451">
        <v>20</v>
      </c>
      <c r="N451">
        <v>282</v>
      </c>
    </row>
    <row r="452" spans="1:14" x14ac:dyDescent="0.3">
      <c r="A452" t="s">
        <v>1004</v>
      </c>
      <c r="B452" t="s">
        <v>1033</v>
      </c>
      <c r="C452">
        <v>300</v>
      </c>
      <c r="E452">
        <v>15</v>
      </c>
      <c r="F452">
        <v>6</v>
      </c>
      <c r="G452">
        <v>0</v>
      </c>
      <c r="H452">
        <v>35</v>
      </c>
      <c r="I452">
        <v>580</v>
      </c>
      <c r="J452">
        <v>28</v>
      </c>
      <c r="K452">
        <v>2</v>
      </c>
      <c r="L452">
        <v>1</v>
      </c>
      <c r="M452">
        <v>13</v>
      </c>
    </row>
    <row r="453" spans="1:14" x14ac:dyDescent="0.3">
      <c r="A453" t="s">
        <v>1004</v>
      </c>
      <c r="B453" t="s">
        <v>1046</v>
      </c>
      <c r="C453">
        <v>300</v>
      </c>
      <c r="E453">
        <v>10</v>
      </c>
      <c r="F453">
        <v>4.5</v>
      </c>
      <c r="G453">
        <v>0</v>
      </c>
      <c r="H453">
        <v>30</v>
      </c>
      <c r="I453">
        <v>530</v>
      </c>
      <c r="J453">
        <v>40</v>
      </c>
      <c r="K453">
        <v>2</v>
      </c>
      <c r="L453">
        <v>7</v>
      </c>
      <c r="M453">
        <v>14</v>
      </c>
    </row>
    <row r="454" spans="1:14" x14ac:dyDescent="0.3">
      <c r="A454" t="s">
        <v>1004</v>
      </c>
      <c r="B454" t="s">
        <v>1066</v>
      </c>
      <c r="C454">
        <v>300</v>
      </c>
      <c r="E454">
        <v>13</v>
      </c>
      <c r="F454">
        <v>6</v>
      </c>
      <c r="G454">
        <v>0</v>
      </c>
      <c r="H454">
        <v>30</v>
      </c>
      <c r="I454">
        <v>590</v>
      </c>
      <c r="J454">
        <v>34</v>
      </c>
      <c r="K454">
        <v>3</v>
      </c>
      <c r="L454">
        <v>2</v>
      </c>
      <c r="M454">
        <v>13</v>
      </c>
    </row>
    <row r="455" spans="1:14" x14ac:dyDescent="0.3">
      <c r="A455" t="s">
        <v>12</v>
      </c>
      <c r="B455" t="s">
        <v>113</v>
      </c>
      <c r="C455">
        <v>290</v>
      </c>
      <c r="D455">
        <v>40</v>
      </c>
      <c r="E455">
        <v>4.5</v>
      </c>
      <c r="F455">
        <v>2</v>
      </c>
      <c r="G455">
        <v>0</v>
      </c>
      <c r="H455">
        <v>10</v>
      </c>
      <c r="I455">
        <v>160</v>
      </c>
      <c r="J455">
        <v>57</v>
      </c>
      <c r="K455">
        <v>5</v>
      </c>
      <c r="L455">
        <v>32</v>
      </c>
      <c r="M455">
        <v>5</v>
      </c>
      <c r="N455">
        <v>319</v>
      </c>
    </row>
    <row r="456" spans="1:14" x14ac:dyDescent="0.3">
      <c r="A456" t="s">
        <v>12</v>
      </c>
      <c r="B456" t="s">
        <v>281</v>
      </c>
      <c r="C456">
        <v>290</v>
      </c>
      <c r="D456">
        <v>70</v>
      </c>
      <c r="E456">
        <v>8</v>
      </c>
      <c r="F456">
        <v>4.5</v>
      </c>
      <c r="G456">
        <v>0</v>
      </c>
      <c r="H456">
        <v>25</v>
      </c>
      <c r="I456">
        <v>190</v>
      </c>
      <c r="J456">
        <v>49</v>
      </c>
      <c r="K456">
        <v>0</v>
      </c>
      <c r="L456">
        <v>49</v>
      </c>
      <c r="M456">
        <v>8</v>
      </c>
      <c r="N456">
        <v>335.5</v>
      </c>
    </row>
    <row r="457" spans="1:14" x14ac:dyDescent="0.3">
      <c r="A457" t="s">
        <v>12</v>
      </c>
      <c r="B457" t="s">
        <v>287</v>
      </c>
      <c r="C457">
        <v>290</v>
      </c>
      <c r="D457">
        <v>70</v>
      </c>
      <c r="E457">
        <v>8</v>
      </c>
      <c r="F457">
        <v>4.5</v>
      </c>
      <c r="G457">
        <v>0</v>
      </c>
      <c r="H457">
        <v>25</v>
      </c>
      <c r="I457">
        <v>105</v>
      </c>
      <c r="J457">
        <v>51</v>
      </c>
      <c r="K457">
        <v>0</v>
      </c>
      <c r="L457">
        <v>51</v>
      </c>
      <c r="M457">
        <v>7</v>
      </c>
      <c r="N457">
        <v>338.5</v>
      </c>
    </row>
    <row r="458" spans="1:14" x14ac:dyDescent="0.3">
      <c r="A458" t="s">
        <v>12</v>
      </c>
      <c r="B458" t="s">
        <v>293</v>
      </c>
      <c r="C458">
        <v>290</v>
      </c>
      <c r="D458">
        <v>70</v>
      </c>
      <c r="E458">
        <v>8</v>
      </c>
      <c r="F458">
        <v>4.5</v>
      </c>
      <c r="G458">
        <v>0</v>
      </c>
      <c r="H458">
        <v>25</v>
      </c>
      <c r="I458">
        <v>105</v>
      </c>
      <c r="J458">
        <v>51</v>
      </c>
      <c r="K458">
        <v>0</v>
      </c>
      <c r="L458">
        <v>51</v>
      </c>
      <c r="M458">
        <v>7</v>
      </c>
      <c r="N458">
        <v>338.5</v>
      </c>
    </row>
    <row r="459" spans="1:14" x14ac:dyDescent="0.3">
      <c r="A459" t="s">
        <v>12</v>
      </c>
      <c r="B459" t="s">
        <v>326</v>
      </c>
      <c r="C459">
        <v>290</v>
      </c>
      <c r="D459">
        <v>100</v>
      </c>
      <c r="E459">
        <v>12</v>
      </c>
      <c r="F459">
        <v>7</v>
      </c>
      <c r="G459">
        <v>0</v>
      </c>
      <c r="H459">
        <v>25</v>
      </c>
      <c r="I459">
        <v>180</v>
      </c>
      <c r="J459">
        <v>39</v>
      </c>
      <c r="K459">
        <v>0</v>
      </c>
      <c r="L459">
        <v>38</v>
      </c>
      <c r="M459">
        <v>8</v>
      </c>
      <c r="N459">
        <v>327</v>
      </c>
    </row>
    <row r="460" spans="1:14" x14ac:dyDescent="0.3">
      <c r="A460" t="s">
        <v>343</v>
      </c>
      <c r="B460" t="s">
        <v>452</v>
      </c>
      <c r="C460">
        <v>290</v>
      </c>
      <c r="D460">
        <v>0</v>
      </c>
      <c r="E460">
        <v>0</v>
      </c>
      <c r="F460">
        <v>0</v>
      </c>
      <c r="G460">
        <v>0</v>
      </c>
      <c r="H460">
        <v>0</v>
      </c>
      <c r="I460">
        <v>85</v>
      </c>
      <c r="J460">
        <v>105</v>
      </c>
      <c r="K460">
        <v>0</v>
      </c>
      <c r="L460">
        <v>105</v>
      </c>
      <c r="M460">
        <v>0</v>
      </c>
      <c r="N460">
        <v>395</v>
      </c>
    </row>
    <row r="461" spans="1:14" x14ac:dyDescent="0.3">
      <c r="A461" t="s">
        <v>476</v>
      </c>
      <c r="B461" t="s">
        <v>505</v>
      </c>
      <c r="C461">
        <v>290</v>
      </c>
      <c r="E461">
        <v>13</v>
      </c>
      <c r="F461">
        <v>2.5</v>
      </c>
      <c r="G461">
        <v>0</v>
      </c>
      <c r="H461">
        <v>50</v>
      </c>
      <c r="I461">
        <v>570</v>
      </c>
      <c r="J461">
        <v>23</v>
      </c>
      <c r="K461">
        <v>5</v>
      </c>
      <c r="L461">
        <v>15</v>
      </c>
      <c r="M461">
        <v>23</v>
      </c>
      <c r="N461">
        <v>285</v>
      </c>
    </row>
    <row r="462" spans="1:14" x14ac:dyDescent="0.3">
      <c r="A462" t="s">
        <v>476</v>
      </c>
      <c r="B462" t="s">
        <v>606</v>
      </c>
      <c r="C462">
        <v>290</v>
      </c>
      <c r="E462">
        <v>14</v>
      </c>
      <c r="F462">
        <v>7</v>
      </c>
      <c r="G462">
        <v>0</v>
      </c>
      <c r="H462">
        <v>20</v>
      </c>
      <c r="I462">
        <v>230</v>
      </c>
      <c r="J462">
        <v>39</v>
      </c>
      <c r="K462">
        <v>4</v>
      </c>
      <c r="L462">
        <v>21</v>
      </c>
      <c r="M462">
        <v>4</v>
      </c>
      <c r="N462">
        <v>314</v>
      </c>
    </row>
    <row r="463" spans="1:14" x14ac:dyDescent="0.3">
      <c r="A463" t="s">
        <v>628</v>
      </c>
      <c r="B463" t="s">
        <v>629</v>
      </c>
      <c r="C463">
        <v>290</v>
      </c>
      <c r="E463">
        <v>13</v>
      </c>
      <c r="F463">
        <v>7</v>
      </c>
      <c r="G463">
        <v>0</v>
      </c>
      <c r="H463" t="s">
        <v>630</v>
      </c>
      <c r="I463">
        <v>580</v>
      </c>
      <c r="J463">
        <v>40</v>
      </c>
      <c r="K463">
        <v>2</v>
      </c>
      <c r="L463">
        <v>17</v>
      </c>
      <c r="M463">
        <v>4</v>
      </c>
      <c r="N463">
        <v>310</v>
      </c>
    </row>
    <row r="464" spans="1:14" x14ac:dyDescent="0.3">
      <c r="A464" t="s">
        <v>628</v>
      </c>
      <c r="B464" t="s">
        <v>638</v>
      </c>
      <c r="C464">
        <v>290</v>
      </c>
      <c r="E464">
        <v>25</v>
      </c>
      <c r="F464">
        <v>4</v>
      </c>
      <c r="G464">
        <v>0</v>
      </c>
      <c r="H464">
        <v>45</v>
      </c>
      <c r="I464">
        <v>520</v>
      </c>
      <c r="J464">
        <v>6</v>
      </c>
      <c r="K464">
        <v>1</v>
      </c>
      <c r="L464">
        <v>1</v>
      </c>
      <c r="M464">
        <v>10</v>
      </c>
      <c r="N464">
        <v>285</v>
      </c>
    </row>
    <row r="465" spans="1:14" x14ac:dyDescent="0.3">
      <c r="A465" t="s">
        <v>628</v>
      </c>
      <c r="B465" t="s">
        <v>661</v>
      </c>
      <c r="C465">
        <v>290</v>
      </c>
      <c r="E465">
        <v>19</v>
      </c>
      <c r="F465">
        <v>2.5</v>
      </c>
      <c r="G465">
        <v>0</v>
      </c>
      <c r="H465">
        <v>30</v>
      </c>
      <c r="I465">
        <v>870</v>
      </c>
      <c r="J465">
        <v>19</v>
      </c>
      <c r="K465">
        <v>1</v>
      </c>
      <c r="L465">
        <v>0</v>
      </c>
      <c r="M465">
        <v>13</v>
      </c>
      <c r="N465">
        <v>279.5</v>
      </c>
    </row>
    <row r="466" spans="1:14" x14ac:dyDescent="0.3">
      <c r="A466" t="s">
        <v>628</v>
      </c>
      <c r="B466" t="s">
        <v>736</v>
      </c>
      <c r="C466">
        <v>290</v>
      </c>
      <c r="E466">
        <v>0</v>
      </c>
      <c r="F466">
        <v>0</v>
      </c>
      <c r="G466">
        <v>0</v>
      </c>
      <c r="H466">
        <v>0</v>
      </c>
      <c r="I466">
        <v>85</v>
      </c>
      <c r="J466">
        <v>77</v>
      </c>
      <c r="K466">
        <v>0</v>
      </c>
      <c r="L466">
        <v>77</v>
      </c>
      <c r="M466">
        <v>0</v>
      </c>
      <c r="N466">
        <v>367</v>
      </c>
    </row>
    <row r="467" spans="1:14" x14ac:dyDescent="0.3">
      <c r="A467" t="s">
        <v>628</v>
      </c>
      <c r="B467" t="s">
        <v>831</v>
      </c>
      <c r="C467">
        <v>290</v>
      </c>
      <c r="E467">
        <v>0</v>
      </c>
      <c r="F467">
        <v>0</v>
      </c>
      <c r="G467">
        <v>0</v>
      </c>
      <c r="H467">
        <v>0</v>
      </c>
      <c r="I467">
        <v>60</v>
      </c>
      <c r="J467">
        <v>76</v>
      </c>
      <c r="K467">
        <v>0</v>
      </c>
      <c r="L467">
        <v>76</v>
      </c>
      <c r="M467">
        <v>0</v>
      </c>
      <c r="N467">
        <v>366</v>
      </c>
    </row>
    <row r="468" spans="1:14" x14ac:dyDescent="0.3">
      <c r="A468" t="s">
        <v>1004</v>
      </c>
      <c r="B468" t="s">
        <v>1008</v>
      </c>
      <c r="C468">
        <v>290</v>
      </c>
      <c r="E468">
        <v>13</v>
      </c>
      <c r="F468">
        <v>6</v>
      </c>
      <c r="G468">
        <v>0</v>
      </c>
      <c r="H468">
        <v>30</v>
      </c>
      <c r="I468">
        <v>570</v>
      </c>
      <c r="J468">
        <v>31</v>
      </c>
      <c r="K468">
        <v>2</v>
      </c>
      <c r="L468">
        <v>2</v>
      </c>
      <c r="M468">
        <v>13</v>
      </c>
    </row>
    <row r="469" spans="1:14" x14ac:dyDescent="0.3">
      <c r="A469" t="s">
        <v>1004</v>
      </c>
      <c r="B469" t="s">
        <v>1054</v>
      </c>
      <c r="C469">
        <v>290</v>
      </c>
      <c r="E469">
        <v>10</v>
      </c>
      <c r="F469">
        <v>5</v>
      </c>
      <c r="G469">
        <v>0</v>
      </c>
      <c r="H469">
        <v>30</v>
      </c>
      <c r="I469">
        <v>540</v>
      </c>
      <c r="J469">
        <v>34</v>
      </c>
      <c r="K469">
        <v>3</v>
      </c>
      <c r="L469">
        <v>2</v>
      </c>
      <c r="M469">
        <v>13</v>
      </c>
    </row>
    <row r="470" spans="1:14" x14ac:dyDescent="0.3">
      <c r="A470" t="s">
        <v>1004</v>
      </c>
      <c r="B470" t="s">
        <v>1062</v>
      </c>
      <c r="C470">
        <v>290</v>
      </c>
      <c r="E470">
        <v>15</v>
      </c>
      <c r="F470">
        <v>6</v>
      </c>
      <c r="G470">
        <v>0</v>
      </c>
      <c r="H470">
        <v>30</v>
      </c>
      <c r="I470">
        <v>590</v>
      </c>
      <c r="J470">
        <v>26</v>
      </c>
      <c r="K470">
        <v>2</v>
      </c>
      <c r="L470">
        <v>1</v>
      </c>
      <c r="M470">
        <v>12</v>
      </c>
    </row>
    <row r="471" spans="1:14" x14ac:dyDescent="0.3">
      <c r="A471" t="s">
        <v>12</v>
      </c>
      <c r="B471" t="s">
        <v>53</v>
      </c>
      <c r="C471">
        <v>280</v>
      </c>
      <c r="D471">
        <v>160</v>
      </c>
      <c r="E471">
        <v>18</v>
      </c>
      <c r="F471">
        <v>3</v>
      </c>
      <c r="G471">
        <v>0</v>
      </c>
      <c r="H471">
        <v>40</v>
      </c>
      <c r="I471">
        <v>540</v>
      </c>
      <c r="J471">
        <v>18</v>
      </c>
      <c r="K471">
        <v>1</v>
      </c>
      <c r="L471">
        <v>0</v>
      </c>
      <c r="M471">
        <v>13</v>
      </c>
      <c r="N471">
        <v>270</v>
      </c>
    </row>
    <row r="472" spans="1:14" x14ac:dyDescent="0.3">
      <c r="A472" t="s">
        <v>12</v>
      </c>
      <c r="B472" t="s">
        <v>123</v>
      </c>
      <c r="C472">
        <v>280</v>
      </c>
      <c r="D472">
        <v>60</v>
      </c>
      <c r="E472">
        <v>6</v>
      </c>
      <c r="F472">
        <v>4</v>
      </c>
      <c r="G472">
        <v>0</v>
      </c>
      <c r="H472">
        <v>25</v>
      </c>
      <c r="I472">
        <v>95</v>
      </c>
      <c r="J472">
        <v>49</v>
      </c>
      <c r="K472">
        <v>1</v>
      </c>
      <c r="L472">
        <v>45</v>
      </c>
      <c r="M472">
        <v>6</v>
      </c>
      <c r="N472">
        <v>323</v>
      </c>
    </row>
    <row r="473" spans="1:14" x14ac:dyDescent="0.3">
      <c r="A473" t="s">
        <v>12</v>
      </c>
      <c r="B473" t="s">
        <v>165</v>
      </c>
      <c r="C473">
        <v>280</v>
      </c>
      <c r="D473">
        <v>0</v>
      </c>
      <c r="E473">
        <v>0</v>
      </c>
      <c r="F473">
        <v>0</v>
      </c>
      <c r="G473">
        <v>0</v>
      </c>
      <c r="H473">
        <v>0</v>
      </c>
      <c r="I473">
        <v>5</v>
      </c>
      <c r="J473">
        <v>58</v>
      </c>
      <c r="K473">
        <v>0</v>
      </c>
      <c r="L473">
        <v>58</v>
      </c>
      <c r="M473">
        <v>4</v>
      </c>
      <c r="N473">
        <v>334</v>
      </c>
    </row>
    <row r="474" spans="1:14" x14ac:dyDescent="0.3">
      <c r="A474" t="s">
        <v>12</v>
      </c>
      <c r="B474" t="s">
        <v>204</v>
      </c>
      <c r="C474">
        <v>280</v>
      </c>
      <c r="D474">
        <v>100</v>
      </c>
      <c r="E474">
        <v>11</v>
      </c>
      <c r="F474">
        <v>7</v>
      </c>
      <c r="G474">
        <v>0</v>
      </c>
      <c r="H474">
        <v>40</v>
      </c>
      <c r="I474">
        <v>85</v>
      </c>
      <c r="J474">
        <v>45</v>
      </c>
      <c r="K474">
        <v>0</v>
      </c>
      <c r="L474">
        <v>45</v>
      </c>
      <c r="M474">
        <v>2</v>
      </c>
      <c r="N474">
        <v>330</v>
      </c>
    </row>
    <row r="475" spans="1:14" x14ac:dyDescent="0.3">
      <c r="A475" t="s">
        <v>12</v>
      </c>
      <c r="B475" t="s">
        <v>212</v>
      </c>
      <c r="C475">
        <v>280</v>
      </c>
      <c r="D475">
        <v>0</v>
      </c>
      <c r="E475">
        <v>0</v>
      </c>
      <c r="F475">
        <v>0</v>
      </c>
      <c r="G475">
        <v>0</v>
      </c>
      <c r="H475">
        <v>0</v>
      </c>
      <c r="I475">
        <v>15</v>
      </c>
      <c r="J475">
        <v>69</v>
      </c>
      <c r="K475">
        <v>0</v>
      </c>
      <c r="L475">
        <v>69</v>
      </c>
      <c r="M475">
        <v>1</v>
      </c>
      <c r="N475">
        <v>348</v>
      </c>
    </row>
    <row r="476" spans="1:14" x14ac:dyDescent="0.3">
      <c r="A476" t="s">
        <v>12</v>
      </c>
      <c r="B476" t="s">
        <v>246</v>
      </c>
      <c r="C476">
        <v>280</v>
      </c>
      <c r="D476">
        <v>50</v>
      </c>
      <c r="E476">
        <v>6</v>
      </c>
      <c r="F476">
        <v>3.5</v>
      </c>
      <c r="G476">
        <v>0</v>
      </c>
      <c r="H476">
        <v>10</v>
      </c>
      <c r="I476">
        <v>160</v>
      </c>
      <c r="J476">
        <v>50</v>
      </c>
      <c r="K476">
        <v>0</v>
      </c>
      <c r="L476">
        <v>42</v>
      </c>
      <c r="M476">
        <v>8</v>
      </c>
      <c r="N476">
        <v>317.5</v>
      </c>
    </row>
    <row r="477" spans="1:14" x14ac:dyDescent="0.3">
      <c r="A477" t="s">
        <v>12</v>
      </c>
      <c r="B477" t="s">
        <v>270</v>
      </c>
      <c r="C477">
        <v>280</v>
      </c>
      <c r="D477">
        <v>35</v>
      </c>
      <c r="E477">
        <v>4</v>
      </c>
      <c r="F477">
        <v>2.5</v>
      </c>
      <c r="G477">
        <v>0</v>
      </c>
      <c r="H477">
        <v>10</v>
      </c>
      <c r="I477">
        <v>260</v>
      </c>
      <c r="J477">
        <v>49</v>
      </c>
      <c r="K477">
        <v>0</v>
      </c>
      <c r="L477">
        <v>46</v>
      </c>
      <c r="M477">
        <v>12</v>
      </c>
      <c r="N477">
        <v>316.5</v>
      </c>
    </row>
    <row r="478" spans="1:14" x14ac:dyDescent="0.3">
      <c r="A478" t="s">
        <v>12</v>
      </c>
      <c r="B478" t="s">
        <v>283</v>
      </c>
      <c r="C478">
        <v>280</v>
      </c>
      <c r="D478">
        <v>70</v>
      </c>
      <c r="E478">
        <v>8</v>
      </c>
      <c r="F478">
        <v>4.5</v>
      </c>
      <c r="G478">
        <v>0</v>
      </c>
      <c r="H478">
        <v>25</v>
      </c>
      <c r="I478">
        <v>170</v>
      </c>
      <c r="J478">
        <v>43</v>
      </c>
      <c r="K478">
        <v>0</v>
      </c>
      <c r="L478">
        <v>43</v>
      </c>
      <c r="M478">
        <v>8</v>
      </c>
      <c r="N478">
        <v>319.5</v>
      </c>
    </row>
    <row r="479" spans="1:14" x14ac:dyDescent="0.3">
      <c r="A479" t="s">
        <v>12</v>
      </c>
      <c r="B479" t="s">
        <v>289</v>
      </c>
      <c r="C479">
        <v>280</v>
      </c>
      <c r="D479">
        <v>70</v>
      </c>
      <c r="E479">
        <v>8</v>
      </c>
      <c r="F479">
        <v>4.5</v>
      </c>
      <c r="G479">
        <v>0</v>
      </c>
      <c r="H479">
        <v>25</v>
      </c>
      <c r="I479">
        <v>110</v>
      </c>
      <c r="J479">
        <v>45</v>
      </c>
      <c r="K479">
        <v>0</v>
      </c>
      <c r="L479">
        <v>45</v>
      </c>
      <c r="M479">
        <v>8</v>
      </c>
      <c r="N479">
        <v>321.5</v>
      </c>
    </row>
    <row r="480" spans="1:14" x14ac:dyDescent="0.3">
      <c r="A480" t="s">
        <v>12</v>
      </c>
      <c r="B480" t="s">
        <v>295</v>
      </c>
      <c r="C480">
        <v>280</v>
      </c>
      <c r="D480">
        <v>70</v>
      </c>
      <c r="E480">
        <v>8</v>
      </c>
      <c r="F480">
        <v>4.5</v>
      </c>
      <c r="G480">
        <v>0</v>
      </c>
      <c r="H480">
        <v>25</v>
      </c>
      <c r="I480">
        <v>110</v>
      </c>
      <c r="J480">
        <v>44</v>
      </c>
      <c r="K480">
        <v>0</v>
      </c>
      <c r="L480">
        <v>44</v>
      </c>
      <c r="M480">
        <v>8</v>
      </c>
      <c r="N480">
        <v>320.5</v>
      </c>
    </row>
    <row r="481" spans="1:14" x14ac:dyDescent="0.3">
      <c r="A481" t="s">
        <v>12</v>
      </c>
      <c r="B481" t="s">
        <v>303</v>
      </c>
      <c r="C481">
        <v>280</v>
      </c>
      <c r="D481">
        <v>100</v>
      </c>
      <c r="E481">
        <v>11</v>
      </c>
      <c r="F481">
        <v>6</v>
      </c>
      <c r="G481">
        <v>0</v>
      </c>
      <c r="H481">
        <v>20</v>
      </c>
      <c r="I481">
        <v>125</v>
      </c>
      <c r="J481">
        <v>40</v>
      </c>
      <c r="K481">
        <v>0</v>
      </c>
      <c r="L481">
        <v>33</v>
      </c>
      <c r="M481">
        <v>6</v>
      </c>
      <c r="N481">
        <v>313</v>
      </c>
    </row>
    <row r="482" spans="1:14" x14ac:dyDescent="0.3">
      <c r="A482" t="s">
        <v>343</v>
      </c>
      <c r="B482" t="s">
        <v>14</v>
      </c>
      <c r="C482">
        <v>280</v>
      </c>
      <c r="D482">
        <v>120</v>
      </c>
      <c r="E482">
        <v>13</v>
      </c>
      <c r="F482">
        <v>6</v>
      </c>
      <c r="G482">
        <v>0.5</v>
      </c>
      <c r="H482">
        <v>45</v>
      </c>
      <c r="I482">
        <v>560</v>
      </c>
      <c r="J482">
        <v>27</v>
      </c>
      <c r="K482">
        <v>1</v>
      </c>
      <c r="L482">
        <v>7</v>
      </c>
      <c r="M482">
        <v>15</v>
      </c>
      <c r="N482">
        <v>278</v>
      </c>
    </row>
    <row r="483" spans="1:14" x14ac:dyDescent="0.3">
      <c r="A483" t="s">
        <v>343</v>
      </c>
      <c r="B483" t="s">
        <v>378</v>
      </c>
      <c r="C483">
        <v>280</v>
      </c>
      <c r="D483">
        <v>150</v>
      </c>
      <c r="E483">
        <v>17</v>
      </c>
      <c r="F483">
        <v>2.5</v>
      </c>
      <c r="G483">
        <v>0</v>
      </c>
      <c r="H483">
        <v>35</v>
      </c>
      <c r="I483">
        <v>850</v>
      </c>
      <c r="J483">
        <v>20</v>
      </c>
      <c r="K483">
        <v>1</v>
      </c>
      <c r="L483">
        <v>1</v>
      </c>
      <c r="M483">
        <v>13</v>
      </c>
      <c r="N483">
        <v>271</v>
      </c>
    </row>
    <row r="484" spans="1:14" x14ac:dyDescent="0.3">
      <c r="A484" t="s">
        <v>343</v>
      </c>
      <c r="B484" t="s">
        <v>451</v>
      </c>
      <c r="C484">
        <v>280</v>
      </c>
      <c r="D484">
        <v>0</v>
      </c>
      <c r="E484">
        <v>0</v>
      </c>
      <c r="F484">
        <v>0</v>
      </c>
      <c r="G484">
        <v>0</v>
      </c>
      <c r="H484">
        <v>0</v>
      </c>
      <c r="I484">
        <v>70</v>
      </c>
      <c r="J484">
        <v>76</v>
      </c>
      <c r="K484">
        <v>0</v>
      </c>
      <c r="L484">
        <v>76</v>
      </c>
      <c r="M484">
        <v>0</v>
      </c>
      <c r="N484">
        <v>356</v>
      </c>
    </row>
    <row r="485" spans="1:14" x14ac:dyDescent="0.3">
      <c r="A485" t="s">
        <v>343</v>
      </c>
      <c r="B485" t="s">
        <v>451</v>
      </c>
      <c r="C485">
        <v>280</v>
      </c>
      <c r="D485">
        <v>0</v>
      </c>
      <c r="E485">
        <v>0</v>
      </c>
      <c r="F485">
        <v>0</v>
      </c>
      <c r="G485">
        <v>0</v>
      </c>
      <c r="H485">
        <v>0</v>
      </c>
      <c r="I485">
        <v>70</v>
      </c>
      <c r="J485">
        <v>78</v>
      </c>
      <c r="K485">
        <v>0</v>
      </c>
      <c r="L485">
        <v>77</v>
      </c>
      <c r="M485">
        <v>0</v>
      </c>
      <c r="N485">
        <v>357</v>
      </c>
    </row>
    <row r="486" spans="1:14" x14ac:dyDescent="0.3">
      <c r="A486" t="s">
        <v>343</v>
      </c>
      <c r="B486" t="s">
        <v>451</v>
      </c>
      <c r="C486">
        <v>280</v>
      </c>
      <c r="D486">
        <v>0</v>
      </c>
      <c r="E486">
        <v>0</v>
      </c>
      <c r="F486">
        <v>0</v>
      </c>
      <c r="G486">
        <v>0</v>
      </c>
      <c r="H486">
        <v>0</v>
      </c>
      <c r="I486">
        <v>95</v>
      </c>
      <c r="J486">
        <v>77</v>
      </c>
      <c r="K486">
        <v>0</v>
      </c>
      <c r="L486">
        <v>75</v>
      </c>
      <c r="M486">
        <v>0</v>
      </c>
      <c r="N486">
        <v>355</v>
      </c>
    </row>
    <row r="487" spans="1:14" x14ac:dyDescent="0.3">
      <c r="A487" t="s">
        <v>476</v>
      </c>
      <c r="B487" t="s">
        <v>483</v>
      </c>
      <c r="C487">
        <v>280</v>
      </c>
      <c r="E487">
        <v>13</v>
      </c>
      <c r="F487">
        <v>6</v>
      </c>
      <c r="G487">
        <v>1</v>
      </c>
      <c r="H487">
        <v>50</v>
      </c>
      <c r="I487">
        <v>660</v>
      </c>
      <c r="J487">
        <v>26</v>
      </c>
      <c r="K487">
        <v>1</v>
      </c>
      <c r="L487">
        <v>6</v>
      </c>
      <c r="M487">
        <v>16</v>
      </c>
      <c r="N487">
        <v>276</v>
      </c>
    </row>
    <row r="488" spans="1:14" x14ac:dyDescent="0.3">
      <c r="A488" t="s">
        <v>476</v>
      </c>
      <c r="B488" t="s">
        <v>609</v>
      </c>
      <c r="C488">
        <v>280</v>
      </c>
      <c r="E488">
        <v>13</v>
      </c>
      <c r="F488">
        <v>6</v>
      </c>
      <c r="G488">
        <v>0.5</v>
      </c>
      <c r="H488">
        <v>50</v>
      </c>
      <c r="I488">
        <v>540</v>
      </c>
      <c r="J488">
        <v>25</v>
      </c>
      <c r="K488">
        <v>1</v>
      </c>
      <c r="L488">
        <v>5</v>
      </c>
      <c r="M488">
        <v>15</v>
      </c>
      <c r="N488">
        <v>276</v>
      </c>
    </row>
    <row r="489" spans="1:14" x14ac:dyDescent="0.3">
      <c r="A489" t="s">
        <v>628</v>
      </c>
      <c r="B489" t="s">
        <v>633</v>
      </c>
      <c r="C489">
        <v>280</v>
      </c>
      <c r="E489">
        <v>19</v>
      </c>
      <c r="F489">
        <v>4.5</v>
      </c>
      <c r="G489">
        <v>0</v>
      </c>
      <c r="H489">
        <v>100</v>
      </c>
      <c r="I489">
        <v>910</v>
      </c>
      <c r="J489">
        <v>8</v>
      </c>
      <c r="K489">
        <v>1</v>
      </c>
      <c r="L489">
        <v>0</v>
      </c>
      <c r="M489">
        <v>19</v>
      </c>
      <c r="N489">
        <v>265.5</v>
      </c>
    </row>
    <row r="490" spans="1:14" x14ac:dyDescent="0.3">
      <c r="A490" t="s">
        <v>628</v>
      </c>
      <c r="B490" t="s">
        <v>678</v>
      </c>
      <c r="C490">
        <v>280</v>
      </c>
      <c r="E490">
        <v>2</v>
      </c>
      <c r="F490">
        <v>0</v>
      </c>
      <c r="G490">
        <v>0</v>
      </c>
      <c r="H490">
        <v>0</v>
      </c>
      <c r="I490">
        <v>15</v>
      </c>
      <c r="J490">
        <v>67</v>
      </c>
      <c r="K490">
        <v>8</v>
      </c>
      <c r="L490">
        <v>11</v>
      </c>
      <c r="M490">
        <v>9</v>
      </c>
      <c r="N490">
        <v>282</v>
      </c>
    </row>
    <row r="491" spans="1:14" x14ac:dyDescent="0.3">
      <c r="A491" t="s">
        <v>628</v>
      </c>
      <c r="B491" t="s">
        <v>686</v>
      </c>
      <c r="C491">
        <v>280</v>
      </c>
      <c r="E491">
        <v>2.5</v>
      </c>
      <c r="F491">
        <v>0</v>
      </c>
      <c r="G491">
        <v>0</v>
      </c>
      <c r="H491">
        <v>0</v>
      </c>
      <c r="I491">
        <v>10</v>
      </c>
      <c r="J491">
        <v>67</v>
      </c>
      <c r="K491">
        <v>7</v>
      </c>
      <c r="L491">
        <v>8</v>
      </c>
      <c r="M491">
        <v>10</v>
      </c>
      <c r="N491">
        <v>278</v>
      </c>
    </row>
    <row r="492" spans="1:14" x14ac:dyDescent="0.3">
      <c r="A492" t="s">
        <v>628</v>
      </c>
      <c r="B492" t="s">
        <v>819</v>
      </c>
      <c r="C492">
        <v>280</v>
      </c>
      <c r="E492">
        <v>0</v>
      </c>
      <c r="F492">
        <v>0</v>
      </c>
      <c r="G492">
        <v>0</v>
      </c>
      <c r="H492">
        <v>0</v>
      </c>
      <c r="I492">
        <v>60</v>
      </c>
      <c r="J492">
        <v>75</v>
      </c>
      <c r="K492">
        <v>0</v>
      </c>
      <c r="L492">
        <v>75</v>
      </c>
      <c r="M492">
        <v>0</v>
      </c>
      <c r="N492">
        <v>355</v>
      </c>
    </row>
    <row r="493" spans="1:14" x14ac:dyDescent="0.3">
      <c r="A493" t="s">
        <v>841</v>
      </c>
      <c r="B493" t="s">
        <v>984</v>
      </c>
      <c r="C493">
        <v>280</v>
      </c>
      <c r="H493">
        <v>80</v>
      </c>
      <c r="I493">
        <v>74</v>
      </c>
      <c r="L493">
        <v>73</v>
      </c>
    </row>
    <row r="494" spans="1:14" x14ac:dyDescent="0.3">
      <c r="A494" t="s">
        <v>1004</v>
      </c>
      <c r="B494" t="s">
        <v>1005</v>
      </c>
      <c r="C494">
        <v>280</v>
      </c>
      <c r="E494">
        <v>12</v>
      </c>
      <c r="F494">
        <v>6</v>
      </c>
      <c r="G494">
        <v>0</v>
      </c>
      <c r="H494">
        <v>30</v>
      </c>
      <c r="I494">
        <v>560</v>
      </c>
      <c r="J494">
        <v>31</v>
      </c>
      <c r="K494">
        <v>2</v>
      </c>
      <c r="L494">
        <v>2</v>
      </c>
      <c r="M494">
        <v>13</v>
      </c>
    </row>
    <row r="495" spans="1:14" x14ac:dyDescent="0.3">
      <c r="A495" t="s">
        <v>1004</v>
      </c>
      <c r="B495" t="s">
        <v>1048</v>
      </c>
      <c r="C495">
        <v>280</v>
      </c>
      <c r="E495">
        <v>10</v>
      </c>
      <c r="F495">
        <v>5</v>
      </c>
      <c r="G495">
        <v>0</v>
      </c>
      <c r="H495">
        <v>20</v>
      </c>
      <c r="I495">
        <v>560</v>
      </c>
      <c r="J495">
        <v>35</v>
      </c>
      <c r="K495">
        <v>3</v>
      </c>
      <c r="L495">
        <v>2</v>
      </c>
      <c r="M495">
        <v>12</v>
      </c>
    </row>
    <row r="496" spans="1:14" x14ac:dyDescent="0.3">
      <c r="A496" t="s">
        <v>1004</v>
      </c>
      <c r="B496" t="s">
        <v>1060</v>
      </c>
      <c r="C496">
        <v>280</v>
      </c>
      <c r="E496">
        <v>9</v>
      </c>
      <c r="F496">
        <v>4</v>
      </c>
      <c r="G496">
        <v>0</v>
      </c>
      <c r="H496">
        <v>30</v>
      </c>
      <c r="I496">
        <v>580</v>
      </c>
      <c r="J496">
        <v>36</v>
      </c>
      <c r="K496">
        <v>3</v>
      </c>
      <c r="L496">
        <v>3</v>
      </c>
      <c r="M496">
        <v>15</v>
      </c>
    </row>
    <row r="497" spans="1:14" x14ac:dyDescent="0.3">
      <c r="A497" t="s">
        <v>12</v>
      </c>
      <c r="B497" t="s">
        <v>36</v>
      </c>
      <c r="C497">
        <v>270</v>
      </c>
      <c r="D497">
        <v>90</v>
      </c>
      <c r="E497">
        <v>10</v>
      </c>
      <c r="F497">
        <v>4</v>
      </c>
      <c r="G497">
        <v>0</v>
      </c>
      <c r="H497">
        <v>45</v>
      </c>
      <c r="I497">
        <v>830</v>
      </c>
      <c r="J497">
        <v>26</v>
      </c>
      <c r="K497">
        <v>1</v>
      </c>
      <c r="L497">
        <v>2</v>
      </c>
      <c r="M497">
        <v>18</v>
      </c>
      <c r="N497">
        <v>258</v>
      </c>
    </row>
    <row r="498" spans="1:14" x14ac:dyDescent="0.3">
      <c r="A498" t="s">
        <v>12</v>
      </c>
      <c r="B498" t="s">
        <v>198</v>
      </c>
      <c r="C498">
        <v>270</v>
      </c>
      <c r="D498">
        <v>100</v>
      </c>
      <c r="E498">
        <v>11</v>
      </c>
      <c r="F498">
        <v>7</v>
      </c>
      <c r="G498">
        <v>0</v>
      </c>
      <c r="H498">
        <v>40</v>
      </c>
      <c r="I498">
        <v>160</v>
      </c>
      <c r="J498">
        <v>41</v>
      </c>
      <c r="K498">
        <v>0</v>
      </c>
      <c r="L498">
        <v>41</v>
      </c>
      <c r="M498">
        <v>2</v>
      </c>
      <c r="N498">
        <v>316</v>
      </c>
    </row>
    <row r="499" spans="1:14" x14ac:dyDescent="0.3">
      <c r="A499" t="s">
        <v>12</v>
      </c>
      <c r="B499" t="s">
        <v>201</v>
      </c>
      <c r="C499">
        <v>270</v>
      </c>
      <c r="D499">
        <v>100</v>
      </c>
      <c r="E499">
        <v>11</v>
      </c>
      <c r="F499">
        <v>7</v>
      </c>
      <c r="G499">
        <v>0</v>
      </c>
      <c r="H499">
        <v>40</v>
      </c>
      <c r="I499">
        <v>85</v>
      </c>
      <c r="J499">
        <v>43</v>
      </c>
      <c r="K499">
        <v>0</v>
      </c>
      <c r="L499">
        <v>43</v>
      </c>
      <c r="M499">
        <v>2</v>
      </c>
      <c r="N499">
        <v>318</v>
      </c>
    </row>
    <row r="500" spans="1:14" x14ac:dyDescent="0.3">
      <c r="A500" t="s">
        <v>12</v>
      </c>
      <c r="B500" t="s">
        <v>207</v>
      </c>
      <c r="C500">
        <v>270</v>
      </c>
      <c r="D500">
        <v>100</v>
      </c>
      <c r="E500">
        <v>11</v>
      </c>
      <c r="F500">
        <v>7</v>
      </c>
      <c r="G500">
        <v>0</v>
      </c>
      <c r="H500">
        <v>40</v>
      </c>
      <c r="I500">
        <v>80</v>
      </c>
      <c r="J500">
        <v>43</v>
      </c>
      <c r="K500">
        <v>0</v>
      </c>
      <c r="L500">
        <v>43</v>
      </c>
      <c r="M500">
        <v>2</v>
      </c>
      <c r="N500">
        <v>318</v>
      </c>
    </row>
    <row r="501" spans="1:14" x14ac:dyDescent="0.3">
      <c r="A501" t="s">
        <v>12</v>
      </c>
      <c r="B501" t="s">
        <v>266</v>
      </c>
      <c r="C501">
        <v>270</v>
      </c>
      <c r="D501">
        <v>70</v>
      </c>
      <c r="E501">
        <v>8</v>
      </c>
      <c r="F501">
        <v>4.5</v>
      </c>
      <c r="G501">
        <v>0</v>
      </c>
      <c r="H501">
        <v>10</v>
      </c>
      <c r="I501">
        <v>140</v>
      </c>
      <c r="J501">
        <v>43</v>
      </c>
      <c r="K501">
        <v>0</v>
      </c>
      <c r="L501">
        <v>35</v>
      </c>
      <c r="M501">
        <v>7</v>
      </c>
      <c r="N501">
        <v>302.5</v>
      </c>
    </row>
    <row r="502" spans="1:14" x14ac:dyDescent="0.3">
      <c r="A502" t="s">
        <v>343</v>
      </c>
      <c r="B502" t="s">
        <v>451</v>
      </c>
      <c r="C502">
        <v>270</v>
      </c>
      <c r="D502">
        <v>0</v>
      </c>
      <c r="E502">
        <v>0</v>
      </c>
      <c r="F502">
        <v>0</v>
      </c>
      <c r="G502">
        <v>0</v>
      </c>
      <c r="H502">
        <v>0</v>
      </c>
      <c r="I502">
        <v>60</v>
      </c>
      <c r="J502">
        <v>73</v>
      </c>
      <c r="K502">
        <v>0</v>
      </c>
      <c r="L502">
        <v>73</v>
      </c>
      <c r="M502">
        <v>0</v>
      </c>
      <c r="N502">
        <v>343</v>
      </c>
    </row>
    <row r="503" spans="1:14" x14ac:dyDescent="0.3">
      <c r="A503" t="s">
        <v>476</v>
      </c>
      <c r="B503" t="s">
        <v>495</v>
      </c>
      <c r="C503">
        <v>270</v>
      </c>
      <c r="E503">
        <v>10</v>
      </c>
      <c r="F503">
        <v>3.5</v>
      </c>
      <c r="G503">
        <v>0</v>
      </c>
      <c r="H503">
        <v>55</v>
      </c>
      <c r="I503">
        <v>640</v>
      </c>
      <c r="J503">
        <v>24</v>
      </c>
      <c r="K503">
        <v>2</v>
      </c>
      <c r="L503">
        <v>3</v>
      </c>
      <c r="M503">
        <v>20</v>
      </c>
      <c r="N503">
        <v>257</v>
      </c>
    </row>
    <row r="504" spans="1:14" x14ac:dyDescent="0.3">
      <c r="A504" t="s">
        <v>476</v>
      </c>
      <c r="B504" t="s">
        <v>526</v>
      </c>
      <c r="C504">
        <v>270</v>
      </c>
      <c r="E504">
        <v>0</v>
      </c>
      <c r="F504">
        <v>0</v>
      </c>
      <c r="G504">
        <v>0</v>
      </c>
      <c r="H504">
        <v>0</v>
      </c>
      <c r="I504">
        <v>25</v>
      </c>
      <c r="J504">
        <v>61</v>
      </c>
      <c r="K504">
        <v>7</v>
      </c>
      <c r="L504">
        <v>3</v>
      </c>
      <c r="M504">
        <v>7</v>
      </c>
      <c r="N504">
        <v>266</v>
      </c>
    </row>
    <row r="505" spans="1:14" x14ac:dyDescent="0.3">
      <c r="A505" t="s">
        <v>476</v>
      </c>
      <c r="B505" t="s">
        <v>586</v>
      </c>
      <c r="C505">
        <v>270</v>
      </c>
      <c r="E505">
        <v>0</v>
      </c>
      <c r="F505">
        <v>0</v>
      </c>
      <c r="G505">
        <v>0</v>
      </c>
      <c r="H505">
        <v>0</v>
      </c>
      <c r="I505">
        <v>15</v>
      </c>
      <c r="J505">
        <v>69</v>
      </c>
      <c r="K505">
        <v>0</v>
      </c>
      <c r="L505">
        <v>67</v>
      </c>
      <c r="M505">
        <v>0</v>
      </c>
      <c r="N505">
        <v>337</v>
      </c>
    </row>
    <row r="506" spans="1:14" x14ac:dyDescent="0.3">
      <c r="A506" t="s">
        <v>476</v>
      </c>
      <c r="B506" t="s">
        <v>610</v>
      </c>
      <c r="C506">
        <v>270</v>
      </c>
      <c r="E506">
        <v>10</v>
      </c>
      <c r="F506">
        <v>3.5</v>
      </c>
      <c r="G506">
        <v>0</v>
      </c>
      <c r="H506">
        <v>55</v>
      </c>
      <c r="I506">
        <v>640</v>
      </c>
      <c r="J506">
        <v>24</v>
      </c>
      <c r="K506">
        <v>2</v>
      </c>
      <c r="L506">
        <v>3</v>
      </c>
      <c r="M506">
        <v>20</v>
      </c>
      <c r="N506">
        <v>257</v>
      </c>
    </row>
    <row r="507" spans="1:14" x14ac:dyDescent="0.3">
      <c r="A507" t="s">
        <v>628</v>
      </c>
      <c r="B507" t="s">
        <v>653</v>
      </c>
      <c r="C507">
        <v>270</v>
      </c>
      <c r="E507">
        <v>20</v>
      </c>
      <c r="F507">
        <v>3.5</v>
      </c>
      <c r="G507">
        <v>0</v>
      </c>
      <c r="H507">
        <v>65</v>
      </c>
      <c r="I507">
        <v>720</v>
      </c>
      <c r="J507">
        <v>10</v>
      </c>
      <c r="K507">
        <v>1</v>
      </c>
      <c r="L507">
        <v>0</v>
      </c>
      <c r="M507">
        <v>13</v>
      </c>
      <c r="N507">
        <v>260.5</v>
      </c>
    </row>
    <row r="508" spans="1:14" x14ac:dyDescent="0.3">
      <c r="A508" t="s">
        <v>628</v>
      </c>
      <c r="B508" t="s">
        <v>700</v>
      </c>
      <c r="C508">
        <v>270</v>
      </c>
      <c r="E508">
        <v>14</v>
      </c>
      <c r="F508">
        <v>3.5</v>
      </c>
      <c r="G508">
        <v>0</v>
      </c>
      <c r="H508">
        <v>20</v>
      </c>
      <c r="I508">
        <v>850</v>
      </c>
      <c r="J508">
        <v>27</v>
      </c>
      <c r="K508">
        <v>2</v>
      </c>
      <c r="L508">
        <v>1</v>
      </c>
      <c r="M508">
        <v>11</v>
      </c>
      <c r="N508">
        <v>263.5</v>
      </c>
    </row>
    <row r="509" spans="1:14" x14ac:dyDescent="0.3">
      <c r="A509" t="s">
        <v>628</v>
      </c>
      <c r="B509" t="s">
        <v>712</v>
      </c>
      <c r="C509">
        <v>270</v>
      </c>
      <c r="E509">
        <v>13</v>
      </c>
      <c r="F509">
        <v>8</v>
      </c>
      <c r="G509">
        <v>0</v>
      </c>
      <c r="H509" t="s">
        <v>630</v>
      </c>
      <c r="I509">
        <v>210</v>
      </c>
      <c r="J509">
        <v>35</v>
      </c>
      <c r="K509">
        <v>1</v>
      </c>
      <c r="L509">
        <v>24</v>
      </c>
      <c r="M509">
        <v>3</v>
      </c>
      <c r="N509">
        <v>299</v>
      </c>
    </row>
    <row r="510" spans="1:14" x14ac:dyDescent="0.3">
      <c r="A510" t="s">
        <v>628</v>
      </c>
      <c r="B510" t="s">
        <v>788</v>
      </c>
      <c r="C510">
        <v>270</v>
      </c>
      <c r="E510">
        <v>0</v>
      </c>
      <c r="F510">
        <v>0</v>
      </c>
      <c r="G510">
        <v>0</v>
      </c>
      <c r="H510">
        <v>0</v>
      </c>
      <c r="I510">
        <v>120</v>
      </c>
      <c r="J510">
        <v>73</v>
      </c>
      <c r="K510">
        <v>0</v>
      </c>
      <c r="L510">
        <v>73</v>
      </c>
      <c r="M510">
        <v>0</v>
      </c>
      <c r="N510">
        <v>343</v>
      </c>
    </row>
    <row r="511" spans="1:14" x14ac:dyDescent="0.3">
      <c r="A511" t="s">
        <v>628</v>
      </c>
      <c r="B511" t="s">
        <v>797</v>
      </c>
      <c r="C511">
        <v>270</v>
      </c>
      <c r="E511">
        <v>0</v>
      </c>
      <c r="F511">
        <v>0</v>
      </c>
      <c r="G511">
        <v>0</v>
      </c>
      <c r="H511">
        <v>0</v>
      </c>
      <c r="I511">
        <v>85</v>
      </c>
      <c r="J511">
        <v>73</v>
      </c>
      <c r="K511">
        <v>0</v>
      </c>
      <c r="L511">
        <v>73</v>
      </c>
      <c r="M511">
        <v>0</v>
      </c>
      <c r="N511">
        <v>343</v>
      </c>
    </row>
    <row r="512" spans="1:14" x14ac:dyDescent="0.3">
      <c r="A512" t="s">
        <v>841</v>
      </c>
      <c r="B512" t="s">
        <v>983</v>
      </c>
      <c r="C512">
        <v>270</v>
      </c>
      <c r="H512">
        <v>85</v>
      </c>
      <c r="I512">
        <v>73</v>
      </c>
      <c r="L512">
        <v>73</v>
      </c>
    </row>
    <row r="513" spans="1:14" x14ac:dyDescent="0.3">
      <c r="A513" t="s">
        <v>1004</v>
      </c>
      <c r="B513" t="s">
        <v>1010</v>
      </c>
      <c r="C513">
        <v>270</v>
      </c>
      <c r="E513">
        <v>10</v>
      </c>
      <c r="F513">
        <v>4</v>
      </c>
      <c r="G513">
        <v>0</v>
      </c>
      <c r="H513">
        <v>25</v>
      </c>
      <c r="I513">
        <v>450</v>
      </c>
      <c r="J513">
        <v>33</v>
      </c>
      <c r="K513">
        <v>2</v>
      </c>
      <c r="L513">
        <v>6</v>
      </c>
      <c r="M513">
        <v>11</v>
      </c>
    </row>
    <row r="514" spans="1:14" x14ac:dyDescent="0.3">
      <c r="A514" t="s">
        <v>1004</v>
      </c>
      <c r="B514" t="s">
        <v>1021</v>
      </c>
      <c r="C514">
        <v>270</v>
      </c>
      <c r="E514">
        <v>13</v>
      </c>
      <c r="F514">
        <v>4.5</v>
      </c>
      <c r="G514">
        <v>0</v>
      </c>
      <c r="H514">
        <v>30</v>
      </c>
      <c r="I514">
        <v>470</v>
      </c>
      <c r="J514">
        <v>27</v>
      </c>
      <c r="K514">
        <v>2</v>
      </c>
      <c r="L514">
        <v>1</v>
      </c>
      <c r="M514">
        <v>12</v>
      </c>
    </row>
    <row r="515" spans="1:14" x14ac:dyDescent="0.3">
      <c r="A515" t="s">
        <v>1004</v>
      </c>
      <c r="B515" t="s">
        <v>1036</v>
      </c>
      <c r="C515">
        <v>270</v>
      </c>
      <c r="E515">
        <v>13</v>
      </c>
      <c r="F515">
        <v>5</v>
      </c>
      <c r="G515">
        <v>0</v>
      </c>
      <c r="H515">
        <v>25</v>
      </c>
      <c r="I515">
        <v>500</v>
      </c>
      <c r="J515">
        <v>29</v>
      </c>
      <c r="K515">
        <v>2</v>
      </c>
      <c r="L515">
        <v>2</v>
      </c>
      <c r="M515">
        <v>11</v>
      </c>
    </row>
    <row r="516" spans="1:14" x14ac:dyDescent="0.3">
      <c r="A516" t="s">
        <v>1004</v>
      </c>
      <c r="B516" t="s">
        <v>1039</v>
      </c>
      <c r="C516">
        <v>270</v>
      </c>
      <c r="E516">
        <v>13</v>
      </c>
      <c r="F516">
        <v>5</v>
      </c>
      <c r="G516">
        <v>0</v>
      </c>
      <c r="H516">
        <v>25</v>
      </c>
      <c r="I516">
        <v>470</v>
      </c>
      <c r="J516">
        <v>27</v>
      </c>
      <c r="K516">
        <v>2</v>
      </c>
      <c r="L516">
        <v>1</v>
      </c>
      <c r="M516">
        <v>12</v>
      </c>
    </row>
    <row r="517" spans="1:14" x14ac:dyDescent="0.3">
      <c r="A517" t="s">
        <v>1004</v>
      </c>
      <c r="B517" t="s">
        <v>1051</v>
      </c>
      <c r="C517">
        <v>270</v>
      </c>
      <c r="E517">
        <v>8</v>
      </c>
      <c r="F517">
        <v>4</v>
      </c>
      <c r="G517">
        <v>0</v>
      </c>
      <c r="H517">
        <v>30</v>
      </c>
      <c r="I517">
        <v>740</v>
      </c>
      <c r="J517">
        <v>37</v>
      </c>
      <c r="K517">
        <v>2</v>
      </c>
      <c r="L517">
        <v>2</v>
      </c>
      <c r="M517">
        <v>13</v>
      </c>
    </row>
    <row r="518" spans="1:14" x14ac:dyDescent="0.3">
      <c r="A518" t="s">
        <v>1004</v>
      </c>
      <c r="B518" t="s">
        <v>1068</v>
      </c>
      <c r="C518">
        <v>270</v>
      </c>
      <c r="E518">
        <v>13</v>
      </c>
      <c r="F518">
        <v>6</v>
      </c>
      <c r="G518">
        <v>0</v>
      </c>
      <c r="H518">
        <v>35</v>
      </c>
      <c r="I518">
        <v>530</v>
      </c>
      <c r="J518">
        <v>26</v>
      </c>
      <c r="K518">
        <v>2</v>
      </c>
      <c r="L518">
        <v>1</v>
      </c>
      <c r="M518">
        <v>12</v>
      </c>
    </row>
    <row r="519" spans="1:14" x14ac:dyDescent="0.3">
      <c r="A519" t="s">
        <v>12</v>
      </c>
      <c r="B519" t="s">
        <v>38</v>
      </c>
      <c r="C519">
        <v>260</v>
      </c>
      <c r="D519">
        <v>80</v>
      </c>
      <c r="E519">
        <v>9</v>
      </c>
      <c r="F519">
        <v>3.5</v>
      </c>
      <c r="G519">
        <v>0</v>
      </c>
      <c r="H519">
        <v>45</v>
      </c>
      <c r="I519">
        <v>800</v>
      </c>
      <c r="J519">
        <v>27</v>
      </c>
      <c r="K519">
        <v>1</v>
      </c>
      <c r="L519">
        <v>4</v>
      </c>
      <c r="M519">
        <v>18</v>
      </c>
      <c r="N519">
        <v>249.5</v>
      </c>
    </row>
    <row r="520" spans="1:14" x14ac:dyDescent="0.3">
      <c r="A520" t="s">
        <v>12</v>
      </c>
      <c r="B520" t="s">
        <v>40</v>
      </c>
      <c r="C520">
        <v>260</v>
      </c>
      <c r="D520">
        <v>80</v>
      </c>
      <c r="E520">
        <v>9</v>
      </c>
      <c r="F520">
        <v>3.5</v>
      </c>
      <c r="G520">
        <v>0</v>
      </c>
      <c r="H520">
        <v>45</v>
      </c>
      <c r="I520">
        <v>830</v>
      </c>
      <c r="J520">
        <v>28</v>
      </c>
      <c r="K520">
        <v>1</v>
      </c>
      <c r="L520">
        <v>5</v>
      </c>
      <c r="M520">
        <v>18</v>
      </c>
      <c r="N520">
        <v>250.5</v>
      </c>
    </row>
    <row r="521" spans="1:14" x14ac:dyDescent="0.3">
      <c r="A521" t="s">
        <v>12</v>
      </c>
      <c r="B521" t="s">
        <v>68</v>
      </c>
      <c r="C521">
        <v>260</v>
      </c>
      <c r="D521">
        <v>90</v>
      </c>
      <c r="E521">
        <v>9</v>
      </c>
      <c r="F521">
        <v>4</v>
      </c>
      <c r="G521">
        <v>0</v>
      </c>
      <c r="H521">
        <v>90</v>
      </c>
      <c r="I521">
        <v>1010</v>
      </c>
      <c r="J521">
        <v>12</v>
      </c>
      <c r="K521">
        <v>3</v>
      </c>
      <c r="L521">
        <v>5</v>
      </c>
      <c r="M521">
        <v>33</v>
      </c>
      <c r="N521">
        <v>236</v>
      </c>
    </row>
    <row r="522" spans="1:14" x14ac:dyDescent="0.3">
      <c r="A522" t="s">
        <v>12</v>
      </c>
      <c r="B522" t="s">
        <v>114</v>
      </c>
      <c r="C522">
        <v>260</v>
      </c>
      <c r="D522">
        <v>40</v>
      </c>
      <c r="E522">
        <v>4.5</v>
      </c>
      <c r="F522">
        <v>2</v>
      </c>
      <c r="G522">
        <v>0</v>
      </c>
      <c r="H522">
        <v>10</v>
      </c>
      <c r="I522">
        <v>115</v>
      </c>
      <c r="J522">
        <v>48</v>
      </c>
      <c r="K522">
        <v>5</v>
      </c>
      <c r="L522">
        <v>18</v>
      </c>
      <c r="M522">
        <v>5</v>
      </c>
      <c r="N522">
        <v>275</v>
      </c>
    </row>
    <row r="523" spans="1:14" x14ac:dyDescent="0.3">
      <c r="A523" t="s">
        <v>12</v>
      </c>
      <c r="B523" t="s">
        <v>131</v>
      </c>
      <c r="C523">
        <v>260</v>
      </c>
      <c r="D523">
        <v>70</v>
      </c>
      <c r="E523">
        <v>8</v>
      </c>
      <c r="F523">
        <v>2.5</v>
      </c>
      <c r="G523">
        <v>0</v>
      </c>
      <c r="H523">
        <v>0</v>
      </c>
      <c r="I523">
        <v>300</v>
      </c>
      <c r="J523">
        <v>43</v>
      </c>
      <c r="K523">
        <v>1</v>
      </c>
      <c r="L523">
        <v>13</v>
      </c>
      <c r="M523">
        <v>4</v>
      </c>
      <c r="N523">
        <v>271.5</v>
      </c>
    </row>
    <row r="524" spans="1:14" x14ac:dyDescent="0.3">
      <c r="A524" t="s">
        <v>12</v>
      </c>
      <c r="B524" t="s">
        <v>226</v>
      </c>
      <c r="C524">
        <v>260</v>
      </c>
      <c r="D524">
        <v>0</v>
      </c>
      <c r="E524">
        <v>0</v>
      </c>
      <c r="F524">
        <v>0</v>
      </c>
      <c r="G524">
        <v>0</v>
      </c>
      <c r="H524">
        <v>5</v>
      </c>
      <c r="I524">
        <v>220</v>
      </c>
      <c r="J524">
        <v>53</v>
      </c>
      <c r="K524">
        <v>0</v>
      </c>
      <c r="L524">
        <v>53</v>
      </c>
      <c r="M524">
        <v>10</v>
      </c>
      <c r="N524">
        <v>303</v>
      </c>
    </row>
    <row r="525" spans="1:14" x14ac:dyDescent="0.3">
      <c r="A525" t="s">
        <v>12</v>
      </c>
      <c r="B525" t="s">
        <v>232</v>
      </c>
      <c r="C525">
        <v>260</v>
      </c>
      <c r="D525">
        <v>0</v>
      </c>
      <c r="E525">
        <v>0</v>
      </c>
      <c r="F525">
        <v>0</v>
      </c>
      <c r="G525">
        <v>0</v>
      </c>
      <c r="H525">
        <v>5</v>
      </c>
      <c r="I525">
        <v>135</v>
      </c>
      <c r="J525">
        <v>55</v>
      </c>
      <c r="K525">
        <v>0</v>
      </c>
      <c r="L525">
        <v>55</v>
      </c>
      <c r="M525">
        <v>10</v>
      </c>
      <c r="N525">
        <v>305</v>
      </c>
    </row>
    <row r="526" spans="1:14" x14ac:dyDescent="0.3">
      <c r="A526" t="s">
        <v>12</v>
      </c>
      <c r="B526" t="s">
        <v>238</v>
      </c>
      <c r="C526">
        <v>260</v>
      </c>
      <c r="D526">
        <v>0</v>
      </c>
      <c r="E526">
        <v>0</v>
      </c>
      <c r="F526">
        <v>0</v>
      </c>
      <c r="G526">
        <v>0</v>
      </c>
      <c r="H526">
        <v>5</v>
      </c>
      <c r="I526">
        <v>135</v>
      </c>
      <c r="J526">
        <v>55</v>
      </c>
      <c r="K526">
        <v>0</v>
      </c>
      <c r="L526">
        <v>55</v>
      </c>
      <c r="M526">
        <v>10</v>
      </c>
      <c r="N526">
        <v>305</v>
      </c>
    </row>
    <row r="527" spans="1:14" x14ac:dyDescent="0.3">
      <c r="A527" t="s">
        <v>12</v>
      </c>
      <c r="B527" t="s">
        <v>338</v>
      </c>
      <c r="C527">
        <v>260</v>
      </c>
      <c r="D527">
        <v>5</v>
      </c>
      <c r="E527">
        <v>1</v>
      </c>
      <c r="F527">
        <v>0</v>
      </c>
      <c r="G527">
        <v>0</v>
      </c>
      <c r="H527">
        <v>5</v>
      </c>
      <c r="I527">
        <v>40</v>
      </c>
      <c r="J527">
        <v>60</v>
      </c>
      <c r="K527">
        <v>3</v>
      </c>
      <c r="L527">
        <v>54</v>
      </c>
      <c r="M527">
        <v>2</v>
      </c>
      <c r="N527">
        <v>312</v>
      </c>
    </row>
    <row r="528" spans="1:14" x14ac:dyDescent="0.3">
      <c r="A528" t="s">
        <v>12</v>
      </c>
      <c r="B528" t="s">
        <v>341</v>
      </c>
      <c r="C528">
        <v>260</v>
      </c>
      <c r="D528">
        <v>5</v>
      </c>
      <c r="E528">
        <v>1</v>
      </c>
      <c r="F528">
        <v>0</v>
      </c>
      <c r="G528">
        <v>0</v>
      </c>
      <c r="H528">
        <v>5</v>
      </c>
      <c r="I528">
        <v>35</v>
      </c>
      <c r="J528">
        <v>60</v>
      </c>
      <c r="K528">
        <v>4</v>
      </c>
      <c r="L528">
        <v>55</v>
      </c>
      <c r="M528">
        <v>3</v>
      </c>
      <c r="N528">
        <v>312</v>
      </c>
    </row>
    <row r="529" spans="1:14" x14ac:dyDescent="0.3">
      <c r="A529" t="s">
        <v>343</v>
      </c>
      <c r="B529" t="s">
        <v>371</v>
      </c>
      <c r="C529">
        <v>260</v>
      </c>
      <c r="D529">
        <v>150</v>
      </c>
      <c r="E529">
        <v>16</v>
      </c>
      <c r="F529">
        <v>2.5</v>
      </c>
      <c r="G529">
        <v>0</v>
      </c>
      <c r="H529">
        <v>35</v>
      </c>
      <c r="I529">
        <v>470</v>
      </c>
      <c r="J529">
        <v>16</v>
      </c>
      <c r="K529">
        <v>1</v>
      </c>
      <c r="L529">
        <v>0</v>
      </c>
      <c r="M529">
        <v>12</v>
      </c>
      <c r="N529">
        <v>251</v>
      </c>
    </row>
    <row r="530" spans="1:14" x14ac:dyDescent="0.3">
      <c r="A530" t="s">
        <v>343</v>
      </c>
      <c r="B530" t="s">
        <v>384</v>
      </c>
      <c r="C530">
        <v>260</v>
      </c>
      <c r="D530">
        <v>250</v>
      </c>
      <c r="E530">
        <v>28</v>
      </c>
      <c r="F530">
        <v>4</v>
      </c>
      <c r="G530">
        <v>0</v>
      </c>
      <c r="H530">
        <v>10</v>
      </c>
      <c r="I530">
        <v>240</v>
      </c>
      <c r="J530">
        <v>2</v>
      </c>
      <c r="K530">
        <v>0</v>
      </c>
      <c r="L530">
        <v>2</v>
      </c>
      <c r="M530">
        <v>1</v>
      </c>
      <c r="N530">
        <v>265</v>
      </c>
    </row>
    <row r="531" spans="1:14" x14ac:dyDescent="0.3">
      <c r="A531" t="s">
        <v>343</v>
      </c>
      <c r="B531" t="s">
        <v>408</v>
      </c>
      <c r="C531">
        <v>260</v>
      </c>
      <c r="D531">
        <v>45</v>
      </c>
      <c r="E531">
        <v>5</v>
      </c>
      <c r="F531">
        <v>3</v>
      </c>
      <c r="G531">
        <v>0</v>
      </c>
      <c r="H531">
        <v>20</v>
      </c>
      <c r="I531">
        <v>160</v>
      </c>
      <c r="J531">
        <v>49</v>
      </c>
      <c r="K531">
        <v>1</v>
      </c>
      <c r="L531">
        <v>43</v>
      </c>
      <c r="M531">
        <v>5</v>
      </c>
      <c r="N531">
        <v>301</v>
      </c>
    </row>
    <row r="532" spans="1:14" x14ac:dyDescent="0.3">
      <c r="A532" t="s">
        <v>343</v>
      </c>
      <c r="B532" t="s">
        <v>451</v>
      </c>
      <c r="C532">
        <v>260</v>
      </c>
      <c r="D532">
        <v>0</v>
      </c>
      <c r="E532">
        <v>0</v>
      </c>
      <c r="F532">
        <v>0</v>
      </c>
      <c r="G532">
        <v>0</v>
      </c>
      <c r="H532">
        <v>0</v>
      </c>
      <c r="I532">
        <v>120</v>
      </c>
      <c r="J532">
        <v>70</v>
      </c>
      <c r="K532">
        <v>0</v>
      </c>
      <c r="L532">
        <v>70</v>
      </c>
      <c r="M532">
        <v>0</v>
      </c>
      <c r="N532">
        <v>330</v>
      </c>
    </row>
    <row r="533" spans="1:14" x14ac:dyDescent="0.3">
      <c r="A533" t="s">
        <v>343</v>
      </c>
      <c r="B533" t="s">
        <v>466</v>
      </c>
      <c r="C533">
        <v>260</v>
      </c>
      <c r="D533">
        <v>110</v>
      </c>
      <c r="E533">
        <v>13</v>
      </c>
      <c r="F533">
        <v>7</v>
      </c>
      <c r="G533">
        <v>0</v>
      </c>
      <c r="H533">
        <v>40</v>
      </c>
      <c r="I533">
        <v>50</v>
      </c>
      <c r="J533">
        <v>34</v>
      </c>
      <c r="K533">
        <v>0</v>
      </c>
      <c r="L533">
        <v>34</v>
      </c>
      <c r="M533">
        <v>2</v>
      </c>
      <c r="N533">
        <v>299</v>
      </c>
    </row>
    <row r="534" spans="1:14" x14ac:dyDescent="0.3">
      <c r="A534" t="s">
        <v>628</v>
      </c>
      <c r="B534" t="s">
        <v>639</v>
      </c>
      <c r="C534">
        <v>260</v>
      </c>
      <c r="E534">
        <v>12</v>
      </c>
      <c r="F534">
        <v>3</v>
      </c>
      <c r="G534">
        <v>0</v>
      </c>
      <c r="H534">
        <v>130</v>
      </c>
      <c r="I534">
        <v>790</v>
      </c>
      <c r="J534">
        <v>1</v>
      </c>
      <c r="K534">
        <v>0</v>
      </c>
      <c r="L534">
        <v>0</v>
      </c>
      <c r="M534">
        <v>38</v>
      </c>
      <c r="N534">
        <v>225</v>
      </c>
    </row>
    <row r="535" spans="1:14" x14ac:dyDescent="0.3">
      <c r="A535" t="s">
        <v>628</v>
      </c>
      <c r="B535" t="s">
        <v>655</v>
      </c>
      <c r="C535">
        <v>260</v>
      </c>
      <c r="E535">
        <v>14</v>
      </c>
      <c r="F535">
        <v>2</v>
      </c>
      <c r="G535">
        <v>0</v>
      </c>
      <c r="H535">
        <v>50</v>
      </c>
      <c r="I535">
        <v>610</v>
      </c>
      <c r="J535">
        <v>15</v>
      </c>
      <c r="K535" t="s">
        <v>656</v>
      </c>
      <c r="L535">
        <v>0</v>
      </c>
      <c r="M535">
        <v>19</v>
      </c>
      <c r="N535">
        <v>243</v>
      </c>
    </row>
    <row r="536" spans="1:14" x14ac:dyDescent="0.3">
      <c r="A536" t="s">
        <v>628</v>
      </c>
      <c r="B536" t="s">
        <v>704</v>
      </c>
      <c r="C536">
        <v>260</v>
      </c>
      <c r="E536">
        <v>26</v>
      </c>
      <c r="F536">
        <v>5</v>
      </c>
      <c r="G536">
        <v>0</v>
      </c>
      <c r="H536">
        <v>15</v>
      </c>
      <c r="I536">
        <v>540</v>
      </c>
      <c r="J536">
        <v>4</v>
      </c>
      <c r="K536">
        <v>0</v>
      </c>
      <c r="L536">
        <v>2</v>
      </c>
      <c r="M536">
        <v>2</v>
      </c>
      <c r="N536">
        <v>265</v>
      </c>
    </row>
    <row r="537" spans="1:14" x14ac:dyDescent="0.3">
      <c r="A537" t="s">
        <v>628</v>
      </c>
      <c r="B537" t="s">
        <v>784</v>
      </c>
      <c r="C537">
        <v>260</v>
      </c>
      <c r="E537">
        <v>0</v>
      </c>
      <c r="F537">
        <v>0</v>
      </c>
      <c r="G537">
        <v>0</v>
      </c>
      <c r="H537">
        <v>0</v>
      </c>
      <c r="I537">
        <v>55</v>
      </c>
      <c r="J537">
        <v>71</v>
      </c>
      <c r="K537">
        <v>0</v>
      </c>
      <c r="L537">
        <v>71</v>
      </c>
      <c r="M537">
        <v>0</v>
      </c>
      <c r="N537">
        <v>331</v>
      </c>
    </row>
    <row r="538" spans="1:14" x14ac:dyDescent="0.3">
      <c r="A538" t="s">
        <v>628</v>
      </c>
      <c r="B538" t="s">
        <v>792</v>
      </c>
      <c r="C538">
        <v>260</v>
      </c>
      <c r="E538">
        <v>0</v>
      </c>
      <c r="F538">
        <v>0</v>
      </c>
      <c r="G538">
        <v>0</v>
      </c>
      <c r="H538">
        <v>0</v>
      </c>
      <c r="I538">
        <v>55</v>
      </c>
      <c r="J538">
        <v>68</v>
      </c>
      <c r="K538">
        <v>0</v>
      </c>
      <c r="L538">
        <v>68</v>
      </c>
      <c r="M538">
        <v>0</v>
      </c>
      <c r="N538">
        <v>328</v>
      </c>
    </row>
    <row r="539" spans="1:14" x14ac:dyDescent="0.3">
      <c r="A539" t="s">
        <v>628</v>
      </c>
      <c r="B539" t="s">
        <v>827</v>
      </c>
      <c r="C539">
        <v>260</v>
      </c>
      <c r="E539">
        <v>0</v>
      </c>
      <c r="F539">
        <v>0</v>
      </c>
      <c r="G539">
        <v>0</v>
      </c>
      <c r="H539">
        <v>0</v>
      </c>
      <c r="I539">
        <v>260</v>
      </c>
      <c r="J539">
        <v>67</v>
      </c>
      <c r="K539">
        <v>0</v>
      </c>
      <c r="L539">
        <v>67</v>
      </c>
      <c r="M539">
        <v>0</v>
      </c>
      <c r="N539">
        <v>327</v>
      </c>
    </row>
    <row r="540" spans="1:14" x14ac:dyDescent="0.3">
      <c r="A540" t="s">
        <v>628</v>
      </c>
      <c r="B540" t="s">
        <v>835</v>
      </c>
      <c r="C540">
        <v>260</v>
      </c>
      <c r="E540">
        <v>0</v>
      </c>
      <c r="F540">
        <v>0</v>
      </c>
      <c r="G540">
        <v>0</v>
      </c>
      <c r="H540">
        <v>0</v>
      </c>
      <c r="I540">
        <v>50</v>
      </c>
      <c r="J540">
        <v>70</v>
      </c>
      <c r="K540">
        <v>0</v>
      </c>
      <c r="L540">
        <v>70</v>
      </c>
      <c r="M540">
        <v>0</v>
      </c>
      <c r="N540">
        <v>330</v>
      </c>
    </row>
    <row r="541" spans="1:14" x14ac:dyDescent="0.3">
      <c r="A541" t="s">
        <v>841</v>
      </c>
      <c r="B541" t="s">
        <v>988</v>
      </c>
      <c r="C541">
        <v>260</v>
      </c>
      <c r="H541">
        <v>50</v>
      </c>
      <c r="I541">
        <v>70</v>
      </c>
      <c r="L541">
        <v>70</v>
      </c>
    </row>
    <row r="542" spans="1:14" x14ac:dyDescent="0.3">
      <c r="A542" t="s">
        <v>841</v>
      </c>
      <c r="B542" t="s">
        <v>990</v>
      </c>
      <c r="C542">
        <v>260</v>
      </c>
      <c r="H542">
        <v>55</v>
      </c>
      <c r="I542">
        <v>68</v>
      </c>
      <c r="L542">
        <v>68</v>
      </c>
    </row>
    <row r="543" spans="1:14" x14ac:dyDescent="0.3">
      <c r="A543" t="s">
        <v>841</v>
      </c>
      <c r="B543" t="s">
        <v>827</v>
      </c>
      <c r="C543">
        <v>260</v>
      </c>
      <c r="H543">
        <v>260</v>
      </c>
      <c r="I543">
        <v>67</v>
      </c>
      <c r="L543">
        <v>67</v>
      </c>
    </row>
    <row r="544" spans="1:14" x14ac:dyDescent="0.3">
      <c r="A544" t="s">
        <v>1004</v>
      </c>
      <c r="B544" t="s">
        <v>1078</v>
      </c>
      <c r="C544">
        <v>260</v>
      </c>
      <c r="E544">
        <v>9</v>
      </c>
      <c r="F544">
        <v>4</v>
      </c>
      <c r="G544">
        <v>0</v>
      </c>
      <c r="H544">
        <v>20</v>
      </c>
      <c r="I544">
        <v>510</v>
      </c>
      <c r="J544">
        <v>36</v>
      </c>
      <c r="K544">
        <v>3</v>
      </c>
      <c r="L544">
        <v>3</v>
      </c>
      <c r="M544">
        <v>11</v>
      </c>
    </row>
    <row r="545" spans="1:14" x14ac:dyDescent="0.3">
      <c r="A545" t="s">
        <v>12</v>
      </c>
      <c r="B545" t="s">
        <v>13</v>
      </c>
      <c r="C545">
        <v>250</v>
      </c>
      <c r="D545">
        <v>80</v>
      </c>
      <c r="E545">
        <v>9</v>
      </c>
      <c r="F545">
        <v>3.5</v>
      </c>
      <c r="G545">
        <v>0.5</v>
      </c>
      <c r="H545">
        <v>25</v>
      </c>
      <c r="I545">
        <v>520</v>
      </c>
      <c r="J545">
        <v>31</v>
      </c>
      <c r="K545">
        <v>2</v>
      </c>
      <c r="L545">
        <v>6</v>
      </c>
      <c r="M545">
        <v>12</v>
      </c>
      <c r="N545">
        <v>247.5</v>
      </c>
    </row>
    <row r="546" spans="1:14" x14ac:dyDescent="0.3">
      <c r="A546" t="s">
        <v>12</v>
      </c>
      <c r="B546" t="s">
        <v>129</v>
      </c>
      <c r="C546">
        <v>250</v>
      </c>
      <c r="D546">
        <v>110</v>
      </c>
      <c r="E546">
        <v>13</v>
      </c>
      <c r="F546">
        <v>7</v>
      </c>
      <c r="G546">
        <v>0</v>
      </c>
      <c r="H546">
        <v>0</v>
      </c>
      <c r="I546">
        <v>170</v>
      </c>
      <c r="J546">
        <v>32</v>
      </c>
      <c r="K546">
        <v>4</v>
      </c>
      <c r="L546">
        <v>13</v>
      </c>
      <c r="M546">
        <v>2</v>
      </c>
      <c r="N546">
        <v>268</v>
      </c>
    </row>
    <row r="547" spans="1:14" x14ac:dyDescent="0.3">
      <c r="A547" t="s">
        <v>12</v>
      </c>
      <c r="B547" t="s">
        <v>248</v>
      </c>
      <c r="C547">
        <v>250</v>
      </c>
      <c r="D547">
        <v>45</v>
      </c>
      <c r="E547">
        <v>5</v>
      </c>
      <c r="F547">
        <v>3</v>
      </c>
      <c r="G547">
        <v>0</v>
      </c>
      <c r="H547">
        <v>10</v>
      </c>
      <c r="I547">
        <v>140</v>
      </c>
      <c r="J547">
        <v>43</v>
      </c>
      <c r="K547">
        <v>0</v>
      </c>
      <c r="L547">
        <v>37</v>
      </c>
      <c r="M547">
        <v>8</v>
      </c>
      <c r="N547">
        <v>282</v>
      </c>
    </row>
    <row r="548" spans="1:14" x14ac:dyDescent="0.3">
      <c r="A548" t="s">
        <v>12</v>
      </c>
      <c r="B548" t="s">
        <v>327</v>
      </c>
      <c r="C548">
        <v>250</v>
      </c>
      <c r="D548">
        <v>90</v>
      </c>
      <c r="E548">
        <v>11</v>
      </c>
      <c r="F548">
        <v>6</v>
      </c>
      <c r="G548">
        <v>0</v>
      </c>
      <c r="H548">
        <v>25</v>
      </c>
      <c r="I548">
        <v>150</v>
      </c>
      <c r="J548">
        <v>33</v>
      </c>
      <c r="K548">
        <v>0</v>
      </c>
      <c r="L548">
        <v>31</v>
      </c>
      <c r="M548">
        <v>7</v>
      </c>
      <c r="N548">
        <v>280</v>
      </c>
    </row>
    <row r="549" spans="1:14" x14ac:dyDescent="0.3">
      <c r="A549" t="s">
        <v>343</v>
      </c>
      <c r="B549" t="s">
        <v>429</v>
      </c>
      <c r="C549">
        <v>250</v>
      </c>
      <c r="D549">
        <v>150</v>
      </c>
      <c r="E549">
        <v>16</v>
      </c>
      <c r="F549">
        <v>3.5</v>
      </c>
      <c r="G549">
        <v>0</v>
      </c>
      <c r="H549">
        <v>0</v>
      </c>
      <c r="I549">
        <v>580</v>
      </c>
      <c r="J549">
        <v>24</v>
      </c>
      <c r="K549">
        <v>3</v>
      </c>
      <c r="L549">
        <v>0</v>
      </c>
      <c r="M549">
        <v>2</v>
      </c>
      <c r="N549">
        <v>252</v>
      </c>
    </row>
    <row r="550" spans="1:14" x14ac:dyDescent="0.3">
      <c r="A550" t="s">
        <v>476</v>
      </c>
      <c r="B550" t="s">
        <v>489</v>
      </c>
      <c r="C550">
        <v>250</v>
      </c>
      <c r="E550">
        <v>16</v>
      </c>
      <c r="F550">
        <v>3.5</v>
      </c>
      <c r="G550">
        <v>0</v>
      </c>
      <c r="H550">
        <v>50</v>
      </c>
      <c r="I550">
        <v>510</v>
      </c>
      <c r="J550">
        <v>14</v>
      </c>
      <c r="K550">
        <v>1</v>
      </c>
      <c r="L550">
        <v>0</v>
      </c>
      <c r="M550">
        <v>13</v>
      </c>
      <c r="N550">
        <v>241</v>
      </c>
    </row>
    <row r="551" spans="1:14" x14ac:dyDescent="0.3">
      <c r="A551" t="s">
        <v>476</v>
      </c>
      <c r="B551" t="s">
        <v>507</v>
      </c>
      <c r="C551">
        <v>250</v>
      </c>
      <c r="E551">
        <v>18</v>
      </c>
      <c r="F551">
        <v>4</v>
      </c>
      <c r="G551">
        <v>0</v>
      </c>
      <c r="H551">
        <v>20</v>
      </c>
      <c r="I551">
        <v>460</v>
      </c>
      <c r="J551">
        <v>18</v>
      </c>
      <c r="K551">
        <v>2</v>
      </c>
      <c r="L551">
        <v>4</v>
      </c>
      <c r="M551">
        <v>7</v>
      </c>
      <c r="N551">
        <v>251</v>
      </c>
    </row>
    <row r="552" spans="1:14" x14ac:dyDescent="0.3">
      <c r="A552" t="s">
        <v>476</v>
      </c>
      <c r="B552" t="s">
        <v>519</v>
      </c>
      <c r="C552">
        <v>250</v>
      </c>
      <c r="E552">
        <v>7</v>
      </c>
      <c r="F552">
        <v>3</v>
      </c>
      <c r="G552">
        <v>0.5</v>
      </c>
      <c r="H552">
        <v>50</v>
      </c>
      <c r="I552">
        <v>1170</v>
      </c>
      <c r="J552">
        <v>23</v>
      </c>
      <c r="K552">
        <v>5</v>
      </c>
      <c r="L552">
        <v>9</v>
      </c>
      <c r="M552">
        <v>23</v>
      </c>
      <c r="N552">
        <v>239</v>
      </c>
    </row>
    <row r="553" spans="1:14" x14ac:dyDescent="0.3">
      <c r="A553" t="s">
        <v>476</v>
      </c>
      <c r="B553" t="s">
        <v>595</v>
      </c>
      <c r="C553">
        <v>250</v>
      </c>
      <c r="E553">
        <v>8</v>
      </c>
      <c r="F553">
        <v>5</v>
      </c>
      <c r="G553">
        <v>0</v>
      </c>
      <c r="H553">
        <v>25</v>
      </c>
      <c r="I553">
        <v>40</v>
      </c>
      <c r="J553">
        <v>42</v>
      </c>
      <c r="K553">
        <v>0</v>
      </c>
      <c r="L553">
        <v>39</v>
      </c>
      <c r="M553">
        <v>3</v>
      </c>
      <c r="N553">
        <v>291</v>
      </c>
    </row>
    <row r="554" spans="1:14" x14ac:dyDescent="0.3">
      <c r="A554" t="s">
        <v>476</v>
      </c>
      <c r="B554" t="s">
        <v>624</v>
      </c>
      <c r="C554">
        <v>250</v>
      </c>
      <c r="E554">
        <v>9</v>
      </c>
      <c r="F554">
        <v>1.5</v>
      </c>
      <c r="G554">
        <v>0</v>
      </c>
      <c r="H554">
        <v>0</v>
      </c>
      <c r="I554">
        <v>750</v>
      </c>
      <c r="J554">
        <v>39</v>
      </c>
      <c r="K554">
        <v>4</v>
      </c>
      <c r="L554">
        <v>1</v>
      </c>
      <c r="M554">
        <v>4</v>
      </c>
      <c r="N554">
        <v>249</v>
      </c>
    </row>
    <row r="555" spans="1:14" x14ac:dyDescent="0.3">
      <c r="A555" t="s">
        <v>628</v>
      </c>
      <c r="B555" t="s">
        <v>636</v>
      </c>
      <c r="C555">
        <v>250</v>
      </c>
      <c r="E555">
        <v>21</v>
      </c>
      <c r="F555">
        <v>3.5</v>
      </c>
      <c r="G555">
        <v>0</v>
      </c>
      <c r="H555">
        <v>50</v>
      </c>
      <c r="I555">
        <v>530</v>
      </c>
      <c r="J555">
        <v>6</v>
      </c>
      <c r="K555">
        <v>1</v>
      </c>
      <c r="L555">
        <v>0</v>
      </c>
      <c r="M555">
        <v>11</v>
      </c>
      <c r="N555">
        <v>242.5</v>
      </c>
    </row>
    <row r="556" spans="1:14" x14ac:dyDescent="0.3">
      <c r="A556" t="s">
        <v>628</v>
      </c>
      <c r="B556" t="s">
        <v>809</v>
      </c>
      <c r="C556">
        <v>250</v>
      </c>
      <c r="E556">
        <v>0</v>
      </c>
      <c r="F556">
        <v>0</v>
      </c>
      <c r="G556">
        <v>0</v>
      </c>
      <c r="H556">
        <v>0</v>
      </c>
      <c r="I556">
        <v>55</v>
      </c>
      <c r="J556">
        <v>69</v>
      </c>
      <c r="K556">
        <v>0</v>
      </c>
      <c r="L556">
        <v>69</v>
      </c>
      <c r="M556">
        <v>0</v>
      </c>
      <c r="N556">
        <v>319</v>
      </c>
    </row>
    <row r="557" spans="1:14" x14ac:dyDescent="0.3">
      <c r="A557" t="s">
        <v>841</v>
      </c>
      <c r="B557" t="s">
        <v>845</v>
      </c>
      <c r="C557">
        <v>250</v>
      </c>
      <c r="D557">
        <v>110</v>
      </c>
      <c r="E557">
        <v>12</v>
      </c>
      <c r="F557">
        <v>4.5</v>
      </c>
      <c r="G557">
        <v>0</v>
      </c>
      <c r="H557">
        <v>25</v>
      </c>
      <c r="I557">
        <v>610</v>
      </c>
      <c r="J557">
        <v>24</v>
      </c>
      <c r="K557">
        <v>3</v>
      </c>
      <c r="L557">
        <v>2</v>
      </c>
      <c r="M557">
        <v>10</v>
      </c>
    </row>
    <row r="558" spans="1:14" x14ac:dyDescent="0.3">
      <c r="A558" t="s">
        <v>841</v>
      </c>
      <c r="B558" t="s">
        <v>859</v>
      </c>
      <c r="C558">
        <v>250</v>
      </c>
      <c r="D558">
        <v>110</v>
      </c>
      <c r="E558">
        <v>12</v>
      </c>
      <c r="F558">
        <v>4.5</v>
      </c>
      <c r="G558">
        <v>0</v>
      </c>
      <c r="H558">
        <v>25</v>
      </c>
      <c r="I558">
        <v>610</v>
      </c>
      <c r="J558">
        <v>24</v>
      </c>
      <c r="K558">
        <v>3</v>
      </c>
      <c r="L558">
        <v>2</v>
      </c>
      <c r="M558">
        <v>10</v>
      </c>
    </row>
    <row r="559" spans="1:14" x14ac:dyDescent="0.3">
      <c r="A559" t="s">
        <v>841</v>
      </c>
      <c r="B559" t="s">
        <v>932</v>
      </c>
      <c r="C559">
        <v>250</v>
      </c>
      <c r="D559">
        <v>110</v>
      </c>
      <c r="E559">
        <v>12</v>
      </c>
      <c r="F559">
        <v>4.5</v>
      </c>
      <c r="G559">
        <v>0</v>
      </c>
      <c r="H559">
        <v>25</v>
      </c>
      <c r="I559">
        <v>610</v>
      </c>
      <c r="J559">
        <v>24</v>
      </c>
      <c r="K559">
        <v>3</v>
      </c>
      <c r="L559">
        <v>2</v>
      </c>
      <c r="M559">
        <v>10</v>
      </c>
    </row>
    <row r="560" spans="1:14" x14ac:dyDescent="0.3">
      <c r="A560" t="s">
        <v>841</v>
      </c>
      <c r="B560" t="s">
        <v>809</v>
      </c>
      <c r="C560">
        <v>250</v>
      </c>
      <c r="H560">
        <v>55</v>
      </c>
      <c r="I560">
        <v>69</v>
      </c>
      <c r="L560">
        <v>69</v>
      </c>
    </row>
    <row r="561" spans="1:14" x14ac:dyDescent="0.3">
      <c r="A561" t="s">
        <v>1004</v>
      </c>
      <c r="B561" t="s">
        <v>1018</v>
      </c>
      <c r="C561">
        <v>250</v>
      </c>
      <c r="E561">
        <v>10</v>
      </c>
      <c r="F561">
        <v>4.5</v>
      </c>
      <c r="G561">
        <v>0</v>
      </c>
      <c r="H561">
        <v>25</v>
      </c>
      <c r="I561">
        <v>450</v>
      </c>
      <c r="J561">
        <v>28</v>
      </c>
      <c r="K561">
        <v>2</v>
      </c>
      <c r="L561">
        <v>1</v>
      </c>
      <c r="M561">
        <v>11</v>
      </c>
    </row>
    <row r="562" spans="1:14" x14ac:dyDescent="0.3">
      <c r="A562" t="s">
        <v>1004</v>
      </c>
      <c r="B562" t="s">
        <v>1030</v>
      </c>
      <c r="C562">
        <v>250</v>
      </c>
      <c r="E562">
        <v>11</v>
      </c>
      <c r="F562">
        <v>4.5</v>
      </c>
      <c r="G562">
        <v>0</v>
      </c>
      <c r="H562">
        <v>25</v>
      </c>
      <c r="I562">
        <v>470</v>
      </c>
      <c r="J562">
        <v>28</v>
      </c>
      <c r="K562">
        <v>2</v>
      </c>
      <c r="L562">
        <v>1</v>
      </c>
      <c r="M562">
        <v>10</v>
      </c>
    </row>
    <row r="563" spans="1:14" x14ac:dyDescent="0.3">
      <c r="A563" t="s">
        <v>12</v>
      </c>
      <c r="B563" t="s">
        <v>180</v>
      </c>
      <c r="C563">
        <v>240</v>
      </c>
      <c r="D563">
        <v>0</v>
      </c>
      <c r="E563">
        <v>0</v>
      </c>
      <c r="F563">
        <v>0</v>
      </c>
      <c r="G563">
        <v>0</v>
      </c>
      <c r="H563">
        <v>0</v>
      </c>
      <c r="I563">
        <v>10</v>
      </c>
      <c r="J563">
        <v>64</v>
      </c>
      <c r="K563">
        <v>0</v>
      </c>
      <c r="L563">
        <v>64</v>
      </c>
      <c r="M563">
        <v>0</v>
      </c>
      <c r="N563">
        <v>304</v>
      </c>
    </row>
    <row r="564" spans="1:14" x14ac:dyDescent="0.3">
      <c r="A564" t="s">
        <v>12</v>
      </c>
      <c r="B564" t="s">
        <v>245</v>
      </c>
      <c r="C564">
        <v>240</v>
      </c>
      <c r="D564">
        <v>45</v>
      </c>
      <c r="E564">
        <v>5</v>
      </c>
      <c r="F564">
        <v>3</v>
      </c>
      <c r="G564">
        <v>0</v>
      </c>
      <c r="H564">
        <v>5</v>
      </c>
      <c r="I564">
        <v>130</v>
      </c>
      <c r="J564">
        <v>41</v>
      </c>
      <c r="K564">
        <v>0</v>
      </c>
      <c r="L564">
        <v>34</v>
      </c>
      <c r="M564">
        <v>7</v>
      </c>
      <c r="N564">
        <v>270</v>
      </c>
    </row>
    <row r="565" spans="1:14" x14ac:dyDescent="0.3">
      <c r="A565" t="s">
        <v>12</v>
      </c>
      <c r="B565" t="s">
        <v>268</v>
      </c>
      <c r="C565">
        <v>240</v>
      </c>
      <c r="D565">
        <v>60</v>
      </c>
      <c r="E565">
        <v>6</v>
      </c>
      <c r="F565">
        <v>4</v>
      </c>
      <c r="G565">
        <v>0</v>
      </c>
      <c r="H565">
        <v>10</v>
      </c>
      <c r="I565">
        <v>190</v>
      </c>
      <c r="J565">
        <v>37</v>
      </c>
      <c r="K565">
        <v>0</v>
      </c>
      <c r="L565">
        <v>34</v>
      </c>
      <c r="M565">
        <v>9</v>
      </c>
      <c r="N565">
        <v>269</v>
      </c>
    </row>
    <row r="566" spans="1:14" x14ac:dyDescent="0.3">
      <c r="A566" t="s">
        <v>12</v>
      </c>
      <c r="B566" t="s">
        <v>271</v>
      </c>
      <c r="C566">
        <v>240</v>
      </c>
      <c r="D566">
        <v>35</v>
      </c>
      <c r="E566">
        <v>4</v>
      </c>
      <c r="F566">
        <v>2.5</v>
      </c>
      <c r="G566">
        <v>0</v>
      </c>
      <c r="H566">
        <v>5</v>
      </c>
      <c r="I566">
        <v>200</v>
      </c>
      <c r="J566">
        <v>41</v>
      </c>
      <c r="K566">
        <v>0</v>
      </c>
      <c r="L566">
        <v>38</v>
      </c>
      <c r="M566">
        <v>9</v>
      </c>
      <c r="N566">
        <v>271.5</v>
      </c>
    </row>
    <row r="567" spans="1:14" x14ac:dyDescent="0.3">
      <c r="A567" t="s">
        <v>12</v>
      </c>
      <c r="B567" t="s">
        <v>280</v>
      </c>
      <c r="C567">
        <v>240</v>
      </c>
      <c r="D567">
        <v>50</v>
      </c>
      <c r="E567">
        <v>6</v>
      </c>
      <c r="F567">
        <v>3.5</v>
      </c>
      <c r="G567">
        <v>0</v>
      </c>
      <c r="H567">
        <v>20</v>
      </c>
      <c r="I567">
        <v>150</v>
      </c>
      <c r="J567">
        <v>41</v>
      </c>
      <c r="K567">
        <v>0</v>
      </c>
      <c r="L567">
        <v>40</v>
      </c>
      <c r="M567">
        <v>6</v>
      </c>
      <c r="N567">
        <v>277.5</v>
      </c>
    </row>
    <row r="568" spans="1:14" x14ac:dyDescent="0.3">
      <c r="A568" t="s">
        <v>12</v>
      </c>
      <c r="B568" t="s">
        <v>286</v>
      </c>
      <c r="C568">
        <v>240</v>
      </c>
      <c r="D568">
        <v>50</v>
      </c>
      <c r="E568">
        <v>6</v>
      </c>
      <c r="F568">
        <v>3.5</v>
      </c>
      <c r="G568">
        <v>0</v>
      </c>
      <c r="H568">
        <v>20</v>
      </c>
      <c r="I568">
        <v>85</v>
      </c>
      <c r="J568">
        <v>42</v>
      </c>
      <c r="K568">
        <v>0</v>
      </c>
      <c r="L568">
        <v>42</v>
      </c>
      <c r="M568">
        <v>6</v>
      </c>
      <c r="N568">
        <v>279.5</v>
      </c>
    </row>
    <row r="569" spans="1:14" x14ac:dyDescent="0.3">
      <c r="A569" t="s">
        <v>12</v>
      </c>
      <c r="B569" t="s">
        <v>292</v>
      </c>
      <c r="C569">
        <v>240</v>
      </c>
      <c r="D569">
        <v>50</v>
      </c>
      <c r="E569">
        <v>6</v>
      </c>
      <c r="F569">
        <v>3.5</v>
      </c>
      <c r="G569">
        <v>0</v>
      </c>
      <c r="H569">
        <v>20</v>
      </c>
      <c r="I569">
        <v>85</v>
      </c>
      <c r="J569">
        <v>42</v>
      </c>
      <c r="K569">
        <v>0</v>
      </c>
      <c r="L569">
        <v>42</v>
      </c>
      <c r="M569">
        <v>6</v>
      </c>
      <c r="N569">
        <v>279.5</v>
      </c>
    </row>
    <row r="570" spans="1:14" x14ac:dyDescent="0.3">
      <c r="A570" t="s">
        <v>12</v>
      </c>
      <c r="B570" t="s">
        <v>330</v>
      </c>
      <c r="C570">
        <v>240</v>
      </c>
      <c r="D570">
        <v>100</v>
      </c>
      <c r="E570">
        <v>12</v>
      </c>
      <c r="F570">
        <v>7</v>
      </c>
      <c r="G570">
        <v>0</v>
      </c>
      <c r="H570">
        <v>25</v>
      </c>
      <c r="I570">
        <v>130</v>
      </c>
      <c r="J570">
        <v>29</v>
      </c>
      <c r="K570">
        <v>0</v>
      </c>
      <c r="L570">
        <v>26</v>
      </c>
      <c r="M570">
        <v>6</v>
      </c>
      <c r="N570">
        <v>267</v>
      </c>
    </row>
    <row r="571" spans="1:14" x14ac:dyDescent="0.3">
      <c r="A571" t="s">
        <v>343</v>
      </c>
      <c r="B571" t="s">
        <v>13</v>
      </c>
      <c r="C571">
        <v>240</v>
      </c>
      <c r="D571">
        <v>90</v>
      </c>
      <c r="E571">
        <v>10</v>
      </c>
      <c r="F571">
        <v>3.5</v>
      </c>
      <c r="G571">
        <v>0.5</v>
      </c>
      <c r="H571">
        <v>35</v>
      </c>
      <c r="I571">
        <v>380</v>
      </c>
      <c r="J571">
        <v>26</v>
      </c>
      <c r="K571">
        <v>1</v>
      </c>
      <c r="L571">
        <v>6</v>
      </c>
      <c r="M571">
        <v>13</v>
      </c>
      <c r="N571">
        <v>237</v>
      </c>
    </row>
    <row r="572" spans="1:14" x14ac:dyDescent="0.3">
      <c r="A572" t="s">
        <v>343</v>
      </c>
      <c r="B572" t="s">
        <v>409</v>
      </c>
      <c r="C572">
        <v>240</v>
      </c>
      <c r="D572">
        <v>50</v>
      </c>
      <c r="E572">
        <v>5</v>
      </c>
      <c r="F572">
        <v>3.5</v>
      </c>
      <c r="G572">
        <v>0</v>
      </c>
      <c r="H572">
        <v>20</v>
      </c>
      <c r="I572">
        <v>210</v>
      </c>
      <c r="J572">
        <v>42</v>
      </c>
      <c r="K572">
        <v>0</v>
      </c>
      <c r="L572">
        <v>33</v>
      </c>
      <c r="M572">
        <v>5</v>
      </c>
      <c r="N572">
        <v>272</v>
      </c>
    </row>
    <row r="573" spans="1:14" x14ac:dyDescent="0.3">
      <c r="A573" t="s">
        <v>343</v>
      </c>
      <c r="B573" t="s">
        <v>451</v>
      </c>
      <c r="C573">
        <v>240</v>
      </c>
      <c r="D573">
        <v>0</v>
      </c>
      <c r="E573">
        <v>0</v>
      </c>
      <c r="F573">
        <v>0</v>
      </c>
      <c r="G573">
        <v>0</v>
      </c>
      <c r="H573">
        <v>0</v>
      </c>
      <c r="I573">
        <v>75</v>
      </c>
      <c r="J573">
        <v>65</v>
      </c>
      <c r="K573">
        <v>0</v>
      </c>
      <c r="L573">
        <v>64</v>
      </c>
      <c r="M573">
        <v>0</v>
      </c>
      <c r="N573">
        <v>304</v>
      </c>
    </row>
    <row r="574" spans="1:14" x14ac:dyDescent="0.3">
      <c r="A574" t="s">
        <v>343</v>
      </c>
      <c r="B574" t="s">
        <v>450</v>
      </c>
      <c r="C574">
        <v>240</v>
      </c>
      <c r="D574">
        <v>0</v>
      </c>
      <c r="E574">
        <v>0</v>
      </c>
      <c r="F574">
        <v>0</v>
      </c>
      <c r="G574">
        <v>0</v>
      </c>
      <c r="H574">
        <v>0</v>
      </c>
      <c r="I574">
        <v>100</v>
      </c>
      <c r="J574">
        <v>65</v>
      </c>
      <c r="K574">
        <v>0</v>
      </c>
      <c r="L574">
        <v>65</v>
      </c>
      <c r="M574">
        <v>0</v>
      </c>
      <c r="N574">
        <v>305</v>
      </c>
    </row>
    <row r="575" spans="1:14" x14ac:dyDescent="0.3">
      <c r="A575" t="s">
        <v>343</v>
      </c>
      <c r="B575" t="s">
        <v>454</v>
      </c>
      <c r="C575">
        <v>240</v>
      </c>
      <c r="D575">
        <v>0</v>
      </c>
      <c r="E575">
        <v>0</v>
      </c>
      <c r="F575">
        <v>0</v>
      </c>
      <c r="G575">
        <v>0</v>
      </c>
      <c r="H575">
        <v>0</v>
      </c>
      <c r="I575">
        <v>0</v>
      </c>
      <c r="J575">
        <v>71</v>
      </c>
      <c r="K575">
        <v>0</v>
      </c>
      <c r="L575">
        <v>71</v>
      </c>
      <c r="M575">
        <v>0</v>
      </c>
      <c r="N575">
        <v>311</v>
      </c>
    </row>
    <row r="576" spans="1:14" x14ac:dyDescent="0.3">
      <c r="A576" t="s">
        <v>343</v>
      </c>
      <c r="B576" t="s">
        <v>468</v>
      </c>
      <c r="C576">
        <v>240</v>
      </c>
      <c r="D576">
        <v>90</v>
      </c>
      <c r="E576">
        <v>10</v>
      </c>
      <c r="F576">
        <v>6</v>
      </c>
      <c r="G576">
        <v>0</v>
      </c>
      <c r="H576">
        <v>30</v>
      </c>
      <c r="I576">
        <v>55</v>
      </c>
      <c r="J576">
        <v>35</v>
      </c>
      <c r="K576">
        <v>1</v>
      </c>
      <c r="L576">
        <v>32</v>
      </c>
      <c r="M576">
        <v>2</v>
      </c>
      <c r="N576">
        <v>276</v>
      </c>
    </row>
    <row r="577" spans="1:14" x14ac:dyDescent="0.3">
      <c r="A577" t="s">
        <v>476</v>
      </c>
      <c r="B577" t="s">
        <v>506</v>
      </c>
      <c r="C577">
        <v>240</v>
      </c>
      <c r="E577">
        <v>15</v>
      </c>
      <c r="F577">
        <v>4</v>
      </c>
      <c r="G577">
        <v>0</v>
      </c>
      <c r="H577">
        <v>30</v>
      </c>
      <c r="I577">
        <v>500</v>
      </c>
      <c r="J577">
        <v>19</v>
      </c>
      <c r="K577">
        <v>3</v>
      </c>
      <c r="L577">
        <v>4</v>
      </c>
      <c r="M577">
        <v>8</v>
      </c>
      <c r="N577">
        <v>240</v>
      </c>
    </row>
    <row r="578" spans="1:14" x14ac:dyDescent="0.3">
      <c r="A578" t="s">
        <v>476</v>
      </c>
      <c r="B578" t="s">
        <v>543</v>
      </c>
      <c r="C578">
        <v>240</v>
      </c>
      <c r="E578">
        <v>8</v>
      </c>
      <c r="F578">
        <v>5</v>
      </c>
      <c r="G578">
        <v>0</v>
      </c>
      <c r="H578">
        <v>25</v>
      </c>
      <c r="I578">
        <v>45</v>
      </c>
      <c r="J578">
        <v>40</v>
      </c>
      <c r="K578">
        <v>0</v>
      </c>
      <c r="L578">
        <v>36</v>
      </c>
      <c r="M578">
        <v>3</v>
      </c>
      <c r="N578">
        <v>278</v>
      </c>
    </row>
    <row r="579" spans="1:14" x14ac:dyDescent="0.3">
      <c r="A579" t="s">
        <v>476</v>
      </c>
      <c r="B579" t="s">
        <v>554</v>
      </c>
      <c r="C579">
        <v>240</v>
      </c>
      <c r="E579">
        <v>0</v>
      </c>
      <c r="F579">
        <v>0</v>
      </c>
      <c r="G579">
        <v>0</v>
      </c>
      <c r="H579">
        <v>0</v>
      </c>
      <c r="I579">
        <v>70</v>
      </c>
      <c r="J579">
        <v>66</v>
      </c>
      <c r="K579">
        <v>0</v>
      </c>
      <c r="L579">
        <v>64</v>
      </c>
      <c r="M579">
        <v>0</v>
      </c>
      <c r="N579">
        <v>304</v>
      </c>
    </row>
    <row r="580" spans="1:14" x14ac:dyDescent="0.3">
      <c r="A580" t="s">
        <v>476</v>
      </c>
      <c r="B580" t="s">
        <v>587</v>
      </c>
      <c r="C580">
        <v>240</v>
      </c>
      <c r="E580">
        <v>0</v>
      </c>
      <c r="F580">
        <v>0</v>
      </c>
      <c r="G580">
        <v>0</v>
      </c>
      <c r="H580">
        <v>0</v>
      </c>
      <c r="I580">
        <v>15</v>
      </c>
      <c r="J580">
        <v>60</v>
      </c>
      <c r="K580">
        <v>0</v>
      </c>
      <c r="L580">
        <v>59</v>
      </c>
      <c r="M580">
        <v>0</v>
      </c>
      <c r="N580">
        <v>299</v>
      </c>
    </row>
    <row r="581" spans="1:14" x14ac:dyDescent="0.3">
      <c r="A581" t="s">
        <v>476</v>
      </c>
      <c r="B581" t="s">
        <v>611</v>
      </c>
      <c r="C581">
        <v>240</v>
      </c>
      <c r="E581">
        <v>9</v>
      </c>
      <c r="F581">
        <v>3.5</v>
      </c>
      <c r="G581">
        <v>0.5</v>
      </c>
      <c r="H581">
        <v>40</v>
      </c>
      <c r="I581">
        <v>350</v>
      </c>
      <c r="J581">
        <v>24</v>
      </c>
      <c r="K581">
        <v>1</v>
      </c>
      <c r="L581">
        <v>5</v>
      </c>
      <c r="M581">
        <v>13</v>
      </c>
      <c r="N581">
        <v>236</v>
      </c>
    </row>
    <row r="582" spans="1:14" x14ac:dyDescent="0.3">
      <c r="A582" t="s">
        <v>628</v>
      </c>
      <c r="B582" t="s">
        <v>730</v>
      </c>
      <c r="C582">
        <v>240</v>
      </c>
      <c r="E582">
        <v>0</v>
      </c>
      <c r="F582">
        <v>0</v>
      </c>
      <c r="G582">
        <v>0</v>
      </c>
      <c r="H582">
        <v>0</v>
      </c>
      <c r="I582">
        <v>85</v>
      </c>
      <c r="J582">
        <v>58</v>
      </c>
      <c r="K582">
        <v>0</v>
      </c>
      <c r="L582">
        <v>58</v>
      </c>
      <c r="M582">
        <v>0</v>
      </c>
      <c r="N582">
        <v>298</v>
      </c>
    </row>
    <row r="583" spans="1:14" x14ac:dyDescent="0.3">
      <c r="A583" t="s">
        <v>628</v>
      </c>
      <c r="B583" t="s">
        <v>760</v>
      </c>
      <c r="C583">
        <v>240</v>
      </c>
      <c r="E583">
        <v>0</v>
      </c>
      <c r="F583">
        <v>0</v>
      </c>
      <c r="G583">
        <v>0</v>
      </c>
      <c r="H583">
        <v>0</v>
      </c>
      <c r="I583">
        <v>75</v>
      </c>
      <c r="J583">
        <v>65</v>
      </c>
      <c r="K583">
        <v>0</v>
      </c>
      <c r="L583">
        <v>64</v>
      </c>
      <c r="M583">
        <v>0</v>
      </c>
      <c r="N583">
        <v>304</v>
      </c>
    </row>
    <row r="584" spans="1:14" x14ac:dyDescent="0.3">
      <c r="A584" t="s">
        <v>628</v>
      </c>
      <c r="B584" t="s">
        <v>801</v>
      </c>
      <c r="C584">
        <v>240</v>
      </c>
      <c r="E584">
        <v>0</v>
      </c>
      <c r="F584">
        <v>0</v>
      </c>
      <c r="G584">
        <v>0</v>
      </c>
      <c r="H584">
        <v>0</v>
      </c>
      <c r="I584">
        <v>75</v>
      </c>
      <c r="J584">
        <v>65</v>
      </c>
      <c r="K584">
        <v>0</v>
      </c>
      <c r="L584">
        <v>65</v>
      </c>
      <c r="M584">
        <v>0</v>
      </c>
      <c r="N584">
        <v>305</v>
      </c>
    </row>
    <row r="585" spans="1:14" x14ac:dyDescent="0.3">
      <c r="A585" t="s">
        <v>841</v>
      </c>
      <c r="B585" t="s">
        <v>978</v>
      </c>
      <c r="C585">
        <v>240</v>
      </c>
      <c r="H585">
        <v>85</v>
      </c>
      <c r="I585">
        <v>58</v>
      </c>
      <c r="L585">
        <v>58</v>
      </c>
    </row>
    <row r="586" spans="1:14" x14ac:dyDescent="0.3">
      <c r="A586" t="s">
        <v>841</v>
      </c>
      <c r="B586" t="s">
        <v>760</v>
      </c>
      <c r="C586">
        <v>240</v>
      </c>
      <c r="H586">
        <v>75</v>
      </c>
      <c r="I586">
        <v>65</v>
      </c>
      <c r="L586">
        <v>64</v>
      </c>
    </row>
    <row r="587" spans="1:14" x14ac:dyDescent="0.3">
      <c r="A587" t="s">
        <v>841</v>
      </c>
      <c r="B587" t="s">
        <v>987</v>
      </c>
      <c r="C587">
        <v>240</v>
      </c>
      <c r="H587">
        <v>75</v>
      </c>
      <c r="I587">
        <v>65</v>
      </c>
      <c r="L587">
        <v>65</v>
      </c>
    </row>
    <row r="588" spans="1:14" x14ac:dyDescent="0.3">
      <c r="A588" t="s">
        <v>1004</v>
      </c>
      <c r="B588" t="s">
        <v>1012</v>
      </c>
      <c r="C588">
        <v>240</v>
      </c>
      <c r="E588">
        <v>10</v>
      </c>
      <c r="F588">
        <v>4.5</v>
      </c>
      <c r="G588">
        <v>0</v>
      </c>
      <c r="H588">
        <v>15</v>
      </c>
      <c r="I588">
        <v>470</v>
      </c>
      <c r="J588">
        <v>29</v>
      </c>
      <c r="K588">
        <v>2</v>
      </c>
      <c r="L588">
        <v>1</v>
      </c>
      <c r="M588">
        <v>10</v>
      </c>
    </row>
    <row r="589" spans="1:14" x14ac:dyDescent="0.3">
      <c r="A589" t="s">
        <v>1004</v>
      </c>
      <c r="B589" t="s">
        <v>1015</v>
      </c>
      <c r="C589">
        <v>240</v>
      </c>
      <c r="E589">
        <v>9</v>
      </c>
      <c r="F589">
        <v>3.5</v>
      </c>
      <c r="G589">
        <v>0</v>
      </c>
      <c r="H589">
        <v>20</v>
      </c>
      <c r="I589">
        <v>680</v>
      </c>
      <c r="J589">
        <v>31</v>
      </c>
      <c r="K589">
        <v>2</v>
      </c>
      <c r="L589">
        <v>2</v>
      </c>
      <c r="M589">
        <v>11</v>
      </c>
    </row>
    <row r="590" spans="1:14" x14ac:dyDescent="0.3">
      <c r="A590" t="s">
        <v>1004</v>
      </c>
      <c r="B590" t="s">
        <v>1024</v>
      </c>
      <c r="C590">
        <v>240</v>
      </c>
      <c r="E590">
        <v>9</v>
      </c>
      <c r="F590">
        <v>3.5</v>
      </c>
      <c r="G590">
        <v>0</v>
      </c>
      <c r="H590">
        <v>20</v>
      </c>
      <c r="I590">
        <v>480</v>
      </c>
      <c r="J590">
        <v>29</v>
      </c>
      <c r="K590">
        <v>2</v>
      </c>
      <c r="L590">
        <v>2</v>
      </c>
      <c r="M590">
        <v>12</v>
      </c>
    </row>
    <row r="591" spans="1:14" x14ac:dyDescent="0.3">
      <c r="A591" t="s">
        <v>1004</v>
      </c>
      <c r="B591" t="s">
        <v>1071</v>
      </c>
      <c r="C591">
        <v>240</v>
      </c>
      <c r="E591">
        <v>10</v>
      </c>
      <c r="F591">
        <v>4</v>
      </c>
      <c r="G591">
        <v>0</v>
      </c>
      <c r="H591">
        <v>25</v>
      </c>
      <c r="I591">
        <v>450</v>
      </c>
      <c r="J591">
        <v>26</v>
      </c>
      <c r="K591">
        <v>2</v>
      </c>
      <c r="L591">
        <v>2</v>
      </c>
      <c r="M591">
        <v>10</v>
      </c>
    </row>
    <row r="592" spans="1:14" x14ac:dyDescent="0.3">
      <c r="A592" t="s">
        <v>12</v>
      </c>
      <c r="B592" t="s">
        <v>47</v>
      </c>
      <c r="C592">
        <v>230</v>
      </c>
      <c r="D592">
        <v>100</v>
      </c>
      <c r="E592">
        <v>11</v>
      </c>
      <c r="F592">
        <v>1.5</v>
      </c>
      <c r="G592">
        <v>0</v>
      </c>
      <c r="H592">
        <v>0</v>
      </c>
      <c r="I592">
        <v>160</v>
      </c>
      <c r="J592">
        <v>29</v>
      </c>
      <c r="K592">
        <v>3</v>
      </c>
      <c r="L592">
        <v>0</v>
      </c>
      <c r="M592">
        <v>3</v>
      </c>
      <c r="N592">
        <v>228.5</v>
      </c>
    </row>
    <row r="593" spans="1:14" x14ac:dyDescent="0.3">
      <c r="A593" t="s">
        <v>12</v>
      </c>
      <c r="B593" t="s">
        <v>223</v>
      </c>
      <c r="C593">
        <v>230</v>
      </c>
      <c r="D593">
        <v>0</v>
      </c>
      <c r="E593">
        <v>0</v>
      </c>
      <c r="F593">
        <v>0</v>
      </c>
      <c r="G593">
        <v>0</v>
      </c>
      <c r="H593">
        <v>5</v>
      </c>
      <c r="I593">
        <v>180</v>
      </c>
      <c r="J593">
        <v>49</v>
      </c>
      <c r="K593">
        <v>0</v>
      </c>
      <c r="L593">
        <v>49</v>
      </c>
      <c r="M593">
        <v>7</v>
      </c>
      <c r="N593">
        <v>272</v>
      </c>
    </row>
    <row r="594" spans="1:14" x14ac:dyDescent="0.3">
      <c r="A594" t="s">
        <v>12</v>
      </c>
      <c r="B594" t="s">
        <v>229</v>
      </c>
      <c r="C594">
        <v>230</v>
      </c>
      <c r="D594">
        <v>0</v>
      </c>
      <c r="E594">
        <v>0</v>
      </c>
      <c r="F594">
        <v>0</v>
      </c>
      <c r="G594">
        <v>0</v>
      </c>
      <c r="H594">
        <v>5</v>
      </c>
      <c r="I594">
        <v>100</v>
      </c>
      <c r="J594">
        <v>51</v>
      </c>
      <c r="K594">
        <v>0</v>
      </c>
      <c r="L594">
        <v>51</v>
      </c>
      <c r="M594">
        <v>7</v>
      </c>
      <c r="N594">
        <v>274</v>
      </c>
    </row>
    <row r="595" spans="1:14" x14ac:dyDescent="0.3">
      <c r="A595" t="s">
        <v>12</v>
      </c>
      <c r="B595" t="s">
        <v>235</v>
      </c>
      <c r="C595">
        <v>230</v>
      </c>
      <c r="D595">
        <v>0</v>
      </c>
      <c r="E595">
        <v>0</v>
      </c>
      <c r="F595">
        <v>0</v>
      </c>
      <c r="G595">
        <v>0</v>
      </c>
      <c r="H595">
        <v>5</v>
      </c>
      <c r="I595">
        <v>100</v>
      </c>
      <c r="J595">
        <v>51</v>
      </c>
      <c r="K595">
        <v>0</v>
      </c>
      <c r="L595">
        <v>51</v>
      </c>
      <c r="M595">
        <v>7</v>
      </c>
      <c r="N595">
        <v>274</v>
      </c>
    </row>
    <row r="596" spans="1:14" x14ac:dyDescent="0.3">
      <c r="A596" t="s">
        <v>12</v>
      </c>
      <c r="B596" t="s">
        <v>282</v>
      </c>
      <c r="C596">
        <v>230</v>
      </c>
      <c r="D596">
        <v>60</v>
      </c>
      <c r="E596">
        <v>7</v>
      </c>
      <c r="F596">
        <v>4</v>
      </c>
      <c r="G596">
        <v>0</v>
      </c>
      <c r="H596">
        <v>20</v>
      </c>
      <c r="I596">
        <v>140</v>
      </c>
      <c r="J596">
        <v>35</v>
      </c>
      <c r="K596">
        <v>0</v>
      </c>
      <c r="L596">
        <v>35</v>
      </c>
      <c r="M596">
        <v>7</v>
      </c>
      <c r="N596">
        <v>262</v>
      </c>
    </row>
    <row r="597" spans="1:14" x14ac:dyDescent="0.3">
      <c r="A597" t="s">
        <v>12</v>
      </c>
      <c r="B597" t="s">
        <v>288</v>
      </c>
      <c r="C597">
        <v>230</v>
      </c>
      <c r="D597">
        <v>60</v>
      </c>
      <c r="E597">
        <v>7</v>
      </c>
      <c r="F597">
        <v>4</v>
      </c>
      <c r="G597">
        <v>0</v>
      </c>
      <c r="H597">
        <v>20</v>
      </c>
      <c r="I597">
        <v>90</v>
      </c>
      <c r="J597">
        <v>36</v>
      </c>
      <c r="K597">
        <v>0</v>
      </c>
      <c r="L597">
        <v>36</v>
      </c>
      <c r="M597">
        <v>7</v>
      </c>
      <c r="N597">
        <v>263</v>
      </c>
    </row>
    <row r="598" spans="1:14" x14ac:dyDescent="0.3">
      <c r="A598" t="s">
        <v>12</v>
      </c>
      <c r="B598" t="s">
        <v>294</v>
      </c>
      <c r="C598">
        <v>230</v>
      </c>
      <c r="D598">
        <v>60</v>
      </c>
      <c r="E598">
        <v>7</v>
      </c>
      <c r="F598">
        <v>4</v>
      </c>
      <c r="G598">
        <v>0</v>
      </c>
      <c r="H598">
        <v>20</v>
      </c>
      <c r="I598">
        <v>90</v>
      </c>
      <c r="J598">
        <v>36</v>
      </c>
      <c r="K598">
        <v>0</v>
      </c>
      <c r="L598">
        <v>36</v>
      </c>
      <c r="M598">
        <v>7</v>
      </c>
      <c r="N598">
        <v>263</v>
      </c>
    </row>
    <row r="599" spans="1:14" x14ac:dyDescent="0.3">
      <c r="A599" t="s">
        <v>12</v>
      </c>
      <c r="B599" t="s">
        <v>314</v>
      </c>
      <c r="C599">
        <v>230</v>
      </c>
      <c r="D599">
        <v>50</v>
      </c>
      <c r="E599">
        <v>6</v>
      </c>
      <c r="F599">
        <v>3.5</v>
      </c>
      <c r="G599">
        <v>0</v>
      </c>
      <c r="H599">
        <v>15</v>
      </c>
      <c r="I599">
        <v>150</v>
      </c>
      <c r="J599">
        <v>40</v>
      </c>
      <c r="K599">
        <v>0</v>
      </c>
      <c r="L599">
        <v>40</v>
      </c>
      <c r="M599">
        <v>6</v>
      </c>
      <c r="N599">
        <v>267.5</v>
      </c>
    </row>
    <row r="600" spans="1:14" x14ac:dyDescent="0.3">
      <c r="A600" t="s">
        <v>12</v>
      </c>
      <c r="B600" t="s">
        <v>317</v>
      </c>
      <c r="C600">
        <v>230</v>
      </c>
      <c r="D600">
        <v>50</v>
      </c>
      <c r="E600">
        <v>6</v>
      </c>
      <c r="F600">
        <v>3.5</v>
      </c>
      <c r="G600">
        <v>0</v>
      </c>
      <c r="H600">
        <v>15</v>
      </c>
      <c r="I600">
        <v>85</v>
      </c>
      <c r="J600">
        <v>41</v>
      </c>
      <c r="K600">
        <v>0</v>
      </c>
      <c r="L600">
        <v>41</v>
      </c>
      <c r="M600">
        <v>6</v>
      </c>
      <c r="N600">
        <v>268.5</v>
      </c>
    </row>
    <row r="601" spans="1:14" x14ac:dyDescent="0.3">
      <c r="A601" t="s">
        <v>12</v>
      </c>
      <c r="B601" t="s">
        <v>320</v>
      </c>
      <c r="C601">
        <v>230</v>
      </c>
      <c r="D601">
        <v>50</v>
      </c>
      <c r="E601">
        <v>6</v>
      </c>
      <c r="F601">
        <v>3.5</v>
      </c>
      <c r="G601">
        <v>0</v>
      </c>
      <c r="H601">
        <v>15</v>
      </c>
      <c r="I601">
        <v>85</v>
      </c>
      <c r="J601">
        <v>41</v>
      </c>
      <c r="K601">
        <v>0</v>
      </c>
      <c r="L601">
        <v>41</v>
      </c>
      <c r="M601">
        <v>6</v>
      </c>
      <c r="N601">
        <v>268.5</v>
      </c>
    </row>
    <row r="602" spans="1:14" x14ac:dyDescent="0.3">
      <c r="A602" t="s">
        <v>343</v>
      </c>
      <c r="B602" t="s">
        <v>432</v>
      </c>
      <c r="C602">
        <v>230</v>
      </c>
      <c r="D602">
        <v>100</v>
      </c>
      <c r="E602">
        <v>11</v>
      </c>
      <c r="F602">
        <v>2</v>
      </c>
      <c r="G602">
        <v>0</v>
      </c>
      <c r="H602">
        <v>0</v>
      </c>
      <c r="I602">
        <v>260</v>
      </c>
      <c r="J602">
        <v>29</v>
      </c>
      <c r="K602">
        <v>1</v>
      </c>
      <c r="L602">
        <v>8</v>
      </c>
      <c r="M602">
        <v>3</v>
      </c>
      <c r="N602">
        <v>237</v>
      </c>
    </row>
    <row r="603" spans="1:14" x14ac:dyDescent="0.3">
      <c r="A603" t="s">
        <v>343</v>
      </c>
      <c r="B603" t="s">
        <v>450</v>
      </c>
      <c r="C603">
        <v>230</v>
      </c>
      <c r="D603">
        <v>0</v>
      </c>
      <c r="E603">
        <v>0</v>
      </c>
      <c r="F603">
        <v>0</v>
      </c>
      <c r="G603">
        <v>0</v>
      </c>
      <c r="H603">
        <v>0</v>
      </c>
      <c r="I603">
        <v>60</v>
      </c>
      <c r="J603">
        <v>62</v>
      </c>
      <c r="K603">
        <v>0</v>
      </c>
      <c r="L603">
        <v>61</v>
      </c>
      <c r="M603">
        <v>0</v>
      </c>
      <c r="N603">
        <v>291</v>
      </c>
    </row>
    <row r="604" spans="1:14" x14ac:dyDescent="0.3">
      <c r="A604" t="s">
        <v>476</v>
      </c>
      <c r="B604" t="s">
        <v>522</v>
      </c>
      <c r="C604">
        <v>230</v>
      </c>
      <c r="E604">
        <v>10</v>
      </c>
      <c r="F604">
        <v>2</v>
      </c>
      <c r="G604">
        <v>0</v>
      </c>
      <c r="H604">
        <v>0</v>
      </c>
      <c r="I604">
        <v>15</v>
      </c>
      <c r="J604">
        <v>30</v>
      </c>
      <c r="K604">
        <v>3</v>
      </c>
      <c r="L604">
        <v>0</v>
      </c>
      <c r="M604">
        <v>3</v>
      </c>
      <c r="N604">
        <v>229</v>
      </c>
    </row>
    <row r="605" spans="1:14" x14ac:dyDescent="0.3">
      <c r="A605" t="s">
        <v>476</v>
      </c>
      <c r="B605" t="s">
        <v>569</v>
      </c>
      <c r="C605">
        <v>230</v>
      </c>
      <c r="E605">
        <v>0</v>
      </c>
      <c r="F605">
        <v>0</v>
      </c>
      <c r="G605">
        <v>0</v>
      </c>
      <c r="H605">
        <v>0</v>
      </c>
      <c r="I605">
        <v>30</v>
      </c>
      <c r="J605">
        <v>59</v>
      </c>
      <c r="K605">
        <v>0</v>
      </c>
      <c r="L605">
        <v>56</v>
      </c>
      <c r="M605">
        <v>0</v>
      </c>
      <c r="N605">
        <v>286</v>
      </c>
    </row>
    <row r="606" spans="1:14" x14ac:dyDescent="0.3">
      <c r="A606" t="s">
        <v>476</v>
      </c>
      <c r="B606" t="s">
        <v>585</v>
      </c>
      <c r="C606">
        <v>230</v>
      </c>
      <c r="E606">
        <v>0</v>
      </c>
      <c r="F606">
        <v>0</v>
      </c>
      <c r="G606">
        <v>0</v>
      </c>
      <c r="H606">
        <v>0</v>
      </c>
      <c r="I606">
        <v>30</v>
      </c>
      <c r="J606">
        <v>58</v>
      </c>
      <c r="K606">
        <v>0</v>
      </c>
      <c r="L606">
        <v>54</v>
      </c>
      <c r="M606">
        <v>0</v>
      </c>
      <c r="N606">
        <v>284</v>
      </c>
    </row>
    <row r="607" spans="1:14" x14ac:dyDescent="0.3">
      <c r="A607" t="s">
        <v>476</v>
      </c>
      <c r="B607" t="s">
        <v>625</v>
      </c>
      <c r="C607">
        <v>230</v>
      </c>
      <c r="E607">
        <v>8</v>
      </c>
      <c r="F607">
        <v>1.5</v>
      </c>
      <c r="G607">
        <v>0</v>
      </c>
      <c r="H607">
        <v>0</v>
      </c>
      <c r="I607">
        <v>680</v>
      </c>
      <c r="J607">
        <v>35</v>
      </c>
      <c r="K607">
        <v>4</v>
      </c>
      <c r="L607">
        <v>0</v>
      </c>
      <c r="M607">
        <v>3</v>
      </c>
      <c r="N607">
        <v>229</v>
      </c>
    </row>
    <row r="608" spans="1:14" x14ac:dyDescent="0.3">
      <c r="A608" t="s">
        <v>628</v>
      </c>
      <c r="B608" t="s">
        <v>707</v>
      </c>
      <c r="C608">
        <v>230</v>
      </c>
      <c r="E608">
        <v>10</v>
      </c>
      <c r="F608">
        <v>2.5</v>
      </c>
      <c r="G608">
        <v>0</v>
      </c>
      <c r="H608">
        <v>0</v>
      </c>
      <c r="I608">
        <v>140</v>
      </c>
      <c r="J608">
        <v>32</v>
      </c>
      <c r="K608" t="s">
        <v>656</v>
      </c>
      <c r="L608">
        <v>12</v>
      </c>
      <c r="M608">
        <v>2</v>
      </c>
      <c r="N608">
        <v>242.5</v>
      </c>
    </row>
    <row r="609" spans="1:14" x14ac:dyDescent="0.3">
      <c r="A609" t="s">
        <v>628</v>
      </c>
      <c r="B609" t="s">
        <v>735</v>
      </c>
      <c r="C609">
        <v>230</v>
      </c>
      <c r="E609">
        <v>0</v>
      </c>
      <c r="F609">
        <v>0</v>
      </c>
      <c r="G609">
        <v>0</v>
      </c>
      <c r="H609">
        <v>0</v>
      </c>
      <c r="I609">
        <v>65</v>
      </c>
      <c r="J609">
        <v>62</v>
      </c>
      <c r="K609">
        <v>0</v>
      </c>
      <c r="L609">
        <v>62</v>
      </c>
      <c r="M609">
        <v>0</v>
      </c>
      <c r="N609">
        <v>292</v>
      </c>
    </row>
    <row r="610" spans="1:14" x14ac:dyDescent="0.3">
      <c r="A610" t="s">
        <v>628</v>
      </c>
      <c r="B610" t="s">
        <v>818</v>
      </c>
      <c r="C610">
        <v>230</v>
      </c>
      <c r="E610">
        <v>0</v>
      </c>
      <c r="F610">
        <v>0</v>
      </c>
      <c r="G610">
        <v>0</v>
      </c>
      <c r="H610">
        <v>0</v>
      </c>
      <c r="I610">
        <v>45</v>
      </c>
      <c r="J610">
        <v>60</v>
      </c>
      <c r="K610">
        <v>0</v>
      </c>
      <c r="L610">
        <v>60</v>
      </c>
      <c r="M610">
        <v>0</v>
      </c>
      <c r="N610">
        <v>290</v>
      </c>
    </row>
    <row r="611" spans="1:14" x14ac:dyDescent="0.3">
      <c r="A611" t="s">
        <v>628</v>
      </c>
      <c r="B611" t="s">
        <v>830</v>
      </c>
      <c r="C611">
        <v>230</v>
      </c>
      <c r="E611">
        <v>0</v>
      </c>
      <c r="F611">
        <v>0</v>
      </c>
      <c r="G611">
        <v>0</v>
      </c>
      <c r="H611">
        <v>0</v>
      </c>
      <c r="I611">
        <v>50</v>
      </c>
      <c r="J611">
        <v>61</v>
      </c>
      <c r="K611">
        <v>0</v>
      </c>
      <c r="L611">
        <v>61</v>
      </c>
      <c r="M611">
        <v>0</v>
      </c>
      <c r="N611">
        <v>291</v>
      </c>
    </row>
    <row r="612" spans="1:14" x14ac:dyDescent="0.3">
      <c r="A612" t="s">
        <v>628</v>
      </c>
      <c r="B612" t="s">
        <v>840</v>
      </c>
      <c r="C612">
        <v>230</v>
      </c>
      <c r="E612">
        <v>13</v>
      </c>
      <c r="F612">
        <v>2.5</v>
      </c>
      <c r="G612">
        <v>0</v>
      </c>
      <c r="H612">
        <v>285</v>
      </c>
      <c r="I612">
        <v>750</v>
      </c>
      <c r="J612">
        <v>12</v>
      </c>
      <c r="K612">
        <v>0</v>
      </c>
      <c r="L612">
        <v>0</v>
      </c>
      <c r="M612">
        <v>17</v>
      </c>
      <c r="N612">
        <v>215.5</v>
      </c>
    </row>
    <row r="613" spans="1:14" x14ac:dyDescent="0.3">
      <c r="A613" t="s">
        <v>841</v>
      </c>
      <c r="B613" t="s">
        <v>913</v>
      </c>
      <c r="C613">
        <v>230</v>
      </c>
      <c r="D613">
        <v>0</v>
      </c>
      <c r="E613">
        <v>0</v>
      </c>
      <c r="F613">
        <v>0</v>
      </c>
      <c r="G613">
        <v>0</v>
      </c>
      <c r="H613">
        <v>0</v>
      </c>
      <c r="I613">
        <v>60</v>
      </c>
      <c r="J613">
        <v>59</v>
      </c>
      <c r="K613">
        <v>0</v>
      </c>
      <c r="L613">
        <v>57</v>
      </c>
      <c r="M613">
        <v>0</v>
      </c>
    </row>
    <row r="614" spans="1:14" x14ac:dyDescent="0.3">
      <c r="A614" t="s">
        <v>1004</v>
      </c>
      <c r="B614" t="s">
        <v>1042</v>
      </c>
      <c r="C614">
        <v>230</v>
      </c>
      <c r="E614">
        <v>9</v>
      </c>
      <c r="F614">
        <v>3.5</v>
      </c>
      <c r="G614">
        <v>0</v>
      </c>
      <c r="H614">
        <v>15</v>
      </c>
      <c r="I614">
        <v>420</v>
      </c>
      <c r="J614">
        <v>29</v>
      </c>
      <c r="K614">
        <v>2</v>
      </c>
      <c r="L614">
        <v>2</v>
      </c>
      <c r="M614">
        <v>9</v>
      </c>
    </row>
    <row r="615" spans="1:14" x14ac:dyDescent="0.3">
      <c r="A615" t="s">
        <v>1004</v>
      </c>
      <c r="B615" t="s">
        <v>1056</v>
      </c>
      <c r="C615">
        <v>230</v>
      </c>
      <c r="E615">
        <v>9</v>
      </c>
      <c r="F615">
        <v>4</v>
      </c>
      <c r="G615">
        <v>0</v>
      </c>
      <c r="H615">
        <v>25</v>
      </c>
      <c r="I615">
        <v>410</v>
      </c>
      <c r="J615">
        <v>25</v>
      </c>
      <c r="K615">
        <v>2</v>
      </c>
      <c r="L615">
        <v>1</v>
      </c>
      <c r="M615">
        <v>11</v>
      </c>
    </row>
    <row r="616" spans="1:14" x14ac:dyDescent="0.3">
      <c r="A616" t="s">
        <v>1004</v>
      </c>
      <c r="B616" t="s">
        <v>1074</v>
      </c>
      <c r="C616">
        <v>230</v>
      </c>
      <c r="E616">
        <v>10</v>
      </c>
      <c r="F616">
        <v>4.5</v>
      </c>
      <c r="G616">
        <v>0</v>
      </c>
      <c r="H616">
        <v>25</v>
      </c>
      <c r="I616">
        <v>390</v>
      </c>
      <c r="J616">
        <v>25</v>
      </c>
      <c r="K616">
        <v>2</v>
      </c>
      <c r="L616">
        <v>1</v>
      </c>
      <c r="M616">
        <v>11</v>
      </c>
    </row>
    <row r="617" spans="1:14" x14ac:dyDescent="0.3">
      <c r="A617" t="s">
        <v>12</v>
      </c>
      <c r="B617" t="s">
        <v>71</v>
      </c>
      <c r="C617">
        <v>220</v>
      </c>
      <c r="D617">
        <v>60</v>
      </c>
      <c r="E617">
        <v>6</v>
      </c>
      <c r="F617">
        <v>3</v>
      </c>
      <c r="G617">
        <v>0</v>
      </c>
      <c r="H617">
        <v>75</v>
      </c>
      <c r="I617">
        <v>890</v>
      </c>
      <c r="J617">
        <v>12</v>
      </c>
      <c r="K617">
        <v>3</v>
      </c>
      <c r="L617">
        <v>5</v>
      </c>
      <c r="M617">
        <v>30</v>
      </c>
      <c r="N617">
        <v>198</v>
      </c>
    </row>
    <row r="618" spans="1:14" x14ac:dyDescent="0.3">
      <c r="A618" t="s">
        <v>12</v>
      </c>
      <c r="B618" t="s">
        <v>185</v>
      </c>
      <c r="C618">
        <v>220</v>
      </c>
      <c r="D618">
        <v>0</v>
      </c>
      <c r="E618">
        <v>0</v>
      </c>
      <c r="F618">
        <v>0</v>
      </c>
      <c r="G618">
        <v>0</v>
      </c>
      <c r="H618">
        <v>0</v>
      </c>
      <c r="I618">
        <v>190</v>
      </c>
      <c r="J618">
        <v>58</v>
      </c>
      <c r="K618">
        <v>0</v>
      </c>
      <c r="L618">
        <v>46</v>
      </c>
      <c r="M618">
        <v>0</v>
      </c>
      <c r="N618">
        <v>266</v>
      </c>
    </row>
    <row r="619" spans="1:14" x14ac:dyDescent="0.3">
      <c r="A619" t="s">
        <v>12</v>
      </c>
      <c r="B619" t="s">
        <v>225</v>
      </c>
      <c r="C619">
        <v>220</v>
      </c>
      <c r="D619">
        <v>0</v>
      </c>
      <c r="E619">
        <v>0</v>
      </c>
      <c r="F619">
        <v>0</v>
      </c>
      <c r="G619">
        <v>0</v>
      </c>
      <c r="H619">
        <v>5</v>
      </c>
      <c r="I619">
        <v>180</v>
      </c>
      <c r="J619">
        <v>45</v>
      </c>
      <c r="K619">
        <v>0</v>
      </c>
      <c r="L619">
        <v>45</v>
      </c>
      <c r="M619">
        <v>9</v>
      </c>
      <c r="N619">
        <v>256</v>
      </c>
    </row>
    <row r="620" spans="1:14" x14ac:dyDescent="0.3">
      <c r="A620" t="s">
        <v>12</v>
      </c>
      <c r="B620" t="s">
        <v>231</v>
      </c>
      <c r="C620">
        <v>220</v>
      </c>
      <c r="D620">
        <v>0</v>
      </c>
      <c r="E620">
        <v>0</v>
      </c>
      <c r="F620">
        <v>0</v>
      </c>
      <c r="G620">
        <v>0</v>
      </c>
      <c r="H620">
        <v>5</v>
      </c>
      <c r="I620">
        <v>115</v>
      </c>
      <c r="J620">
        <v>46</v>
      </c>
      <c r="K620">
        <v>0</v>
      </c>
      <c r="L620">
        <v>46</v>
      </c>
      <c r="M620">
        <v>9</v>
      </c>
      <c r="N620">
        <v>257</v>
      </c>
    </row>
    <row r="621" spans="1:14" x14ac:dyDescent="0.3">
      <c r="A621" t="s">
        <v>12</v>
      </c>
      <c r="B621" t="s">
        <v>237</v>
      </c>
      <c r="C621">
        <v>220</v>
      </c>
      <c r="D621">
        <v>0</v>
      </c>
      <c r="E621">
        <v>0</v>
      </c>
      <c r="F621">
        <v>0</v>
      </c>
      <c r="G621">
        <v>0</v>
      </c>
      <c r="H621">
        <v>5</v>
      </c>
      <c r="I621">
        <v>115</v>
      </c>
      <c r="J621">
        <v>46</v>
      </c>
      <c r="K621">
        <v>0</v>
      </c>
      <c r="L621">
        <v>46</v>
      </c>
      <c r="M621">
        <v>9</v>
      </c>
      <c r="N621">
        <v>257</v>
      </c>
    </row>
    <row r="622" spans="1:14" x14ac:dyDescent="0.3">
      <c r="A622" t="s">
        <v>343</v>
      </c>
      <c r="B622" t="s">
        <v>392</v>
      </c>
      <c r="C622">
        <v>220</v>
      </c>
      <c r="D622">
        <v>80</v>
      </c>
      <c r="E622">
        <v>9</v>
      </c>
      <c r="F622">
        <v>1.5</v>
      </c>
      <c r="G622">
        <v>0</v>
      </c>
      <c r="H622">
        <v>0</v>
      </c>
      <c r="I622">
        <v>210</v>
      </c>
      <c r="J622">
        <v>34</v>
      </c>
      <c r="K622">
        <v>3</v>
      </c>
      <c r="L622">
        <v>1</v>
      </c>
      <c r="M622">
        <v>2</v>
      </c>
      <c r="N622">
        <v>221</v>
      </c>
    </row>
    <row r="623" spans="1:14" x14ac:dyDescent="0.3">
      <c r="A623" t="s">
        <v>343</v>
      </c>
      <c r="B623" t="s">
        <v>450</v>
      </c>
      <c r="C623">
        <v>220</v>
      </c>
      <c r="D623">
        <v>0</v>
      </c>
      <c r="E623">
        <v>0</v>
      </c>
      <c r="F623">
        <v>0</v>
      </c>
      <c r="G623">
        <v>0</v>
      </c>
      <c r="H623">
        <v>0</v>
      </c>
      <c r="I623">
        <v>55</v>
      </c>
      <c r="J623">
        <v>61</v>
      </c>
      <c r="K623">
        <v>0</v>
      </c>
      <c r="L623">
        <v>61</v>
      </c>
      <c r="M623">
        <v>0</v>
      </c>
      <c r="N623">
        <v>281</v>
      </c>
    </row>
    <row r="624" spans="1:14" x14ac:dyDescent="0.3">
      <c r="A624" t="s">
        <v>343</v>
      </c>
      <c r="B624" t="s">
        <v>450</v>
      </c>
      <c r="C624">
        <v>220</v>
      </c>
      <c r="D624">
        <v>0</v>
      </c>
      <c r="E624">
        <v>0</v>
      </c>
      <c r="F624">
        <v>0</v>
      </c>
      <c r="G624">
        <v>0</v>
      </c>
      <c r="H624">
        <v>0</v>
      </c>
      <c r="I624">
        <v>75</v>
      </c>
      <c r="J624">
        <v>62</v>
      </c>
      <c r="K624">
        <v>0</v>
      </c>
      <c r="L624">
        <v>60</v>
      </c>
      <c r="M624">
        <v>0</v>
      </c>
      <c r="N624">
        <v>280</v>
      </c>
    </row>
    <row r="625" spans="1:14" x14ac:dyDescent="0.3">
      <c r="A625" t="s">
        <v>476</v>
      </c>
      <c r="B625" t="s">
        <v>539</v>
      </c>
      <c r="C625">
        <v>220</v>
      </c>
      <c r="E625">
        <v>0</v>
      </c>
      <c r="F625">
        <v>0</v>
      </c>
      <c r="G625">
        <v>0</v>
      </c>
      <c r="H625">
        <v>0</v>
      </c>
      <c r="I625">
        <v>90</v>
      </c>
      <c r="J625">
        <v>61</v>
      </c>
      <c r="K625">
        <v>0</v>
      </c>
      <c r="L625">
        <v>61</v>
      </c>
      <c r="M625">
        <v>0</v>
      </c>
      <c r="N625">
        <v>281</v>
      </c>
    </row>
    <row r="626" spans="1:14" x14ac:dyDescent="0.3">
      <c r="A626" t="s">
        <v>476</v>
      </c>
      <c r="B626" t="s">
        <v>593</v>
      </c>
      <c r="C626">
        <v>220</v>
      </c>
      <c r="E626">
        <v>0</v>
      </c>
      <c r="F626">
        <v>0</v>
      </c>
      <c r="G626">
        <v>0</v>
      </c>
      <c r="H626">
        <v>0</v>
      </c>
      <c r="I626">
        <v>20</v>
      </c>
      <c r="J626">
        <v>58</v>
      </c>
      <c r="K626">
        <v>0</v>
      </c>
      <c r="L626">
        <v>56</v>
      </c>
      <c r="M626">
        <v>0</v>
      </c>
      <c r="N626">
        <v>276</v>
      </c>
    </row>
    <row r="627" spans="1:14" x14ac:dyDescent="0.3">
      <c r="A627" t="s">
        <v>628</v>
      </c>
      <c r="B627" t="s">
        <v>655</v>
      </c>
      <c r="C627">
        <v>220</v>
      </c>
      <c r="E627">
        <v>16</v>
      </c>
      <c r="F627">
        <v>2.5</v>
      </c>
      <c r="G627">
        <v>0</v>
      </c>
      <c r="H627">
        <v>25</v>
      </c>
      <c r="I627">
        <v>460</v>
      </c>
      <c r="J627">
        <v>9</v>
      </c>
      <c r="K627" t="s">
        <v>656</v>
      </c>
      <c r="L627">
        <v>0</v>
      </c>
      <c r="M627">
        <v>10</v>
      </c>
      <c r="N627">
        <v>212.5</v>
      </c>
    </row>
    <row r="628" spans="1:14" x14ac:dyDescent="0.3">
      <c r="A628" t="s">
        <v>628</v>
      </c>
      <c r="B628" t="s">
        <v>709</v>
      </c>
      <c r="C628">
        <v>220</v>
      </c>
      <c r="E628">
        <v>10</v>
      </c>
      <c r="F628">
        <v>2</v>
      </c>
      <c r="G628">
        <v>0</v>
      </c>
      <c r="H628">
        <v>30</v>
      </c>
      <c r="I628">
        <v>170</v>
      </c>
      <c r="J628">
        <v>30</v>
      </c>
      <c r="K628">
        <v>0</v>
      </c>
      <c r="L628">
        <v>20</v>
      </c>
      <c r="M628">
        <v>2</v>
      </c>
      <c r="N628">
        <v>240</v>
      </c>
    </row>
    <row r="629" spans="1:14" x14ac:dyDescent="0.3">
      <c r="A629" t="s">
        <v>628</v>
      </c>
      <c r="B629" t="s">
        <v>787</v>
      </c>
      <c r="C629">
        <v>220</v>
      </c>
      <c r="E629">
        <v>0</v>
      </c>
      <c r="F629">
        <v>0</v>
      </c>
      <c r="G629">
        <v>0</v>
      </c>
      <c r="H629">
        <v>0</v>
      </c>
      <c r="I629">
        <v>95</v>
      </c>
      <c r="J629">
        <v>58</v>
      </c>
      <c r="K629">
        <v>0</v>
      </c>
      <c r="L629">
        <v>58</v>
      </c>
      <c r="M629">
        <v>0</v>
      </c>
      <c r="N629">
        <v>278</v>
      </c>
    </row>
    <row r="630" spans="1:14" x14ac:dyDescent="0.3">
      <c r="A630" t="s">
        <v>628</v>
      </c>
      <c r="B630" t="s">
        <v>796</v>
      </c>
      <c r="C630">
        <v>220</v>
      </c>
      <c r="E630">
        <v>0</v>
      </c>
      <c r="F630">
        <v>0</v>
      </c>
      <c r="G630">
        <v>0</v>
      </c>
      <c r="H630">
        <v>0</v>
      </c>
      <c r="I630">
        <v>70</v>
      </c>
      <c r="J630">
        <v>59</v>
      </c>
      <c r="K630">
        <v>0</v>
      </c>
      <c r="L630">
        <v>58</v>
      </c>
      <c r="M630">
        <v>0</v>
      </c>
      <c r="N630">
        <v>278</v>
      </c>
    </row>
    <row r="631" spans="1:14" x14ac:dyDescent="0.3">
      <c r="A631" t="s">
        <v>841</v>
      </c>
      <c r="B631" t="s">
        <v>873</v>
      </c>
      <c r="C631">
        <v>220</v>
      </c>
      <c r="D631">
        <v>120</v>
      </c>
      <c r="E631">
        <v>13</v>
      </c>
      <c r="F631">
        <v>1.5</v>
      </c>
      <c r="G631">
        <v>0</v>
      </c>
      <c r="H631" t="s">
        <v>630</v>
      </c>
      <c r="I631">
        <v>250</v>
      </c>
      <c r="J631">
        <v>24</v>
      </c>
      <c r="K631">
        <v>2</v>
      </c>
      <c r="L631">
        <v>2</v>
      </c>
      <c r="M631">
        <v>2</v>
      </c>
    </row>
    <row r="632" spans="1:14" x14ac:dyDescent="0.3">
      <c r="A632" t="s">
        <v>841</v>
      </c>
      <c r="B632" t="s">
        <v>930</v>
      </c>
      <c r="C632">
        <v>220</v>
      </c>
      <c r="D632">
        <v>120</v>
      </c>
      <c r="E632">
        <v>13</v>
      </c>
      <c r="F632">
        <v>1.5</v>
      </c>
      <c r="G632">
        <v>0</v>
      </c>
      <c r="H632" t="s">
        <v>630</v>
      </c>
      <c r="I632">
        <v>250</v>
      </c>
      <c r="J632">
        <v>24</v>
      </c>
      <c r="K632">
        <v>2</v>
      </c>
      <c r="L632">
        <v>2</v>
      </c>
      <c r="M632">
        <v>2</v>
      </c>
    </row>
    <row r="633" spans="1:14" x14ac:dyDescent="0.3">
      <c r="A633" t="s">
        <v>841</v>
      </c>
      <c r="B633" t="s">
        <v>941</v>
      </c>
      <c r="C633">
        <v>220</v>
      </c>
      <c r="D633">
        <v>120</v>
      </c>
      <c r="E633">
        <v>13</v>
      </c>
      <c r="F633">
        <v>1.5</v>
      </c>
      <c r="G633">
        <v>0</v>
      </c>
      <c r="H633" t="s">
        <v>630</v>
      </c>
      <c r="I633">
        <v>250</v>
      </c>
      <c r="J633">
        <v>24</v>
      </c>
      <c r="K633">
        <v>2</v>
      </c>
      <c r="L633">
        <v>2</v>
      </c>
      <c r="M633">
        <v>2</v>
      </c>
    </row>
    <row r="634" spans="1:14" x14ac:dyDescent="0.3">
      <c r="A634" t="s">
        <v>841</v>
      </c>
      <c r="B634" t="s">
        <v>970</v>
      </c>
      <c r="C634">
        <v>220</v>
      </c>
      <c r="H634">
        <v>70</v>
      </c>
      <c r="I634">
        <v>59</v>
      </c>
      <c r="L634">
        <v>58</v>
      </c>
    </row>
    <row r="635" spans="1:14" x14ac:dyDescent="0.3">
      <c r="A635" t="s">
        <v>841</v>
      </c>
      <c r="B635" t="s">
        <v>971</v>
      </c>
      <c r="C635">
        <v>220</v>
      </c>
      <c r="H635">
        <v>65</v>
      </c>
      <c r="I635">
        <v>59</v>
      </c>
      <c r="L635">
        <v>59</v>
      </c>
    </row>
    <row r="636" spans="1:14" x14ac:dyDescent="0.3">
      <c r="A636" t="s">
        <v>1004</v>
      </c>
      <c r="B636" t="s">
        <v>1045</v>
      </c>
      <c r="C636">
        <v>220</v>
      </c>
      <c r="E636">
        <v>7</v>
      </c>
      <c r="F636">
        <v>3</v>
      </c>
      <c r="G636">
        <v>0</v>
      </c>
      <c r="H636">
        <v>20</v>
      </c>
      <c r="I636">
        <v>390</v>
      </c>
      <c r="J636">
        <v>31</v>
      </c>
      <c r="K636">
        <v>2</v>
      </c>
      <c r="L636">
        <v>6</v>
      </c>
      <c r="M636">
        <v>10</v>
      </c>
    </row>
    <row r="637" spans="1:14" x14ac:dyDescent="0.3">
      <c r="A637" t="s">
        <v>1004</v>
      </c>
      <c r="B637" t="s">
        <v>1065</v>
      </c>
      <c r="C637">
        <v>220</v>
      </c>
      <c r="E637">
        <v>9</v>
      </c>
      <c r="F637">
        <v>4</v>
      </c>
      <c r="G637">
        <v>0</v>
      </c>
      <c r="H637">
        <v>20</v>
      </c>
      <c r="I637">
        <v>420</v>
      </c>
      <c r="J637">
        <v>25</v>
      </c>
      <c r="K637">
        <v>2</v>
      </c>
      <c r="L637">
        <v>1</v>
      </c>
      <c r="M637">
        <v>9</v>
      </c>
    </row>
    <row r="638" spans="1:14" x14ac:dyDescent="0.3">
      <c r="A638" t="s">
        <v>12</v>
      </c>
      <c r="B638" t="s">
        <v>76</v>
      </c>
      <c r="C638">
        <v>210</v>
      </c>
      <c r="D638">
        <v>70</v>
      </c>
      <c r="E638">
        <v>8</v>
      </c>
      <c r="F638">
        <v>1.5</v>
      </c>
      <c r="G638">
        <v>0</v>
      </c>
      <c r="H638">
        <v>5</v>
      </c>
      <c r="I638">
        <v>60</v>
      </c>
      <c r="J638">
        <v>31</v>
      </c>
      <c r="K638">
        <v>2</v>
      </c>
      <c r="L638">
        <v>25</v>
      </c>
      <c r="M638">
        <v>4</v>
      </c>
      <c r="N638">
        <v>232.5</v>
      </c>
    </row>
    <row r="639" spans="1:14" x14ac:dyDescent="0.3">
      <c r="A639" t="s">
        <v>12</v>
      </c>
      <c r="B639" t="s">
        <v>168</v>
      </c>
      <c r="C639">
        <v>210</v>
      </c>
      <c r="D639">
        <v>0</v>
      </c>
      <c r="E639">
        <v>0</v>
      </c>
      <c r="F639">
        <v>0</v>
      </c>
      <c r="G639">
        <v>0</v>
      </c>
      <c r="H639">
        <v>0</v>
      </c>
      <c r="I639">
        <v>15</v>
      </c>
      <c r="J639">
        <v>58</v>
      </c>
      <c r="K639">
        <v>0</v>
      </c>
      <c r="L639">
        <v>58</v>
      </c>
      <c r="M639">
        <v>0</v>
      </c>
      <c r="N639">
        <v>268</v>
      </c>
    </row>
    <row r="640" spans="1:14" x14ac:dyDescent="0.3">
      <c r="A640" t="s">
        <v>12</v>
      </c>
      <c r="B640" t="s">
        <v>176</v>
      </c>
      <c r="C640">
        <v>210</v>
      </c>
      <c r="D640">
        <v>0</v>
      </c>
      <c r="E640">
        <v>0</v>
      </c>
      <c r="F640">
        <v>0</v>
      </c>
      <c r="G640">
        <v>0</v>
      </c>
      <c r="H640">
        <v>0</v>
      </c>
      <c r="I640">
        <v>55</v>
      </c>
      <c r="J640">
        <v>56</v>
      </c>
      <c r="K640">
        <v>0</v>
      </c>
      <c r="L640">
        <v>56</v>
      </c>
      <c r="M640">
        <v>0</v>
      </c>
      <c r="N640">
        <v>266</v>
      </c>
    </row>
    <row r="641" spans="1:14" x14ac:dyDescent="0.3">
      <c r="A641" t="s">
        <v>12</v>
      </c>
      <c r="B641" t="s">
        <v>278</v>
      </c>
      <c r="C641">
        <v>210</v>
      </c>
      <c r="D641">
        <v>100</v>
      </c>
      <c r="E641">
        <v>11</v>
      </c>
      <c r="F641">
        <v>7</v>
      </c>
      <c r="G641">
        <v>0</v>
      </c>
      <c r="H641">
        <v>35</v>
      </c>
      <c r="I641">
        <v>150</v>
      </c>
      <c r="J641">
        <v>16</v>
      </c>
      <c r="K641">
        <v>0</v>
      </c>
      <c r="L641">
        <v>16</v>
      </c>
      <c r="M641">
        <v>11</v>
      </c>
      <c r="N641">
        <v>222</v>
      </c>
    </row>
    <row r="642" spans="1:14" x14ac:dyDescent="0.3">
      <c r="A642" t="s">
        <v>12</v>
      </c>
      <c r="B642" t="s">
        <v>339</v>
      </c>
      <c r="C642">
        <v>210</v>
      </c>
      <c r="D642">
        <v>5</v>
      </c>
      <c r="E642">
        <v>0.5</v>
      </c>
      <c r="F642">
        <v>0</v>
      </c>
      <c r="G642">
        <v>0</v>
      </c>
      <c r="H642">
        <v>5</v>
      </c>
      <c r="I642">
        <v>35</v>
      </c>
      <c r="J642">
        <v>49</v>
      </c>
      <c r="K642">
        <v>2</v>
      </c>
      <c r="L642">
        <v>44</v>
      </c>
      <c r="M642">
        <v>2</v>
      </c>
      <c r="N642">
        <v>252</v>
      </c>
    </row>
    <row r="643" spans="1:14" x14ac:dyDescent="0.3">
      <c r="A643" t="s">
        <v>12</v>
      </c>
      <c r="B643" t="s">
        <v>342</v>
      </c>
      <c r="C643">
        <v>210</v>
      </c>
      <c r="D643">
        <v>5</v>
      </c>
      <c r="E643">
        <v>0.5</v>
      </c>
      <c r="F643">
        <v>0</v>
      </c>
      <c r="G643">
        <v>0</v>
      </c>
      <c r="H643">
        <v>5</v>
      </c>
      <c r="I643">
        <v>30</v>
      </c>
      <c r="J643">
        <v>48</v>
      </c>
      <c r="K643">
        <v>3</v>
      </c>
      <c r="L643">
        <v>44</v>
      </c>
      <c r="M643">
        <v>2</v>
      </c>
      <c r="N643">
        <v>252</v>
      </c>
    </row>
    <row r="644" spans="1:14" x14ac:dyDescent="0.3">
      <c r="A644" t="s">
        <v>343</v>
      </c>
      <c r="B644" t="s">
        <v>374</v>
      </c>
      <c r="C644">
        <v>210</v>
      </c>
      <c r="D644">
        <v>130</v>
      </c>
      <c r="E644">
        <v>15</v>
      </c>
      <c r="F644">
        <v>3</v>
      </c>
      <c r="G644">
        <v>0</v>
      </c>
      <c r="H644">
        <v>20</v>
      </c>
      <c r="I644">
        <v>570</v>
      </c>
      <c r="J644">
        <v>11</v>
      </c>
      <c r="K644">
        <v>2</v>
      </c>
      <c r="L644">
        <v>0</v>
      </c>
      <c r="M644">
        <v>8</v>
      </c>
      <c r="N644">
        <v>205</v>
      </c>
    </row>
    <row r="645" spans="1:14" x14ac:dyDescent="0.3">
      <c r="A645" t="s">
        <v>343</v>
      </c>
      <c r="B645" t="s">
        <v>450</v>
      </c>
      <c r="C645">
        <v>210</v>
      </c>
      <c r="D645">
        <v>0</v>
      </c>
      <c r="E645">
        <v>0</v>
      </c>
      <c r="F645">
        <v>0</v>
      </c>
      <c r="G645">
        <v>0</v>
      </c>
      <c r="H645">
        <v>0</v>
      </c>
      <c r="I645">
        <v>50</v>
      </c>
      <c r="J645">
        <v>58</v>
      </c>
      <c r="K645">
        <v>0</v>
      </c>
      <c r="L645">
        <v>58</v>
      </c>
      <c r="M645">
        <v>0</v>
      </c>
      <c r="N645">
        <v>268</v>
      </c>
    </row>
    <row r="646" spans="1:14" x14ac:dyDescent="0.3">
      <c r="A646" t="s">
        <v>343</v>
      </c>
      <c r="B646" t="s">
        <v>450</v>
      </c>
      <c r="C646">
        <v>210</v>
      </c>
      <c r="D646">
        <v>0</v>
      </c>
      <c r="E646">
        <v>0</v>
      </c>
      <c r="F646">
        <v>0</v>
      </c>
      <c r="G646">
        <v>0</v>
      </c>
      <c r="H646">
        <v>0</v>
      </c>
      <c r="I646">
        <v>95</v>
      </c>
      <c r="J646">
        <v>56</v>
      </c>
      <c r="K646">
        <v>0</v>
      </c>
      <c r="L646">
        <v>56</v>
      </c>
      <c r="M646">
        <v>0</v>
      </c>
      <c r="N646">
        <v>266</v>
      </c>
    </row>
    <row r="647" spans="1:14" x14ac:dyDescent="0.3">
      <c r="A647" t="s">
        <v>476</v>
      </c>
      <c r="B647" t="s">
        <v>559</v>
      </c>
      <c r="C647">
        <v>210</v>
      </c>
      <c r="E647">
        <v>0</v>
      </c>
      <c r="F647">
        <v>0</v>
      </c>
      <c r="G647">
        <v>0</v>
      </c>
      <c r="H647">
        <v>0</v>
      </c>
      <c r="I647">
        <v>55</v>
      </c>
      <c r="J647">
        <v>59</v>
      </c>
      <c r="K647">
        <v>0</v>
      </c>
      <c r="L647">
        <v>58</v>
      </c>
      <c r="M647">
        <v>0</v>
      </c>
      <c r="N647">
        <v>268</v>
      </c>
    </row>
    <row r="648" spans="1:14" x14ac:dyDescent="0.3">
      <c r="A648" t="s">
        <v>476</v>
      </c>
      <c r="B648" t="s">
        <v>562</v>
      </c>
      <c r="C648">
        <v>210</v>
      </c>
      <c r="E648">
        <v>0</v>
      </c>
      <c r="F648">
        <v>0</v>
      </c>
      <c r="G648">
        <v>0</v>
      </c>
      <c r="H648">
        <v>0</v>
      </c>
      <c r="I648">
        <v>70</v>
      </c>
      <c r="J648">
        <v>58</v>
      </c>
      <c r="K648">
        <v>0</v>
      </c>
      <c r="L648">
        <v>56</v>
      </c>
      <c r="M648">
        <v>0</v>
      </c>
      <c r="N648">
        <v>266</v>
      </c>
    </row>
    <row r="649" spans="1:14" x14ac:dyDescent="0.3">
      <c r="A649" t="s">
        <v>476</v>
      </c>
      <c r="B649" t="s">
        <v>573</v>
      </c>
      <c r="C649">
        <v>210</v>
      </c>
      <c r="E649">
        <v>8</v>
      </c>
      <c r="F649">
        <v>5</v>
      </c>
      <c r="G649">
        <v>0</v>
      </c>
      <c r="H649">
        <v>25</v>
      </c>
      <c r="I649">
        <v>40</v>
      </c>
      <c r="J649">
        <v>32</v>
      </c>
      <c r="K649">
        <v>0</v>
      </c>
      <c r="L649">
        <v>28</v>
      </c>
      <c r="M649">
        <v>3</v>
      </c>
      <c r="N649">
        <v>240</v>
      </c>
    </row>
    <row r="650" spans="1:14" x14ac:dyDescent="0.3">
      <c r="A650" t="s">
        <v>628</v>
      </c>
      <c r="B650" t="s">
        <v>647</v>
      </c>
      <c r="C650">
        <v>210</v>
      </c>
      <c r="E650">
        <v>7</v>
      </c>
      <c r="F650">
        <v>2</v>
      </c>
      <c r="G650">
        <v>0</v>
      </c>
      <c r="H650">
        <v>130</v>
      </c>
      <c r="I650">
        <v>710</v>
      </c>
      <c r="J650">
        <v>0</v>
      </c>
      <c r="K650">
        <v>0</v>
      </c>
      <c r="L650">
        <v>0</v>
      </c>
      <c r="M650">
        <v>38</v>
      </c>
      <c r="N650">
        <v>174</v>
      </c>
    </row>
    <row r="651" spans="1:14" x14ac:dyDescent="0.3">
      <c r="A651" t="s">
        <v>628</v>
      </c>
      <c r="B651" t="s">
        <v>668</v>
      </c>
      <c r="C651">
        <v>210</v>
      </c>
      <c r="E651">
        <v>9</v>
      </c>
      <c r="F651">
        <v>1.5</v>
      </c>
      <c r="G651">
        <v>0</v>
      </c>
      <c r="H651">
        <v>35</v>
      </c>
      <c r="I651">
        <v>240</v>
      </c>
      <c r="J651">
        <v>28</v>
      </c>
      <c r="K651" t="s">
        <v>656</v>
      </c>
      <c r="L651">
        <v>11</v>
      </c>
      <c r="M651">
        <v>3</v>
      </c>
      <c r="N651">
        <v>219.5</v>
      </c>
    </row>
    <row r="652" spans="1:14" x14ac:dyDescent="0.3">
      <c r="A652" t="s">
        <v>628</v>
      </c>
      <c r="B652" t="s">
        <v>765</v>
      </c>
      <c r="C652">
        <v>210</v>
      </c>
      <c r="E652">
        <v>0</v>
      </c>
      <c r="F652">
        <v>0</v>
      </c>
      <c r="G652">
        <v>0</v>
      </c>
      <c r="H652">
        <v>0</v>
      </c>
      <c r="I652">
        <v>105</v>
      </c>
      <c r="J652">
        <v>55</v>
      </c>
      <c r="K652">
        <v>0</v>
      </c>
      <c r="L652">
        <v>54</v>
      </c>
      <c r="M652">
        <v>0</v>
      </c>
      <c r="N652">
        <v>264</v>
      </c>
    </row>
    <row r="653" spans="1:14" x14ac:dyDescent="0.3">
      <c r="A653" t="s">
        <v>628</v>
      </c>
      <c r="B653" t="s">
        <v>783</v>
      </c>
      <c r="C653">
        <v>210</v>
      </c>
      <c r="E653">
        <v>0</v>
      </c>
      <c r="F653">
        <v>0</v>
      </c>
      <c r="G653">
        <v>0</v>
      </c>
      <c r="H653">
        <v>0</v>
      </c>
      <c r="I653">
        <v>45</v>
      </c>
      <c r="J653">
        <v>57</v>
      </c>
      <c r="K653">
        <v>0</v>
      </c>
      <c r="L653">
        <v>57</v>
      </c>
      <c r="M653">
        <v>0</v>
      </c>
      <c r="N653">
        <v>267</v>
      </c>
    </row>
    <row r="654" spans="1:14" x14ac:dyDescent="0.3">
      <c r="A654" t="s">
        <v>628</v>
      </c>
      <c r="B654" t="s">
        <v>826</v>
      </c>
      <c r="C654">
        <v>210</v>
      </c>
      <c r="E654">
        <v>0</v>
      </c>
      <c r="F654">
        <v>0</v>
      </c>
      <c r="G654">
        <v>0</v>
      </c>
      <c r="H654">
        <v>0</v>
      </c>
      <c r="I654">
        <v>210</v>
      </c>
      <c r="J654">
        <v>53</v>
      </c>
      <c r="K654">
        <v>0</v>
      </c>
      <c r="L654">
        <v>53</v>
      </c>
      <c r="M654">
        <v>0</v>
      </c>
      <c r="N654">
        <v>263</v>
      </c>
    </row>
    <row r="655" spans="1:14" x14ac:dyDescent="0.3">
      <c r="A655" t="s">
        <v>628</v>
      </c>
      <c r="B655" t="s">
        <v>834</v>
      </c>
      <c r="C655">
        <v>210</v>
      </c>
      <c r="E655">
        <v>0</v>
      </c>
      <c r="F655">
        <v>0</v>
      </c>
      <c r="G655">
        <v>0</v>
      </c>
      <c r="H655">
        <v>0</v>
      </c>
      <c r="I655">
        <v>40</v>
      </c>
      <c r="J655">
        <v>56</v>
      </c>
      <c r="K655">
        <v>0</v>
      </c>
      <c r="L655">
        <v>56</v>
      </c>
      <c r="M655">
        <v>0</v>
      </c>
      <c r="N655">
        <v>266</v>
      </c>
    </row>
    <row r="656" spans="1:14" x14ac:dyDescent="0.3">
      <c r="A656" t="s">
        <v>841</v>
      </c>
      <c r="B656" t="s">
        <v>862</v>
      </c>
      <c r="C656">
        <v>210</v>
      </c>
      <c r="D656">
        <v>90</v>
      </c>
      <c r="E656">
        <v>10</v>
      </c>
      <c r="F656">
        <v>5</v>
      </c>
      <c r="G656">
        <v>0</v>
      </c>
      <c r="H656">
        <v>25</v>
      </c>
      <c r="I656">
        <v>520</v>
      </c>
      <c r="J656">
        <v>20</v>
      </c>
      <c r="K656">
        <v>3</v>
      </c>
      <c r="L656">
        <v>2</v>
      </c>
      <c r="M656">
        <v>10</v>
      </c>
    </row>
    <row r="657" spans="1:14" x14ac:dyDescent="0.3">
      <c r="A657" t="s">
        <v>841</v>
      </c>
      <c r="B657" t="s">
        <v>899</v>
      </c>
      <c r="C657">
        <v>210</v>
      </c>
      <c r="D657">
        <v>90</v>
      </c>
      <c r="E657">
        <v>10</v>
      </c>
      <c r="F657">
        <v>5</v>
      </c>
      <c r="G657">
        <v>0</v>
      </c>
      <c r="H657">
        <v>25</v>
      </c>
      <c r="I657">
        <v>520</v>
      </c>
      <c r="J657">
        <v>20</v>
      </c>
      <c r="K657">
        <v>3</v>
      </c>
      <c r="L657">
        <v>2</v>
      </c>
      <c r="M657">
        <v>10</v>
      </c>
    </row>
    <row r="658" spans="1:14" x14ac:dyDescent="0.3">
      <c r="A658" t="s">
        <v>841</v>
      </c>
      <c r="B658" t="s">
        <v>975</v>
      </c>
      <c r="C658">
        <v>210</v>
      </c>
      <c r="H658">
        <v>40</v>
      </c>
      <c r="I658">
        <v>56</v>
      </c>
      <c r="L658">
        <v>56</v>
      </c>
    </row>
    <row r="659" spans="1:14" x14ac:dyDescent="0.3">
      <c r="A659" t="s">
        <v>841</v>
      </c>
      <c r="B659" t="s">
        <v>826</v>
      </c>
      <c r="C659">
        <v>210</v>
      </c>
      <c r="H659">
        <v>210</v>
      </c>
      <c r="I659">
        <v>53</v>
      </c>
      <c r="L659">
        <v>53</v>
      </c>
    </row>
    <row r="660" spans="1:14" x14ac:dyDescent="0.3">
      <c r="A660" t="s">
        <v>1004</v>
      </c>
      <c r="B660" t="s">
        <v>1026</v>
      </c>
      <c r="C660">
        <v>210</v>
      </c>
      <c r="E660">
        <v>12</v>
      </c>
      <c r="F660">
        <v>4.5</v>
      </c>
      <c r="G660">
        <v>0</v>
      </c>
      <c r="H660">
        <v>25</v>
      </c>
      <c r="I660">
        <v>460</v>
      </c>
      <c r="J660">
        <v>18</v>
      </c>
      <c r="K660">
        <v>1</v>
      </c>
      <c r="L660">
        <v>2</v>
      </c>
      <c r="M660">
        <v>9</v>
      </c>
    </row>
    <row r="661" spans="1:14" x14ac:dyDescent="0.3">
      <c r="A661" t="s">
        <v>1004</v>
      </c>
      <c r="B661" t="s">
        <v>1053</v>
      </c>
      <c r="C661">
        <v>210</v>
      </c>
      <c r="E661">
        <v>8</v>
      </c>
      <c r="F661">
        <v>3.5</v>
      </c>
      <c r="G661">
        <v>0</v>
      </c>
      <c r="H661">
        <v>20</v>
      </c>
      <c r="I661">
        <v>390</v>
      </c>
      <c r="J661">
        <v>26</v>
      </c>
      <c r="K661">
        <v>2</v>
      </c>
      <c r="L661">
        <v>1</v>
      </c>
      <c r="M661">
        <v>10</v>
      </c>
    </row>
    <row r="662" spans="1:14" x14ac:dyDescent="0.3">
      <c r="A662" t="s">
        <v>1004</v>
      </c>
      <c r="B662" t="s">
        <v>1059</v>
      </c>
      <c r="C662">
        <v>210</v>
      </c>
      <c r="E662">
        <v>6</v>
      </c>
      <c r="F662">
        <v>3</v>
      </c>
      <c r="G662">
        <v>0</v>
      </c>
      <c r="H662">
        <v>20</v>
      </c>
      <c r="I662">
        <v>420</v>
      </c>
      <c r="J662">
        <v>27</v>
      </c>
      <c r="K662">
        <v>2</v>
      </c>
      <c r="L662">
        <v>2</v>
      </c>
      <c r="M662">
        <v>10</v>
      </c>
    </row>
    <row r="663" spans="1:14" x14ac:dyDescent="0.3">
      <c r="A663" t="s">
        <v>12</v>
      </c>
      <c r="B663" t="s">
        <v>203</v>
      </c>
      <c r="C663">
        <v>200</v>
      </c>
      <c r="D663">
        <v>70</v>
      </c>
      <c r="E663">
        <v>8</v>
      </c>
      <c r="F663">
        <v>5</v>
      </c>
      <c r="G663">
        <v>0</v>
      </c>
      <c r="H663">
        <v>30</v>
      </c>
      <c r="I663">
        <v>60</v>
      </c>
      <c r="J663">
        <v>30</v>
      </c>
      <c r="K663">
        <v>0</v>
      </c>
      <c r="L663">
        <v>30</v>
      </c>
      <c r="M663">
        <v>2</v>
      </c>
      <c r="N663">
        <v>233</v>
      </c>
    </row>
    <row r="664" spans="1:14" x14ac:dyDescent="0.3">
      <c r="A664" t="s">
        <v>12</v>
      </c>
      <c r="B664" t="s">
        <v>269</v>
      </c>
      <c r="C664">
        <v>200</v>
      </c>
      <c r="D664">
        <v>50</v>
      </c>
      <c r="E664">
        <v>6</v>
      </c>
      <c r="F664">
        <v>4</v>
      </c>
      <c r="G664">
        <v>0</v>
      </c>
      <c r="H664">
        <v>10</v>
      </c>
      <c r="I664">
        <v>140</v>
      </c>
      <c r="J664">
        <v>29</v>
      </c>
      <c r="K664">
        <v>0</v>
      </c>
      <c r="L664">
        <v>26</v>
      </c>
      <c r="M664">
        <v>6</v>
      </c>
      <c r="N664">
        <v>224</v>
      </c>
    </row>
    <row r="665" spans="1:14" x14ac:dyDescent="0.3">
      <c r="A665" t="s">
        <v>12</v>
      </c>
      <c r="B665" t="s">
        <v>272</v>
      </c>
      <c r="C665">
        <v>200</v>
      </c>
      <c r="D665">
        <v>35</v>
      </c>
      <c r="E665">
        <v>4</v>
      </c>
      <c r="F665">
        <v>2.5</v>
      </c>
      <c r="G665">
        <v>0</v>
      </c>
      <c r="H665">
        <v>5</v>
      </c>
      <c r="I665">
        <v>170</v>
      </c>
      <c r="J665">
        <v>34</v>
      </c>
      <c r="K665">
        <v>0</v>
      </c>
      <c r="L665">
        <v>31</v>
      </c>
      <c r="M665">
        <v>8</v>
      </c>
      <c r="N665">
        <v>225.5</v>
      </c>
    </row>
    <row r="666" spans="1:14" x14ac:dyDescent="0.3">
      <c r="A666" t="s">
        <v>12</v>
      </c>
      <c r="B666" t="s">
        <v>279</v>
      </c>
      <c r="C666">
        <v>200</v>
      </c>
      <c r="D666">
        <v>45</v>
      </c>
      <c r="E666">
        <v>5</v>
      </c>
      <c r="F666">
        <v>3</v>
      </c>
      <c r="G666">
        <v>0</v>
      </c>
      <c r="H666">
        <v>15</v>
      </c>
      <c r="I666">
        <v>125</v>
      </c>
      <c r="J666">
        <v>32</v>
      </c>
      <c r="K666">
        <v>0</v>
      </c>
      <c r="L666">
        <v>32</v>
      </c>
      <c r="M666">
        <v>5</v>
      </c>
      <c r="N666">
        <v>230</v>
      </c>
    </row>
    <row r="667" spans="1:14" x14ac:dyDescent="0.3">
      <c r="A667" t="s">
        <v>12</v>
      </c>
      <c r="B667" t="s">
        <v>285</v>
      </c>
      <c r="C667">
        <v>200</v>
      </c>
      <c r="D667">
        <v>45</v>
      </c>
      <c r="E667">
        <v>5</v>
      </c>
      <c r="F667">
        <v>3</v>
      </c>
      <c r="G667">
        <v>0</v>
      </c>
      <c r="H667">
        <v>15</v>
      </c>
      <c r="I667">
        <v>70</v>
      </c>
      <c r="J667">
        <v>34</v>
      </c>
      <c r="K667">
        <v>0</v>
      </c>
      <c r="L667">
        <v>34</v>
      </c>
      <c r="M667">
        <v>5</v>
      </c>
      <c r="N667">
        <v>232</v>
      </c>
    </row>
    <row r="668" spans="1:14" x14ac:dyDescent="0.3">
      <c r="A668" t="s">
        <v>12</v>
      </c>
      <c r="B668" t="s">
        <v>291</v>
      </c>
      <c r="C668">
        <v>200</v>
      </c>
      <c r="D668">
        <v>45</v>
      </c>
      <c r="E668">
        <v>5</v>
      </c>
      <c r="F668">
        <v>3</v>
      </c>
      <c r="G668">
        <v>0</v>
      </c>
      <c r="H668">
        <v>15</v>
      </c>
      <c r="I668">
        <v>70</v>
      </c>
      <c r="J668">
        <v>34</v>
      </c>
      <c r="K668">
        <v>0</v>
      </c>
      <c r="L668">
        <v>34</v>
      </c>
      <c r="M668">
        <v>5</v>
      </c>
      <c r="N668">
        <v>232</v>
      </c>
    </row>
    <row r="669" spans="1:14" x14ac:dyDescent="0.3">
      <c r="A669" t="s">
        <v>343</v>
      </c>
      <c r="B669" t="s">
        <v>465</v>
      </c>
      <c r="C669">
        <v>200</v>
      </c>
      <c r="D669">
        <v>90</v>
      </c>
      <c r="E669">
        <v>10</v>
      </c>
      <c r="F669">
        <v>5</v>
      </c>
      <c r="G669">
        <v>0</v>
      </c>
      <c r="H669">
        <v>30</v>
      </c>
      <c r="I669">
        <v>40</v>
      </c>
      <c r="J669">
        <v>27</v>
      </c>
      <c r="K669">
        <v>0</v>
      </c>
      <c r="L669">
        <v>27</v>
      </c>
      <c r="M669">
        <v>2</v>
      </c>
      <c r="N669">
        <v>230</v>
      </c>
    </row>
    <row r="670" spans="1:14" x14ac:dyDescent="0.3">
      <c r="A670" t="s">
        <v>476</v>
      </c>
      <c r="B670" t="s">
        <v>547</v>
      </c>
      <c r="C670">
        <v>200</v>
      </c>
      <c r="E670">
        <v>0</v>
      </c>
      <c r="F670">
        <v>0</v>
      </c>
      <c r="G670">
        <v>0</v>
      </c>
      <c r="H670">
        <v>0</v>
      </c>
      <c r="I670">
        <v>45</v>
      </c>
      <c r="J670">
        <v>54</v>
      </c>
      <c r="K670">
        <v>0</v>
      </c>
      <c r="L670">
        <v>54</v>
      </c>
      <c r="M670">
        <v>0</v>
      </c>
      <c r="N670">
        <v>254</v>
      </c>
    </row>
    <row r="671" spans="1:14" x14ac:dyDescent="0.3">
      <c r="A671" t="s">
        <v>476</v>
      </c>
      <c r="B671" t="s">
        <v>580</v>
      </c>
      <c r="C671">
        <v>200</v>
      </c>
      <c r="E671">
        <v>0</v>
      </c>
      <c r="F671">
        <v>0</v>
      </c>
      <c r="G671">
        <v>0</v>
      </c>
      <c r="H671">
        <v>0</v>
      </c>
      <c r="I671">
        <v>90</v>
      </c>
      <c r="J671">
        <v>53</v>
      </c>
      <c r="K671">
        <v>0</v>
      </c>
      <c r="L671">
        <v>53</v>
      </c>
      <c r="M671">
        <v>0</v>
      </c>
      <c r="N671">
        <v>253</v>
      </c>
    </row>
    <row r="672" spans="1:14" x14ac:dyDescent="0.3">
      <c r="A672" t="s">
        <v>476</v>
      </c>
      <c r="B672" t="s">
        <v>597</v>
      </c>
      <c r="C672">
        <v>200</v>
      </c>
      <c r="E672">
        <v>5</v>
      </c>
      <c r="F672">
        <v>3</v>
      </c>
      <c r="G672">
        <v>0</v>
      </c>
      <c r="H672">
        <v>20</v>
      </c>
      <c r="I672">
        <v>90</v>
      </c>
      <c r="J672">
        <v>33</v>
      </c>
      <c r="K672">
        <v>0</v>
      </c>
      <c r="L672">
        <v>27</v>
      </c>
      <c r="M672">
        <v>6</v>
      </c>
      <c r="N672">
        <v>224</v>
      </c>
    </row>
    <row r="673" spans="1:14" x14ac:dyDescent="0.3">
      <c r="A673" t="s">
        <v>476</v>
      </c>
      <c r="B673" t="s">
        <v>607</v>
      </c>
      <c r="C673">
        <v>200</v>
      </c>
      <c r="E673">
        <v>10</v>
      </c>
      <c r="F673">
        <v>1.5</v>
      </c>
      <c r="G673">
        <v>0</v>
      </c>
      <c r="H673">
        <v>45</v>
      </c>
      <c r="I673">
        <v>620</v>
      </c>
      <c r="J673">
        <v>13</v>
      </c>
      <c r="K673">
        <v>0</v>
      </c>
      <c r="L673">
        <v>0</v>
      </c>
      <c r="M673">
        <v>15</v>
      </c>
      <c r="N673">
        <v>187</v>
      </c>
    </row>
    <row r="674" spans="1:14" x14ac:dyDescent="0.3">
      <c r="A674" t="s">
        <v>628</v>
      </c>
      <c r="B674" t="s">
        <v>777</v>
      </c>
      <c r="C674">
        <v>200</v>
      </c>
      <c r="E674">
        <v>0</v>
      </c>
      <c r="F674">
        <v>0</v>
      </c>
      <c r="G674">
        <v>0</v>
      </c>
      <c r="H674">
        <v>0</v>
      </c>
      <c r="I674">
        <v>120</v>
      </c>
      <c r="J674">
        <v>54</v>
      </c>
      <c r="K674">
        <v>0</v>
      </c>
      <c r="L674">
        <v>54</v>
      </c>
      <c r="M674">
        <v>0</v>
      </c>
      <c r="N674">
        <v>254</v>
      </c>
    </row>
    <row r="675" spans="1:14" x14ac:dyDescent="0.3">
      <c r="A675" t="s">
        <v>628</v>
      </c>
      <c r="B675" t="s">
        <v>791</v>
      </c>
      <c r="C675">
        <v>200</v>
      </c>
      <c r="E675">
        <v>0</v>
      </c>
      <c r="F675">
        <v>0</v>
      </c>
      <c r="G675">
        <v>0</v>
      </c>
      <c r="H675">
        <v>0</v>
      </c>
      <c r="I675">
        <v>45</v>
      </c>
      <c r="J675">
        <v>54</v>
      </c>
      <c r="K675">
        <v>0</v>
      </c>
      <c r="L675">
        <v>54</v>
      </c>
      <c r="M675">
        <v>0</v>
      </c>
      <c r="N675">
        <v>254</v>
      </c>
    </row>
    <row r="676" spans="1:14" x14ac:dyDescent="0.3">
      <c r="A676" t="s">
        <v>628</v>
      </c>
      <c r="B676" t="s">
        <v>808</v>
      </c>
      <c r="C676">
        <v>200</v>
      </c>
      <c r="E676">
        <v>0</v>
      </c>
      <c r="F676">
        <v>0</v>
      </c>
      <c r="G676">
        <v>0</v>
      </c>
      <c r="H676">
        <v>0</v>
      </c>
      <c r="I676">
        <v>45</v>
      </c>
      <c r="J676">
        <v>55</v>
      </c>
      <c r="K676">
        <v>0</v>
      </c>
      <c r="L676">
        <v>55</v>
      </c>
      <c r="M676">
        <v>0</v>
      </c>
      <c r="N676">
        <v>255</v>
      </c>
    </row>
    <row r="677" spans="1:14" x14ac:dyDescent="0.3">
      <c r="A677" t="s">
        <v>841</v>
      </c>
      <c r="B677" t="s">
        <v>808</v>
      </c>
      <c r="C677">
        <v>200</v>
      </c>
      <c r="H677">
        <v>45</v>
      </c>
      <c r="I677">
        <v>55</v>
      </c>
      <c r="L677">
        <v>55</v>
      </c>
    </row>
    <row r="678" spans="1:14" x14ac:dyDescent="0.3">
      <c r="A678" t="s">
        <v>841</v>
      </c>
      <c r="B678" t="s">
        <v>977</v>
      </c>
      <c r="C678">
        <v>200</v>
      </c>
      <c r="H678">
        <v>45</v>
      </c>
      <c r="I678">
        <v>54</v>
      </c>
      <c r="L678">
        <v>54</v>
      </c>
    </row>
    <row r="679" spans="1:14" x14ac:dyDescent="0.3">
      <c r="A679" t="s">
        <v>1004</v>
      </c>
      <c r="B679" t="s">
        <v>1047</v>
      </c>
      <c r="C679">
        <v>200</v>
      </c>
      <c r="E679">
        <v>7</v>
      </c>
      <c r="F679">
        <v>3.5</v>
      </c>
      <c r="G679">
        <v>0</v>
      </c>
      <c r="H679">
        <v>15</v>
      </c>
      <c r="I679">
        <v>410</v>
      </c>
      <c r="J679">
        <v>26</v>
      </c>
      <c r="K679">
        <v>2</v>
      </c>
      <c r="L679">
        <v>1</v>
      </c>
      <c r="M679">
        <v>9</v>
      </c>
    </row>
    <row r="680" spans="1:14" x14ac:dyDescent="0.3">
      <c r="A680" t="s">
        <v>1004</v>
      </c>
      <c r="B680" t="s">
        <v>1050</v>
      </c>
      <c r="C680">
        <v>200</v>
      </c>
      <c r="E680">
        <v>5</v>
      </c>
      <c r="F680">
        <v>2.5</v>
      </c>
      <c r="G680">
        <v>0</v>
      </c>
      <c r="H680">
        <v>20</v>
      </c>
      <c r="I680">
        <v>560</v>
      </c>
      <c r="J680">
        <v>28</v>
      </c>
      <c r="K680">
        <v>2</v>
      </c>
      <c r="L680">
        <v>1</v>
      </c>
      <c r="M680">
        <v>9</v>
      </c>
    </row>
    <row r="681" spans="1:14" x14ac:dyDescent="0.3">
      <c r="A681" t="s">
        <v>1004</v>
      </c>
      <c r="B681" t="s">
        <v>1077</v>
      </c>
      <c r="C681">
        <v>200</v>
      </c>
      <c r="E681">
        <v>6</v>
      </c>
      <c r="F681">
        <v>2.5</v>
      </c>
      <c r="G681">
        <v>0</v>
      </c>
      <c r="H681">
        <v>15</v>
      </c>
      <c r="I681">
        <v>370</v>
      </c>
      <c r="J681">
        <v>27</v>
      </c>
      <c r="K681">
        <v>2</v>
      </c>
      <c r="L681">
        <v>2</v>
      </c>
      <c r="M681">
        <v>8</v>
      </c>
    </row>
    <row r="682" spans="1:14" x14ac:dyDescent="0.3">
      <c r="A682" t="s">
        <v>12</v>
      </c>
      <c r="B682" t="s">
        <v>52</v>
      </c>
      <c r="C682">
        <v>190</v>
      </c>
      <c r="D682">
        <v>110</v>
      </c>
      <c r="E682">
        <v>12</v>
      </c>
      <c r="F682">
        <v>2</v>
      </c>
      <c r="G682">
        <v>0</v>
      </c>
      <c r="H682">
        <v>25</v>
      </c>
      <c r="I682">
        <v>360</v>
      </c>
      <c r="J682">
        <v>12</v>
      </c>
      <c r="K682">
        <v>1</v>
      </c>
      <c r="L682">
        <v>0</v>
      </c>
      <c r="M682">
        <v>9</v>
      </c>
      <c r="N682">
        <v>183</v>
      </c>
    </row>
    <row r="683" spans="1:14" x14ac:dyDescent="0.3">
      <c r="A683" t="s">
        <v>12</v>
      </c>
      <c r="B683" t="s">
        <v>79</v>
      </c>
      <c r="C683">
        <v>190</v>
      </c>
      <c r="D683">
        <v>170</v>
      </c>
      <c r="E683">
        <v>18</v>
      </c>
      <c r="F683">
        <v>3.5</v>
      </c>
      <c r="G683">
        <v>0</v>
      </c>
      <c r="H683">
        <v>20</v>
      </c>
      <c r="I683">
        <v>500</v>
      </c>
      <c r="J683">
        <v>4</v>
      </c>
      <c r="K683">
        <v>0</v>
      </c>
      <c r="L683">
        <v>2</v>
      </c>
      <c r="M683">
        <v>2</v>
      </c>
      <c r="N683">
        <v>193.5</v>
      </c>
    </row>
    <row r="684" spans="1:14" x14ac:dyDescent="0.3">
      <c r="A684" t="s">
        <v>12</v>
      </c>
      <c r="B684" t="s">
        <v>164</v>
      </c>
      <c r="C684">
        <v>190</v>
      </c>
      <c r="D684">
        <v>0</v>
      </c>
      <c r="E684">
        <v>0</v>
      </c>
      <c r="F684">
        <v>0</v>
      </c>
      <c r="G684">
        <v>0</v>
      </c>
      <c r="H684">
        <v>0</v>
      </c>
      <c r="I684">
        <v>0</v>
      </c>
      <c r="J684">
        <v>39</v>
      </c>
      <c r="K684">
        <v>0</v>
      </c>
      <c r="L684">
        <v>39</v>
      </c>
      <c r="M684">
        <v>3</v>
      </c>
      <c r="N684">
        <v>226</v>
      </c>
    </row>
    <row r="685" spans="1:14" x14ac:dyDescent="0.3">
      <c r="A685" t="s">
        <v>12</v>
      </c>
      <c r="B685" t="s">
        <v>197</v>
      </c>
      <c r="C685">
        <v>190</v>
      </c>
      <c r="D685">
        <v>70</v>
      </c>
      <c r="E685">
        <v>8</v>
      </c>
      <c r="F685">
        <v>5</v>
      </c>
      <c r="G685">
        <v>0</v>
      </c>
      <c r="H685">
        <v>30</v>
      </c>
      <c r="I685">
        <v>115</v>
      </c>
      <c r="J685">
        <v>27</v>
      </c>
      <c r="K685">
        <v>0</v>
      </c>
      <c r="L685">
        <v>27</v>
      </c>
      <c r="M685">
        <v>2</v>
      </c>
      <c r="N685">
        <v>220</v>
      </c>
    </row>
    <row r="686" spans="1:14" x14ac:dyDescent="0.3">
      <c r="A686" t="s">
        <v>12</v>
      </c>
      <c r="B686" t="s">
        <v>200</v>
      </c>
      <c r="C686">
        <v>190</v>
      </c>
      <c r="D686">
        <v>70</v>
      </c>
      <c r="E686">
        <v>8</v>
      </c>
      <c r="F686">
        <v>5</v>
      </c>
      <c r="G686">
        <v>0</v>
      </c>
      <c r="H686">
        <v>30</v>
      </c>
      <c r="I686">
        <v>60</v>
      </c>
      <c r="J686">
        <v>29</v>
      </c>
      <c r="K686">
        <v>0</v>
      </c>
      <c r="L686">
        <v>29</v>
      </c>
      <c r="M686">
        <v>2</v>
      </c>
      <c r="N686">
        <v>222</v>
      </c>
    </row>
    <row r="687" spans="1:14" x14ac:dyDescent="0.3">
      <c r="A687" t="s">
        <v>12</v>
      </c>
      <c r="B687" t="s">
        <v>206</v>
      </c>
      <c r="C687">
        <v>190</v>
      </c>
      <c r="D687">
        <v>70</v>
      </c>
      <c r="E687">
        <v>8</v>
      </c>
      <c r="F687">
        <v>5</v>
      </c>
      <c r="G687">
        <v>0</v>
      </c>
      <c r="H687">
        <v>30</v>
      </c>
      <c r="I687">
        <v>60</v>
      </c>
      <c r="J687">
        <v>29</v>
      </c>
      <c r="K687">
        <v>0</v>
      </c>
      <c r="L687">
        <v>28</v>
      </c>
      <c r="M687">
        <v>2</v>
      </c>
      <c r="N687">
        <v>221</v>
      </c>
    </row>
    <row r="688" spans="1:14" x14ac:dyDescent="0.3">
      <c r="A688" t="s">
        <v>12</v>
      </c>
      <c r="B688" t="s">
        <v>222</v>
      </c>
      <c r="C688">
        <v>190</v>
      </c>
      <c r="D688">
        <v>0</v>
      </c>
      <c r="E688">
        <v>0</v>
      </c>
      <c r="F688">
        <v>0</v>
      </c>
      <c r="G688">
        <v>0</v>
      </c>
      <c r="H688">
        <v>5</v>
      </c>
      <c r="I688">
        <v>150</v>
      </c>
      <c r="J688">
        <v>41</v>
      </c>
      <c r="K688">
        <v>0</v>
      </c>
      <c r="L688">
        <v>41</v>
      </c>
      <c r="M688">
        <v>6</v>
      </c>
      <c r="N688">
        <v>225</v>
      </c>
    </row>
    <row r="689" spans="1:14" x14ac:dyDescent="0.3">
      <c r="A689" t="s">
        <v>12</v>
      </c>
      <c r="B689" t="s">
        <v>228</v>
      </c>
      <c r="C689">
        <v>190</v>
      </c>
      <c r="D689">
        <v>0</v>
      </c>
      <c r="E689">
        <v>0</v>
      </c>
      <c r="F689">
        <v>0</v>
      </c>
      <c r="G689">
        <v>0</v>
      </c>
      <c r="H689">
        <v>5</v>
      </c>
      <c r="I689">
        <v>90</v>
      </c>
      <c r="J689">
        <v>43</v>
      </c>
      <c r="K689">
        <v>0</v>
      </c>
      <c r="L689">
        <v>43</v>
      </c>
      <c r="M689">
        <v>6</v>
      </c>
      <c r="N689">
        <v>227</v>
      </c>
    </row>
    <row r="690" spans="1:14" x14ac:dyDescent="0.3">
      <c r="A690" t="s">
        <v>12</v>
      </c>
      <c r="B690" t="s">
        <v>234</v>
      </c>
      <c r="C690">
        <v>190</v>
      </c>
      <c r="D690">
        <v>0</v>
      </c>
      <c r="E690">
        <v>0</v>
      </c>
      <c r="F690">
        <v>0</v>
      </c>
      <c r="G690">
        <v>0</v>
      </c>
      <c r="H690">
        <v>5</v>
      </c>
      <c r="I690">
        <v>90</v>
      </c>
      <c r="J690">
        <v>42</v>
      </c>
      <c r="K690">
        <v>0</v>
      </c>
      <c r="L690">
        <v>42</v>
      </c>
      <c r="M690">
        <v>6</v>
      </c>
      <c r="N690">
        <v>226</v>
      </c>
    </row>
    <row r="691" spans="1:14" x14ac:dyDescent="0.3">
      <c r="A691" t="s">
        <v>12</v>
      </c>
      <c r="B691" t="s">
        <v>256</v>
      </c>
      <c r="C691">
        <v>190</v>
      </c>
      <c r="D691">
        <v>0</v>
      </c>
      <c r="E691">
        <v>0</v>
      </c>
      <c r="F691">
        <v>0</v>
      </c>
      <c r="G691">
        <v>0</v>
      </c>
      <c r="H691">
        <v>5</v>
      </c>
      <c r="I691">
        <v>150</v>
      </c>
      <c r="J691">
        <v>40</v>
      </c>
      <c r="K691">
        <v>0</v>
      </c>
      <c r="L691">
        <v>40</v>
      </c>
      <c r="M691">
        <v>6</v>
      </c>
      <c r="N691">
        <v>224</v>
      </c>
    </row>
    <row r="692" spans="1:14" x14ac:dyDescent="0.3">
      <c r="A692" t="s">
        <v>12</v>
      </c>
      <c r="B692" t="s">
        <v>259</v>
      </c>
      <c r="C692">
        <v>190</v>
      </c>
      <c r="D692">
        <v>0</v>
      </c>
      <c r="E692">
        <v>0</v>
      </c>
      <c r="F692">
        <v>0</v>
      </c>
      <c r="G692">
        <v>0</v>
      </c>
      <c r="H692">
        <v>5</v>
      </c>
      <c r="I692">
        <v>80</v>
      </c>
      <c r="J692">
        <v>42</v>
      </c>
      <c r="K692">
        <v>0</v>
      </c>
      <c r="L692">
        <v>42</v>
      </c>
      <c r="M692">
        <v>6</v>
      </c>
      <c r="N692">
        <v>226</v>
      </c>
    </row>
    <row r="693" spans="1:14" x14ac:dyDescent="0.3">
      <c r="A693" t="s">
        <v>12</v>
      </c>
      <c r="B693" t="s">
        <v>262</v>
      </c>
      <c r="C693">
        <v>190</v>
      </c>
      <c r="D693">
        <v>0</v>
      </c>
      <c r="E693">
        <v>0</v>
      </c>
      <c r="F693">
        <v>0</v>
      </c>
      <c r="G693">
        <v>0</v>
      </c>
      <c r="H693">
        <v>5</v>
      </c>
      <c r="I693">
        <v>85</v>
      </c>
      <c r="J693">
        <v>41</v>
      </c>
      <c r="K693">
        <v>0</v>
      </c>
      <c r="L693">
        <v>41</v>
      </c>
      <c r="M693">
        <v>6</v>
      </c>
      <c r="N693">
        <v>225</v>
      </c>
    </row>
    <row r="694" spans="1:14" x14ac:dyDescent="0.3">
      <c r="A694" t="s">
        <v>12</v>
      </c>
      <c r="B694" t="s">
        <v>319</v>
      </c>
      <c r="C694">
        <v>190</v>
      </c>
      <c r="D694">
        <v>40</v>
      </c>
      <c r="E694">
        <v>4.5</v>
      </c>
      <c r="F694">
        <v>2.5</v>
      </c>
      <c r="G694">
        <v>0</v>
      </c>
      <c r="H694">
        <v>15</v>
      </c>
      <c r="I694">
        <v>70</v>
      </c>
      <c r="J694">
        <v>33</v>
      </c>
      <c r="K694">
        <v>0</v>
      </c>
      <c r="L694">
        <v>33</v>
      </c>
      <c r="M694">
        <v>5</v>
      </c>
      <c r="N694">
        <v>220.5</v>
      </c>
    </row>
    <row r="695" spans="1:14" x14ac:dyDescent="0.3">
      <c r="A695" t="s">
        <v>343</v>
      </c>
      <c r="B695" t="s">
        <v>402</v>
      </c>
      <c r="C695">
        <v>190</v>
      </c>
      <c r="D695">
        <v>40</v>
      </c>
      <c r="E695">
        <v>4.5</v>
      </c>
      <c r="F695">
        <v>3</v>
      </c>
      <c r="G695">
        <v>0</v>
      </c>
      <c r="H695">
        <v>20</v>
      </c>
      <c r="I695">
        <v>150</v>
      </c>
      <c r="J695">
        <v>32</v>
      </c>
      <c r="K695">
        <v>0</v>
      </c>
      <c r="L695">
        <v>24</v>
      </c>
      <c r="M695">
        <v>5</v>
      </c>
      <c r="N695">
        <v>212</v>
      </c>
    </row>
    <row r="696" spans="1:14" x14ac:dyDescent="0.3">
      <c r="A696" t="s">
        <v>343</v>
      </c>
      <c r="B696" t="s">
        <v>450</v>
      </c>
      <c r="C696">
        <v>190</v>
      </c>
      <c r="D696">
        <v>0</v>
      </c>
      <c r="E696">
        <v>0</v>
      </c>
      <c r="F696">
        <v>0</v>
      </c>
      <c r="G696">
        <v>0</v>
      </c>
      <c r="H696">
        <v>0</v>
      </c>
      <c r="I696">
        <v>60</v>
      </c>
      <c r="J696">
        <v>52</v>
      </c>
      <c r="K696">
        <v>0</v>
      </c>
      <c r="L696">
        <v>51</v>
      </c>
      <c r="M696">
        <v>0</v>
      </c>
      <c r="N696">
        <v>241</v>
      </c>
    </row>
    <row r="697" spans="1:14" x14ac:dyDescent="0.3">
      <c r="A697" t="s">
        <v>476</v>
      </c>
      <c r="B697" t="s">
        <v>533</v>
      </c>
      <c r="C697">
        <v>190</v>
      </c>
      <c r="E697">
        <v>0</v>
      </c>
      <c r="F697">
        <v>0</v>
      </c>
      <c r="G697">
        <v>0</v>
      </c>
      <c r="H697">
        <v>0</v>
      </c>
      <c r="I697">
        <v>0</v>
      </c>
      <c r="J697">
        <v>50</v>
      </c>
      <c r="K697">
        <v>0</v>
      </c>
      <c r="L697">
        <v>47</v>
      </c>
      <c r="M697">
        <v>0</v>
      </c>
      <c r="N697">
        <v>237</v>
      </c>
    </row>
    <row r="698" spans="1:14" x14ac:dyDescent="0.3">
      <c r="A698" t="s">
        <v>476</v>
      </c>
      <c r="B698" t="s">
        <v>555</v>
      </c>
      <c r="C698">
        <v>190</v>
      </c>
      <c r="E698">
        <v>0</v>
      </c>
      <c r="F698">
        <v>0</v>
      </c>
      <c r="G698">
        <v>0</v>
      </c>
      <c r="H698">
        <v>0</v>
      </c>
      <c r="I698">
        <v>55</v>
      </c>
      <c r="J698">
        <v>53</v>
      </c>
      <c r="K698">
        <v>0</v>
      </c>
      <c r="L698">
        <v>51</v>
      </c>
      <c r="M698">
        <v>0</v>
      </c>
      <c r="N698">
        <v>241</v>
      </c>
    </row>
    <row r="699" spans="1:14" x14ac:dyDescent="0.3">
      <c r="A699" t="s">
        <v>476</v>
      </c>
      <c r="B699" t="s">
        <v>601</v>
      </c>
      <c r="C699">
        <v>190</v>
      </c>
      <c r="E699">
        <v>5</v>
      </c>
      <c r="F699">
        <v>3.5</v>
      </c>
      <c r="G699">
        <v>0</v>
      </c>
      <c r="H699">
        <v>25</v>
      </c>
      <c r="I699">
        <v>90</v>
      </c>
      <c r="J699">
        <v>32</v>
      </c>
      <c r="K699">
        <v>0</v>
      </c>
      <c r="L699">
        <v>27</v>
      </c>
      <c r="M699">
        <v>5</v>
      </c>
      <c r="N699">
        <v>216</v>
      </c>
    </row>
    <row r="700" spans="1:14" x14ac:dyDescent="0.3">
      <c r="A700" t="s">
        <v>628</v>
      </c>
      <c r="B700" t="s">
        <v>640</v>
      </c>
      <c r="C700">
        <v>190</v>
      </c>
      <c r="E700">
        <v>14</v>
      </c>
      <c r="F700">
        <v>2.5</v>
      </c>
      <c r="G700">
        <v>0</v>
      </c>
      <c r="H700">
        <v>40</v>
      </c>
      <c r="I700">
        <v>510</v>
      </c>
      <c r="J700">
        <v>6</v>
      </c>
      <c r="K700">
        <v>1</v>
      </c>
      <c r="L700">
        <v>0</v>
      </c>
      <c r="M700">
        <v>9</v>
      </c>
      <c r="N700">
        <v>183.5</v>
      </c>
    </row>
    <row r="701" spans="1:14" x14ac:dyDescent="0.3">
      <c r="A701" t="s">
        <v>628</v>
      </c>
      <c r="B701" t="s">
        <v>663</v>
      </c>
      <c r="C701">
        <v>190</v>
      </c>
      <c r="E701">
        <v>1</v>
      </c>
      <c r="F701">
        <v>0</v>
      </c>
      <c r="G701">
        <v>0</v>
      </c>
      <c r="H701">
        <v>0</v>
      </c>
      <c r="I701">
        <v>650</v>
      </c>
      <c r="J701">
        <v>34</v>
      </c>
      <c r="K701">
        <v>7</v>
      </c>
      <c r="L701">
        <v>15</v>
      </c>
      <c r="M701">
        <v>11</v>
      </c>
      <c r="N701">
        <v>194</v>
      </c>
    </row>
    <row r="702" spans="1:14" x14ac:dyDescent="0.3">
      <c r="A702" t="s">
        <v>628</v>
      </c>
      <c r="B702" t="s">
        <v>729</v>
      </c>
      <c r="C702">
        <v>190</v>
      </c>
      <c r="E702">
        <v>0</v>
      </c>
      <c r="F702">
        <v>0</v>
      </c>
      <c r="G702">
        <v>0</v>
      </c>
      <c r="H702">
        <v>0</v>
      </c>
      <c r="I702">
        <v>70</v>
      </c>
      <c r="J702">
        <v>46</v>
      </c>
      <c r="K702">
        <v>0</v>
      </c>
      <c r="L702">
        <v>46</v>
      </c>
      <c r="M702">
        <v>0</v>
      </c>
      <c r="N702">
        <v>236</v>
      </c>
    </row>
    <row r="703" spans="1:14" x14ac:dyDescent="0.3">
      <c r="A703" t="s">
        <v>628</v>
      </c>
      <c r="B703" t="s">
        <v>759</v>
      </c>
      <c r="C703">
        <v>190</v>
      </c>
      <c r="E703">
        <v>0</v>
      </c>
      <c r="F703">
        <v>0</v>
      </c>
      <c r="G703">
        <v>0</v>
      </c>
      <c r="H703">
        <v>0</v>
      </c>
      <c r="I703">
        <v>60</v>
      </c>
      <c r="J703">
        <v>52</v>
      </c>
      <c r="K703">
        <v>0</v>
      </c>
      <c r="L703">
        <v>51</v>
      </c>
      <c r="M703">
        <v>0</v>
      </c>
      <c r="N703">
        <v>241</v>
      </c>
    </row>
    <row r="704" spans="1:14" x14ac:dyDescent="0.3">
      <c r="A704" t="s">
        <v>628</v>
      </c>
      <c r="B704" t="s">
        <v>773</v>
      </c>
      <c r="C704">
        <v>190</v>
      </c>
      <c r="E704">
        <v>0</v>
      </c>
      <c r="F704">
        <v>0</v>
      </c>
      <c r="G704">
        <v>0</v>
      </c>
      <c r="H704">
        <v>0</v>
      </c>
      <c r="I704">
        <v>110</v>
      </c>
      <c r="J704">
        <v>49</v>
      </c>
      <c r="K704">
        <v>0</v>
      </c>
      <c r="L704">
        <v>49</v>
      </c>
      <c r="M704">
        <v>0</v>
      </c>
      <c r="N704">
        <v>239</v>
      </c>
    </row>
    <row r="705" spans="1:14" x14ac:dyDescent="0.3">
      <c r="A705" t="s">
        <v>628</v>
      </c>
      <c r="B705" t="s">
        <v>800</v>
      </c>
      <c r="C705">
        <v>190</v>
      </c>
      <c r="E705">
        <v>0</v>
      </c>
      <c r="F705">
        <v>0</v>
      </c>
      <c r="G705">
        <v>0</v>
      </c>
      <c r="H705">
        <v>0</v>
      </c>
      <c r="I705">
        <v>60</v>
      </c>
      <c r="J705">
        <v>52</v>
      </c>
      <c r="K705">
        <v>0</v>
      </c>
      <c r="L705">
        <v>52</v>
      </c>
      <c r="M705">
        <v>0</v>
      </c>
      <c r="N705">
        <v>242</v>
      </c>
    </row>
    <row r="706" spans="1:14" x14ac:dyDescent="0.3">
      <c r="A706" t="s">
        <v>841</v>
      </c>
      <c r="B706" t="s">
        <v>858</v>
      </c>
      <c r="C706">
        <v>190</v>
      </c>
      <c r="D706">
        <v>100</v>
      </c>
      <c r="E706">
        <v>11</v>
      </c>
      <c r="F706">
        <v>4.5</v>
      </c>
      <c r="G706">
        <v>0</v>
      </c>
      <c r="H706">
        <v>25</v>
      </c>
      <c r="I706">
        <v>340</v>
      </c>
      <c r="J706">
        <v>15</v>
      </c>
      <c r="K706">
        <v>3</v>
      </c>
      <c r="L706">
        <v>2</v>
      </c>
      <c r="M706">
        <v>8</v>
      </c>
    </row>
    <row r="707" spans="1:14" x14ac:dyDescent="0.3">
      <c r="A707" t="s">
        <v>841</v>
      </c>
      <c r="B707" t="s">
        <v>861</v>
      </c>
      <c r="C707">
        <v>190</v>
      </c>
      <c r="D707">
        <v>100</v>
      </c>
      <c r="E707">
        <v>11</v>
      </c>
      <c r="F707">
        <v>4.5</v>
      </c>
      <c r="G707">
        <v>0</v>
      </c>
      <c r="H707">
        <v>30</v>
      </c>
      <c r="I707">
        <v>380</v>
      </c>
      <c r="J707">
        <v>15</v>
      </c>
      <c r="K707">
        <v>3</v>
      </c>
      <c r="L707">
        <v>2</v>
      </c>
      <c r="M707">
        <v>8</v>
      </c>
    </row>
    <row r="708" spans="1:14" x14ac:dyDescent="0.3">
      <c r="A708" t="s">
        <v>841</v>
      </c>
      <c r="B708" t="s">
        <v>912</v>
      </c>
      <c r="C708">
        <v>190</v>
      </c>
      <c r="D708">
        <v>0</v>
      </c>
      <c r="E708">
        <v>0</v>
      </c>
      <c r="F708">
        <v>0</v>
      </c>
      <c r="G708">
        <v>0</v>
      </c>
      <c r="H708">
        <v>0</v>
      </c>
      <c r="I708">
        <v>50</v>
      </c>
      <c r="J708">
        <v>49</v>
      </c>
      <c r="K708">
        <v>0</v>
      </c>
      <c r="L708">
        <v>47</v>
      </c>
      <c r="M708">
        <v>0</v>
      </c>
    </row>
    <row r="709" spans="1:14" x14ac:dyDescent="0.3">
      <c r="A709" t="s">
        <v>841</v>
      </c>
      <c r="B709" t="s">
        <v>919</v>
      </c>
      <c r="C709">
        <v>190</v>
      </c>
      <c r="D709">
        <v>0</v>
      </c>
      <c r="E709">
        <v>0</v>
      </c>
      <c r="F709">
        <v>0</v>
      </c>
      <c r="G709">
        <v>0</v>
      </c>
      <c r="H709">
        <v>0</v>
      </c>
      <c r="I709">
        <v>55</v>
      </c>
      <c r="J709">
        <v>51</v>
      </c>
      <c r="K709">
        <v>0</v>
      </c>
      <c r="L709">
        <v>51</v>
      </c>
      <c r="M709">
        <v>0</v>
      </c>
    </row>
    <row r="710" spans="1:14" x14ac:dyDescent="0.3">
      <c r="A710" t="s">
        <v>841</v>
      </c>
      <c r="B710" t="s">
        <v>925</v>
      </c>
      <c r="C710">
        <v>190</v>
      </c>
      <c r="D710">
        <v>0</v>
      </c>
      <c r="E710">
        <v>0</v>
      </c>
      <c r="F710">
        <v>0</v>
      </c>
      <c r="G710">
        <v>0</v>
      </c>
      <c r="H710">
        <v>0</v>
      </c>
      <c r="I710">
        <v>55</v>
      </c>
      <c r="J710">
        <v>51</v>
      </c>
      <c r="K710">
        <v>0</v>
      </c>
      <c r="L710">
        <v>51</v>
      </c>
      <c r="M710">
        <v>0</v>
      </c>
    </row>
    <row r="711" spans="1:14" x14ac:dyDescent="0.3">
      <c r="A711" t="s">
        <v>841</v>
      </c>
      <c r="B711" t="s">
        <v>929</v>
      </c>
      <c r="C711">
        <v>190</v>
      </c>
      <c r="D711">
        <v>80</v>
      </c>
      <c r="E711">
        <v>9</v>
      </c>
      <c r="F711">
        <v>3</v>
      </c>
      <c r="G711">
        <v>0</v>
      </c>
      <c r="H711">
        <v>35</v>
      </c>
      <c r="I711">
        <v>530</v>
      </c>
      <c r="J711">
        <v>15</v>
      </c>
      <c r="K711">
        <v>1</v>
      </c>
      <c r="L711" t="s">
        <v>656</v>
      </c>
      <c r="M711">
        <v>12</v>
      </c>
    </row>
    <row r="712" spans="1:14" x14ac:dyDescent="0.3">
      <c r="A712" t="s">
        <v>841</v>
      </c>
      <c r="B712" t="s">
        <v>965</v>
      </c>
      <c r="C712">
        <v>190</v>
      </c>
      <c r="H712">
        <v>70</v>
      </c>
      <c r="I712">
        <v>46</v>
      </c>
      <c r="L712">
        <v>46</v>
      </c>
    </row>
    <row r="713" spans="1:14" x14ac:dyDescent="0.3">
      <c r="A713" t="s">
        <v>841</v>
      </c>
      <c r="B713" t="s">
        <v>759</v>
      </c>
      <c r="C713">
        <v>190</v>
      </c>
      <c r="H713">
        <v>60</v>
      </c>
      <c r="I713">
        <v>52</v>
      </c>
      <c r="L713">
        <v>51</v>
      </c>
    </row>
    <row r="714" spans="1:14" x14ac:dyDescent="0.3">
      <c r="A714" t="s">
        <v>841</v>
      </c>
      <c r="B714" t="s">
        <v>974</v>
      </c>
      <c r="C714">
        <v>190</v>
      </c>
      <c r="H714">
        <v>60</v>
      </c>
      <c r="I714">
        <v>52</v>
      </c>
      <c r="L714">
        <v>52</v>
      </c>
    </row>
    <row r="715" spans="1:14" x14ac:dyDescent="0.3">
      <c r="A715" t="s">
        <v>12</v>
      </c>
      <c r="B715" t="s">
        <v>107</v>
      </c>
      <c r="C715">
        <v>180</v>
      </c>
      <c r="D715">
        <v>0</v>
      </c>
      <c r="E715">
        <v>0</v>
      </c>
      <c r="F715">
        <v>0</v>
      </c>
      <c r="G715">
        <v>0</v>
      </c>
      <c r="H715">
        <v>0</v>
      </c>
      <c r="I715">
        <v>20</v>
      </c>
      <c r="J715">
        <v>45</v>
      </c>
      <c r="K715">
        <v>0</v>
      </c>
      <c r="L715">
        <v>32</v>
      </c>
      <c r="M715">
        <v>0</v>
      </c>
      <c r="N715">
        <v>212</v>
      </c>
    </row>
    <row r="716" spans="1:14" x14ac:dyDescent="0.3">
      <c r="A716" t="s">
        <v>12</v>
      </c>
      <c r="B716" t="s">
        <v>213</v>
      </c>
      <c r="C716">
        <v>180</v>
      </c>
      <c r="D716">
        <v>0</v>
      </c>
      <c r="E716">
        <v>0</v>
      </c>
      <c r="F716">
        <v>0</v>
      </c>
      <c r="G716">
        <v>0</v>
      </c>
      <c r="H716">
        <v>0</v>
      </c>
      <c r="I716">
        <v>10</v>
      </c>
      <c r="J716">
        <v>45</v>
      </c>
      <c r="K716">
        <v>0</v>
      </c>
      <c r="L716">
        <v>45</v>
      </c>
      <c r="M716">
        <v>1</v>
      </c>
      <c r="N716">
        <v>224</v>
      </c>
    </row>
    <row r="717" spans="1:14" x14ac:dyDescent="0.3">
      <c r="A717" t="s">
        <v>12</v>
      </c>
      <c r="B717" t="s">
        <v>230</v>
      </c>
      <c r="C717">
        <v>180</v>
      </c>
      <c r="D717">
        <v>0</v>
      </c>
      <c r="E717">
        <v>0</v>
      </c>
      <c r="F717">
        <v>0</v>
      </c>
      <c r="G717">
        <v>0</v>
      </c>
      <c r="H717">
        <v>5</v>
      </c>
      <c r="I717">
        <v>95</v>
      </c>
      <c r="J717">
        <v>37</v>
      </c>
      <c r="K717">
        <v>0</v>
      </c>
      <c r="L717">
        <v>37</v>
      </c>
      <c r="M717">
        <v>7</v>
      </c>
      <c r="N717">
        <v>210</v>
      </c>
    </row>
    <row r="718" spans="1:14" x14ac:dyDescent="0.3">
      <c r="A718" t="s">
        <v>12</v>
      </c>
      <c r="B718" t="s">
        <v>236</v>
      </c>
      <c r="C718">
        <v>180</v>
      </c>
      <c r="D718">
        <v>0</v>
      </c>
      <c r="E718">
        <v>0</v>
      </c>
      <c r="F718">
        <v>0</v>
      </c>
      <c r="G718">
        <v>0</v>
      </c>
      <c r="H718">
        <v>5</v>
      </c>
      <c r="I718">
        <v>95</v>
      </c>
      <c r="J718">
        <v>37</v>
      </c>
      <c r="K718">
        <v>0</v>
      </c>
      <c r="L718">
        <v>37</v>
      </c>
      <c r="M718">
        <v>7</v>
      </c>
      <c r="N718">
        <v>210</v>
      </c>
    </row>
    <row r="719" spans="1:14" x14ac:dyDescent="0.3">
      <c r="A719" t="s">
        <v>12</v>
      </c>
      <c r="B719" t="s">
        <v>275</v>
      </c>
      <c r="C719">
        <v>180</v>
      </c>
      <c r="D719">
        <v>90</v>
      </c>
      <c r="E719">
        <v>10</v>
      </c>
      <c r="F719">
        <v>6</v>
      </c>
      <c r="G719">
        <v>0</v>
      </c>
      <c r="H719">
        <v>30</v>
      </c>
      <c r="I719">
        <v>130</v>
      </c>
      <c r="J719">
        <v>13</v>
      </c>
      <c r="K719">
        <v>0</v>
      </c>
      <c r="L719">
        <v>13</v>
      </c>
      <c r="M719">
        <v>9</v>
      </c>
      <c r="N719">
        <v>190</v>
      </c>
    </row>
    <row r="720" spans="1:14" x14ac:dyDescent="0.3">
      <c r="A720" t="s">
        <v>12</v>
      </c>
      <c r="B720" t="s">
        <v>277</v>
      </c>
      <c r="C720">
        <v>180</v>
      </c>
      <c r="D720">
        <v>90</v>
      </c>
      <c r="E720">
        <v>10</v>
      </c>
      <c r="F720">
        <v>6</v>
      </c>
      <c r="G720">
        <v>0</v>
      </c>
      <c r="H720">
        <v>30</v>
      </c>
      <c r="I720">
        <v>130</v>
      </c>
      <c r="J720">
        <v>13</v>
      </c>
      <c r="K720">
        <v>0</v>
      </c>
      <c r="L720">
        <v>13</v>
      </c>
      <c r="M720">
        <v>10</v>
      </c>
      <c r="N720">
        <v>189</v>
      </c>
    </row>
    <row r="721" spans="1:14" x14ac:dyDescent="0.3">
      <c r="A721" t="s">
        <v>12</v>
      </c>
      <c r="B721" t="s">
        <v>302</v>
      </c>
      <c r="C721">
        <v>180</v>
      </c>
      <c r="D721">
        <v>90</v>
      </c>
      <c r="E721">
        <v>10</v>
      </c>
      <c r="F721">
        <v>6</v>
      </c>
      <c r="G721">
        <v>0</v>
      </c>
      <c r="H721">
        <v>30</v>
      </c>
      <c r="I721">
        <v>180</v>
      </c>
      <c r="J721">
        <v>25</v>
      </c>
      <c r="K721">
        <v>0</v>
      </c>
      <c r="L721">
        <v>13</v>
      </c>
      <c r="M721">
        <v>10</v>
      </c>
      <c r="N721">
        <v>189</v>
      </c>
    </row>
    <row r="722" spans="1:14" x14ac:dyDescent="0.3">
      <c r="A722" t="s">
        <v>12</v>
      </c>
      <c r="B722" t="s">
        <v>313</v>
      </c>
      <c r="C722">
        <v>180</v>
      </c>
      <c r="D722">
        <v>40</v>
      </c>
      <c r="E722">
        <v>4.5</v>
      </c>
      <c r="F722">
        <v>2.5</v>
      </c>
      <c r="G722">
        <v>0</v>
      </c>
      <c r="H722">
        <v>15</v>
      </c>
      <c r="I722">
        <v>120</v>
      </c>
      <c r="J722">
        <v>31</v>
      </c>
      <c r="K722">
        <v>0</v>
      </c>
      <c r="L722">
        <v>31</v>
      </c>
      <c r="M722">
        <v>4</v>
      </c>
      <c r="N722">
        <v>209.5</v>
      </c>
    </row>
    <row r="723" spans="1:14" x14ac:dyDescent="0.3">
      <c r="A723" t="s">
        <v>12</v>
      </c>
      <c r="B723" t="s">
        <v>316</v>
      </c>
      <c r="C723">
        <v>180</v>
      </c>
      <c r="D723">
        <v>40</v>
      </c>
      <c r="E723">
        <v>4.5</v>
      </c>
      <c r="F723">
        <v>2.5</v>
      </c>
      <c r="G723">
        <v>0</v>
      </c>
      <c r="H723">
        <v>15</v>
      </c>
      <c r="I723">
        <v>65</v>
      </c>
      <c r="J723">
        <v>33</v>
      </c>
      <c r="K723">
        <v>0</v>
      </c>
      <c r="L723">
        <v>33</v>
      </c>
      <c r="M723">
        <v>4</v>
      </c>
      <c r="N723">
        <v>211.5</v>
      </c>
    </row>
    <row r="724" spans="1:14" x14ac:dyDescent="0.3">
      <c r="A724" t="s">
        <v>343</v>
      </c>
      <c r="B724" t="s">
        <v>467</v>
      </c>
      <c r="C724">
        <v>180</v>
      </c>
      <c r="D724">
        <v>70</v>
      </c>
      <c r="E724">
        <v>8</v>
      </c>
      <c r="F724">
        <v>4</v>
      </c>
      <c r="G724">
        <v>0</v>
      </c>
      <c r="H724">
        <v>25</v>
      </c>
      <c r="I724">
        <v>40</v>
      </c>
      <c r="J724">
        <v>27</v>
      </c>
      <c r="K724">
        <v>1</v>
      </c>
      <c r="L724">
        <v>25</v>
      </c>
      <c r="M724">
        <v>2</v>
      </c>
      <c r="N724">
        <v>207</v>
      </c>
    </row>
    <row r="725" spans="1:14" x14ac:dyDescent="0.3">
      <c r="A725" t="s">
        <v>628</v>
      </c>
      <c r="B725" t="s">
        <v>641</v>
      </c>
      <c r="C725">
        <v>180</v>
      </c>
      <c r="E725">
        <v>12</v>
      </c>
      <c r="F725">
        <v>3.5</v>
      </c>
      <c r="G725">
        <v>0</v>
      </c>
      <c r="H725">
        <v>90</v>
      </c>
      <c r="I725">
        <v>470</v>
      </c>
      <c r="J725">
        <v>0</v>
      </c>
      <c r="K725">
        <v>0</v>
      </c>
      <c r="L725">
        <v>0</v>
      </c>
      <c r="M725">
        <v>17</v>
      </c>
      <c r="N725">
        <v>166.5</v>
      </c>
    </row>
    <row r="726" spans="1:14" x14ac:dyDescent="0.3">
      <c r="A726" t="s">
        <v>628</v>
      </c>
      <c r="B726" t="s">
        <v>642</v>
      </c>
      <c r="C726">
        <v>180</v>
      </c>
      <c r="E726">
        <v>15</v>
      </c>
      <c r="F726">
        <v>2.5</v>
      </c>
      <c r="G726">
        <v>0</v>
      </c>
      <c r="H726">
        <v>35</v>
      </c>
      <c r="I726">
        <v>450</v>
      </c>
      <c r="J726">
        <v>5</v>
      </c>
      <c r="K726">
        <v>1</v>
      </c>
      <c r="L726">
        <v>0</v>
      </c>
      <c r="M726">
        <v>8</v>
      </c>
      <c r="N726">
        <v>174.5</v>
      </c>
    </row>
    <row r="727" spans="1:14" x14ac:dyDescent="0.3">
      <c r="A727" t="s">
        <v>628</v>
      </c>
      <c r="B727" t="s">
        <v>664</v>
      </c>
      <c r="C727">
        <v>180</v>
      </c>
      <c r="E727">
        <v>8</v>
      </c>
      <c r="F727">
        <v>4.5</v>
      </c>
      <c r="G727">
        <v>0</v>
      </c>
      <c r="H727">
        <v>0</v>
      </c>
      <c r="I727">
        <v>520</v>
      </c>
      <c r="J727">
        <v>22</v>
      </c>
      <c r="K727">
        <v>1</v>
      </c>
      <c r="L727">
        <v>1</v>
      </c>
      <c r="M727">
        <v>4</v>
      </c>
      <c r="N727">
        <v>181.5</v>
      </c>
    </row>
    <row r="728" spans="1:14" x14ac:dyDescent="0.3">
      <c r="A728" t="s">
        <v>841</v>
      </c>
      <c r="B728" t="s">
        <v>862</v>
      </c>
      <c r="C728">
        <v>180</v>
      </c>
      <c r="D728">
        <v>80</v>
      </c>
      <c r="E728">
        <v>9</v>
      </c>
      <c r="F728">
        <v>4</v>
      </c>
      <c r="G728">
        <v>0</v>
      </c>
      <c r="H728">
        <v>25</v>
      </c>
      <c r="I728">
        <v>500</v>
      </c>
      <c r="J728">
        <v>17</v>
      </c>
      <c r="K728">
        <v>3</v>
      </c>
      <c r="L728">
        <v>1</v>
      </c>
      <c r="M728">
        <v>9</v>
      </c>
    </row>
    <row r="729" spans="1:14" x14ac:dyDescent="0.3">
      <c r="A729" t="s">
        <v>841</v>
      </c>
      <c r="B729" t="s">
        <v>863</v>
      </c>
      <c r="C729">
        <v>180</v>
      </c>
      <c r="D729">
        <v>60</v>
      </c>
      <c r="E729">
        <v>7</v>
      </c>
      <c r="F729">
        <v>3.5</v>
      </c>
      <c r="G729">
        <v>0</v>
      </c>
      <c r="H729">
        <v>35</v>
      </c>
      <c r="I729">
        <v>520</v>
      </c>
      <c r="J729">
        <v>18</v>
      </c>
      <c r="K729">
        <v>2</v>
      </c>
      <c r="L729">
        <v>2</v>
      </c>
      <c r="M729">
        <v>13</v>
      </c>
    </row>
    <row r="730" spans="1:14" x14ac:dyDescent="0.3">
      <c r="A730" t="s">
        <v>841</v>
      </c>
      <c r="B730" t="s">
        <v>890</v>
      </c>
      <c r="C730">
        <v>180</v>
      </c>
      <c r="D730">
        <v>80</v>
      </c>
      <c r="E730">
        <v>9</v>
      </c>
      <c r="F730">
        <v>5</v>
      </c>
      <c r="G730">
        <v>0</v>
      </c>
      <c r="H730">
        <v>20</v>
      </c>
      <c r="I730">
        <v>430</v>
      </c>
      <c r="J730">
        <v>15</v>
      </c>
      <c r="K730">
        <v>2</v>
      </c>
      <c r="L730" t="s">
        <v>656</v>
      </c>
      <c r="M730">
        <v>9</v>
      </c>
    </row>
    <row r="731" spans="1:14" x14ac:dyDescent="0.3">
      <c r="A731" t="s">
        <v>841</v>
      </c>
      <c r="B731" t="s">
        <v>898</v>
      </c>
      <c r="C731">
        <v>180</v>
      </c>
      <c r="D731">
        <v>80</v>
      </c>
      <c r="E731">
        <v>9</v>
      </c>
      <c r="F731">
        <v>4</v>
      </c>
      <c r="G731">
        <v>0</v>
      </c>
      <c r="H731">
        <v>25</v>
      </c>
      <c r="I731">
        <v>500</v>
      </c>
      <c r="J731">
        <v>17</v>
      </c>
      <c r="K731">
        <v>3</v>
      </c>
      <c r="L731">
        <v>1</v>
      </c>
      <c r="M731">
        <v>9</v>
      </c>
    </row>
    <row r="732" spans="1:14" x14ac:dyDescent="0.3">
      <c r="A732" t="s">
        <v>841</v>
      </c>
      <c r="B732" t="s">
        <v>928</v>
      </c>
      <c r="C732">
        <v>180</v>
      </c>
      <c r="D732">
        <v>80</v>
      </c>
      <c r="E732">
        <v>9</v>
      </c>
      <c r="F732">
        <v>5</v>
      </c>
      <c r="G732">
        <v>0</v>
      </c>
      <c r="H732">
        <v>20</v>
      </c>
      <c r="I732">
        <v>430</v>
      </c>
      <c r="J732">
        <v>15</v>
      </c>
      <c r="K732">
        <v>2</v>
      </c>
      <c r="L732" t="s">
        <v>656</v>
      </c>
      <c r="M732">
        <v>9</v>
      </c>
    </row>
    <row r="733" spans="1:14" x14ac:dyDescent="0.3">
      <c r="A733" t="s">
        <v>841</v>
      </c>
      <c r="B733" t="s">
        <v>940</v>
      </c>
      <c r="C733">
        <v>180</v>
      </c>
      <c r="D733">
        <v>80</v>
      </c>
      <c r="E733">
        <v>9</v>
      </c>
      <c r="F733">
        <v>5</v>
      </c>
      <c r="G733">
        <v>0</v>
      </c>
      <c r="H733">
        <v>20</v>
      </c>
      <c r="I733">
        <v>430</v>
      </c>
      <c r="J733">
        <v>15</v>
      </c>
      <c r="K733">
        <v>2</v>
      </c>
      <c r="L733" t="s">
        <v>656</v>
      </c>
      <c r="M733">
        <v>9</v>
      </c>
    </row>
    <row r="734" spans="1:14" x14ac:dyDescent="0.3">
      <c r="A734" t="s">
        <v>841</v>
      </c>
      <c r="B734" t="s">
        <v>992</v>
      </c>
      <c r="C734">
        <v>180</v>
      </c>
      <c r="H734">
        <v>90</v>
      </c>
      <c r="I734">
        <v>48</v>
      </c>
      <c r="L734">
        <v>48</v>
      </c>
    </row>
    <row r="735" spans="1:14" x14ac:dyDescent="0.3">
      <c r="A735" t="s">
        <v>1004</v>
      </c>
      <c r="B735" t="s">
        <v>1009</v>
      </c>
      <c r="C735">
        <v>180</v>
      </c>
      <c r="E735">
        <v>6</v>
      </c>
      <c r="F735">
        <v>2</v>
      </c>
      <c r="G735">
        <v>0</v>
      </c>
      <c r="H735">
        <v>15</v>
      </c>
      <c r="I735">
        <v>370</v>
      </c>
      <c r="J735">
        <v>25</v>
      </c>
      <c r="K735">
        <v>1</v>
      </c>
      <c r="L735">
        <v>8</v>
      </c>
      <c r="M735">
        <v>8</v>
      </c>
    </row>
    <row r="736" spans="1:14" x14ac:dyDescent="0.3">
      <c r="A736" t="s">
        <v>1004</v>
      </c>
      <c r="B736" t="s">
        <v>1020</v>
      </c>
      <c r="C736">
        <v>180</v>
      </c>
      <c r="E736">
        <v>8</v>
      </c>
      <c r="F736">
        <v>3</v>
      </c>
      <c r="G736">
        <v>0</v>
      </c>
      <c r="H736">
        <v>20</v>
      </c>
      <c r="I736">
        <v>350</v>
      </c>
      <c r="J736">
        <v>17</v>
      </c>
      <c r="K736">
        <v>1</v>
      </c>
      <c r="L736">
        <v>2</v>
      </c>
      <c r="M736">
        <v>9</v>
      </c>
    </row>
    <row r="737" spans="1:14" x14ac:dyDescent="0.3">
      <c r="A737" t="s">
        <v>1004</v>
      </c>
      <c r="B737" t="s">
        <v>1032</v>
      </c>
      <c r="C737">
        <v>180</v>
      </c>
      <c r="E737">
        <v>9</v>
      </c>
      <c r="F737">
        <v>3.5</v>
      </c>
      <c r="G737">
        <v>0</v>
      </c>
      <c r="H737">
        <v>20</v>
      </c>
      <c r="I737">
        <v>370</v>
      </c>
      <c r="J737">
        <v>17</v>
      </c>
      <c r="K737">
        <v>1</v>
      </c>
      <c r="L737">
        <v>2</v>
      </c>
      <c r="M737">
        <v>8</v>
      </c>
    </row>
    <row r="738" spans="1:14" x14ac:dyDescent="0.3">
      <c r="A738" t="s">
        <v>1004</v>
      </c>
      <c r="B738" t="s">
        <v>1061</v>
      </c>
      <c r="C738">
        <v>180</v>
      </c>
      <c r="E738">
        <v>9</v>
      </c>
      <c r="F738">
        <v>3.5</v>
      </c>
      <c r="G738">
        <v>0</v>
      </c>
      <c r="H738">
        <v>20</v>
      </c>
      <c r="I738">
        <v>370</v>
      </c>
      <c r="J738">
        <v>17</v>
      </c>
      <c r="K738">
        <v>1</v>
      </c>
      <c r="L738" t="s">
        <v>656</v>
      </c>
      <c r="M738">
        <v>7</v>
      </c>
    </row>
    <row r="739" spans="1:14" x14ac:dyDescent="0.3">
      <c r="A739" t="s">
        <v>12</v>
      </c>
      <c r="B739" t="s">
        <v>62</v>
      </c>
      <c r="C739">
        <v>170</v>
      </c>
      <c r="D739">
        <v>160</v>
      </c>
      <c r="E739">
        <v>18</v>
      </c>
      <c r="F739">
        <v>3</v>
      </c>
      <c r="G739">
        <v>0</v>
      </c>
      <c r="H739">
        <v>10</v>
      </c>
      <c r="I739">
        <v>270</v>
      </c>
      <c r="J739">
        <v>2</v>
      </c>
      <c r="K739">
        <v>0</v>
      </c>
      <c r="L739">
        <v>1</v>
      </c>
      <c r="M739">
        <v>0</v>
      </c>
      <c r="N739">
        <v>174</v>
      </c>
    </row>
    <row r="740" spans="1:14" x14ac:dyDescent="0.3">
      <c r="A740" t="s">
        <v>12</v>
      </c>
      <c r="B740" t="s">
        <v>82</v>
      </c>
      <c r="C740">
        <v>170</v>
      </c>
      <c r="D740">
        <v>130</v>
      </c>
      <c r="E740">
        <v>15</v>
      </c>
      <c r="F740">
        <v>2.5</v>
      </c>
      <c r="G740">
        <v>0</v>
      </c>
      <c r="H740">
        <v>20</v>
      </c>
      <c r="I740">
        <v>530</v>
      </c>
      <c r="J740">
        <v>9</v>
      </c>
      <c r="K740">
        <v>0</v>
      </c>
      <c r="L740">
        <v>4</v>
      </c>
      <c r="M740">
        <v>1</v>
      </c>
      <c r="N740">
        <v>175.5</v>
      </c>
    </row>
    <row r="741" spans="1:14" x14ac:dyDescent="0.3">
      <c r="A741" t="s">
        <v>12</v>
      </c>
      <c r="B741" t="s">
        <v>160</v>
      </c>
      <c r="C741">
        <v>170</v>
      </c>
      <c r="D741">
        <v>25</v>
      </c>
      <c r="E741">
        <v>3</v>
      </c>
      <c r="F741">
        <v>1.5</v>
      </c>
      <c r="G741">
        <v>0</v>
      </c>
      <c r="H741">
        <v>5</v>
      </c>
      <c r="I741">
        <v>150</v>
      </c>
      <c r="J741">
        <v>26</v>
      </c>
      <c r="K741">
        <v>1</v>
      </c>
      <c r="L741">
        <v>25</v>
      </c>
      <c r="M741">
        <v>9</v>
      </c>
      <c r="N741">
        <v>187.5</v>
      </c>
    </row>
    <row r="742" spans="1:14" x14ac:dyDescent="0.3">
      <c r="A742" t="s">
        <v>12</v>
      </c>
      <c r="B742" t="s">
        <v>224</v>
      </c>
      <c r="C742">
        <v>170</v>
      </c>
      <c r="D742">
        <v>0</v>
      </c>
      <c r="E742">
        <v>0</v>
      </c>
      <c r="F742">
        <v>0</v>
      </c>
      <c r="G742">
        <v>0</v>
      </c>
      <c r="H742">
        <v>5</v>
      </c>
      <c r="I742">
        <v>150</v>
      </c>
      <c r="J742">
        <v>36</v>
      </c>
      <c r="K742">
        <v>0</v>
      </c>
      <c r="L742">
        <v>36</v>
      </c>
      <c r="M742">
        <v>7</v>
      </c>
      <c r="N742">
        <v>199</v>
      </c>
    </row>
    <row r="743" spans="1:14" x14ac:dyDescent="0.3">
      <c r="A743" t="s">
        <v>343</v>
      </c>
      <c r="B743" t="s">
        <v>370</v>
      </c>
      <c r="C743">
        <v>170</v>
      </c>
      <c r="D743">
        <v>100</v>
      </c>
      <c r="E743">
        <v>11</v>
      </c>
      <c r="F743">
        <v>1.5</v>
      </c>
      <c r="G743">
        <v>0</v>
      </c>
      <c r="H743">
        <v>25</v>
      </c>
      <c r="I743">
        <v>310</v>
      </c>
      <c r="J743">
        <v>11</v>
      </c>
      <c r="K743">
        <v>1</v>
      </c>
      <c r="L743">
        <v>0</v>
      </c>
      <c r="M743">
        <v>8</v>
      </c>
      <c r="N743">
        <v>164</v>
      </c>
    </row>
    <row r="744" spans="1:14" x14ac:dyDescent="0.3">
      <c r="A744" t="s">
        <v>343</v>
      </c>
      <c r="B744" t="s">
        <v>379</v>
      </c>
      <c r="C744">
        <v>170</v>
      </c>
      <c r="D744">
        <v>80</v>
      </c>
      <c r="E744">
        <v>9</v>
      </c>
      <c r="F744">
        <v>3</v>
      </c>
      <c r="G744">
        <v>0</v>
      </c>
      <c r="H744">
        <v>10</v>
      </c>
      <c r="I744">
        <v>410</v>
      </c>
      <c r="J744">
        <v>19</v>
      </c>
      <c r="K744">
        <v>2</v>
      </c>
      <c r="L744">
        <v>1</v>
      </c>
      <c r="M744">
        <v>5</v>
      </c>
      <c r="N744">
        <v>169</v>
      </c>
    </row>
    <row r="745" spans="1:14" x14ac:dyDescent="0.3">
      <c r="A745" t="s">
        <v>343</v>
      </c>
      <c r="B745" t="s">
        <v>396</v>
      </c>
      <c r="C745">
        <v>170</v>
      </c>
      <c r="D745">
        <v>30</v>
      </c>
      <c r="E745">
        <v>3</v>
      </c>
      <c r="F745">
        <v>1.5</v>
      </c>
      <c r="G745">
        <v>0</v>
      </c>
      <c r="H745">
        <v>5</v>
      </c>
      <c r="I745">
        <v>260</v>
      </c>
      <c r="J745">
        <v>32</v>
      </c>
      <c r="K745">
        <v>3</v>
      </c>
      <c r="L745">
        <v>12</v>
      </c>
      <c r="M745">
        <v>4</v>
      </c>
      <c r="N745">
        <v>180</v>
      </c>
    </row>
    <row r="746" spans="1:14" x14ac:dyDescent="0.3">
      <c r="A746" t="s">
        <v>343</v>
      </c>
      <c r="B746" t="s">
        <v>407</v>
      </c>
      <c r="C746">
        <v>170</v>
      </c>
      <c r="D746">
        <v>40</v>
      </c>
      <c r="E746">
        <v>4.5</v>
      </c>
      <c r="F746">
        <v>3</v>
      </c>
      <c r="G746">
        <v>0</v>
      </c>
      <c r="H746">
        <v>20</v>
      </c>
      <c r="I746">
        <v>150</v>
      </c>
      <c r="J746">
        <v>28</v>
      </c>
      <c r="K746">
        <v>0</v>
      </c>
      <c r="L746">
        <v>24</v>
      </c>
      <c r="M746">
        <v>5</v>
      </c>
      <c r="N746">
        <v>192</v>
      </c>
    </row>
    <row r="747" spans="1:14" x14ac:dyDescent="0.3">
      <c r="A747" t="s">
        <v>476</v>
      </c>
      <c r="B747" t="s">
        <v>487</v>
      </c>
      <c r="C747">
        <v>170</v>
      </c>
      <c r="E747">
        <v>11</v>
      </c>
      <c r="F747">
        <v>2</v>
      </c>
      <c r="G747">
        <v>0</v>
      </c>
      <c r="H747">
        <v>35</v>
      </c>
      <c r="I747">
        <v>340</v>
      </c>
      <c r="J747">
        <v>10</v>
      </c>
      <c r="K747">
        <v>0</v>
      </c>
      <c r="L747">
        <v>0</v>
      </c>
      <c r="M747">
        <v>9</v>
      </c>
      <c r="N747">
        <v>163</v>
      </c>
    </row>
    <row r="748" spans="1:14" x14ac:dyDescent="0.3">
      <c r="A748" t="s">
        <v>476</v>
      </c>
      <c r="B748" t="s">
        <v>520</v>
      </c>
      <c r="C748">
        <v>170</v>
      </c>
      <c r="E748">
        <v>5</v>
      </c>
      <c r="F748">
        <v>2</v>
      </c>
      <c r="G748">
        <v>0</v>
      </c>
      <c r="H748">
        <v>35</v>
      </c>
      <c r="I748">
        <v>780</v>
      </c>
      <c r="J748">
        <v>16</v>
      </c>
      <c r="K748">
        <v>4</v>
      </c>
      <c r="L748">
        <v>6</v>
      </c>
      <c r="M748">
        <v>15</v>
      </c>
      <c r="N748">
        <v>163</v>
      </c>
    </row>
    <row r="749" spans="1:14" x14ac:dyDescent="0.3">
      <c r="A749" t="s">
        <v>476</v>
      </c>
      <c r="B749" t="s">
        <v>536</v>
      </c>
      <c r="C749">
        <v>170</v>
      </c>
      <c r="E749">
        <v>0</v>
      </c>
      <c r="F749">
        <v>0</v>
      </c>
      <c r="G749">
        <v>0</v>
      </c>
      <c r="H749">
        <v>0</v>
      </c>
      <c r="I749">
        <v>30</v>
      </c>
      <c r="J749">
        <v>44</v>
      </c>
      <c r="K749">
        <v>0</v>
      </c>
      <c r="L749">
        <v>42</v>
      </c>
      <c r="M749">
        <v>0</v>
      </c>
      <c r="N749">
        <v>212</v>
      </c>
    </row>
    <row r="750" spans="1:14" x14ac:dyDescent="0.3">
      <c r="A750" t="s">
        <v>476</v>
      </c>
      <c r="B750" t="s">
        <v>574</v>
      </c>
      <c r="C750">
        <v>170</v>
      </c>
      <c r="E750">
        <v>6</v>
      </c>
      <c r="F750">
        <v>3.5</v>
      </c>
      <c r="G750">
        <v>0</v>
      </c>
      <c r="H750">
        <v>20</v>
      </c>
      <c r="I750">
        <v>30</v>
      </c>
      <c r="J750">
        <v>28</v>
      </c>
      <c r="K750">
        <v>0</v>
      </c>
      <c r="L750">
        <v>25</v>
      </c>
      <c r="M750">
        <v>2</v>
      </c>
      <c r="N750">
        <v>197</v>
      </c>
    </row>
    <row r="751" spans="1:14" x14ac:dyDescent="0.3">
      <c r="A751" t="s">
        <v>476</v>
      </c>
      <c r="B751" t="s">
        <v>577</v>
      </c>
      <c r="C751">
        <v>170</v>
      </c>
      <c r="E751">
        <v>0</v>
      </c>
      <c r="F751">
        <v>0</v>
      </c>
      <c r="G751">
        <v>0</v>
      </c>
      <c r="H751">
        <v>0</v>
      </c>
      <c r="I751">
        <v>30</v>
      </c>
      <c r="J751">
        <v>44</v>
      </c>
      <c r="K751">
        <v>0</v>
      </c>
      <c r="L751">
        <v>40</v>
      </c>
      <c r="M751">
        <v>0</v>
      </c>
      <c r="N751">
        <v>210</v>
      </c>
    </row>
    <row r="752" spans="1:14" x14ac:dyDescent="0.3">
      <c r="A752" t="s">
        <v>476</v>
      </c>
      <c r="B752" t="s">
        <v>596</v>
      </c>
      <c r="C752">
        <v>170</v>
      </c>
      <c r="E752">
        <v>6</v>
      </c>
      <c r="F752">
        <v>3.5</v>
      </c>
      <c r="G752">
        <v>0</v>
      </c>
      <c r="H752">
        <v>20</v>
      </c>
      <c r="I752">
        <v>30</v>
      </c>
      <c r="J752">
        <v>28</v>
      </c>
      <c r="K752">
        <v>0</v>
      </c>
      <c r="L752">
        <v>26</v>
      </c>
      <c r="M752">
        <v>2</v>
      </c>
      <c r="N752">
        <v>198</v>
      </c>
    </row>
    <row r="753" spans="1:14" x14ac:dyDescent="0.3">
      <c r="A753" t="s">
        <v>476</v>
      </c>
      <c r="B753" t="s">
        <v>608</v>
      </c>
      <c r="C753">
        <v>170</v>
      </c>
      <c r="E753">
        <v>11</v>
      </c>
      <c r="F753">
        <v>2</v>
      </c>
      <c r="G753">
        <v>0</v>
      </c>
      <c r="H753">
        <v>35</v>
      </c>
      <c r="I753">
        <v>340</v>
      </c>
      <c r="J753">
        <v>10</v>
      </c>
      <c r="K753">
        <v>0</v>
      </c>
      <c r="L753">
        <v>0</v>
      </c>
      <c r="M753">
        <v>9</v>
      </c>
      <c r="N753">
        <v>163</v>
      </c>
    </row>
    <row r="754" spans="1:14" x14ac:dyDescent="0.3">
      <c r="A754" t="s">
        <v>628</v>
      </c>
      <c r="B754" t="s">
        <v>644</v>
      </c>
      <c r="C754">
        <v>170</v>
      </c>
      <c r="E754">
        <v>12</v>
      </c>
      <c r="F754">
        <v>2</v>
      </c>
      <c r="G754">
        <v>0</v>
      </c>
      <c r="H754">
        <v>50</v>
      </c>
      <c r="I754">
        <v>390</v>
      </c>
      <c r="J754">
        <v>5</v>
      </c>
      <c r="K754">
        <v>0</v>
      </c>
      <c r="L754">
        <v>0</v>
      </c>
      <c r="M754">
        <v>10</v>
      </c>
      <c r="N754">
        <v>162</v>
      </c>
    </row>
    <row r="755" spans="1:14" x14ac:dyDescent="0.3">
      <c r="A755" t="s">
        <v>628</v>
      </c>
      <c r="B755" t="s">
        <v>646</v>
      </c>
      <c r="C755">
        <v>170</v>
      </c>
      <c r="E755">
        <v>13</v>
      </c>
      <c r="F755">
        <v>2</v>
      </c>
      <c r="G755">
        <v>0</v>
      </c>
      <c r="H755">
        <v>45</v>
      </c>
      <c r="I755">
        <v>340</v>
      </c>
      <c r="J755">
        <v>5</v>
      </c>
      <c r="K755">
        <v>0</v>
      </c>
      <c r="L755">
        <v>0</v>
      </c>
      <c r="M755">
        <v>10</v>
      </c>
      <c r="N755">
        <v>162</v>
      </c>
    </row>
    <row r="756" spans="1:14" x14ac:dyDescent="0.3">
      <c r="A756" t="s">
        <v>628</v>
      </c>
      <c r="B756" t="s">
        <v>665</v>
      </c>
      <c r="C756">
        <v>170</v>
      </c>
      <c r="E756">
        <v>12</v>
      </c>
      <c r="F756">
        <v>2</v>
      </c>
      <c r="G756">
        <v>0</v>
      </c>
      <c r="H756" t="s">
        <v>630</v>
      </c>
      <c r="I756">
        <v>180</v>
      </c>
      <c r="J756">
        <v>14</v>
      </c>
      <c r="K756">
        <v>4</v>
      </c>
      <c r="L756">
        <v>10</v>
      </c>
      <c r="M756">
        <v>1</v>
      </c>
      <c r="N756">
        <v>181</v>
      </c>
    </row>
    <row r="757" spans="1:14" x14ac:dyDescent="0.3">
      <c r="A757" t="s">
        <v>628</v>
      </c>
      <c r="B757" t="s">
        <v>734</v>
      </c>
      <c r="C757">
        <v>170</v>
      </c>
      <c r="E757">
        <v>0</v>
      </c>
      <c r="F757">
        <v>0</v>
      </c>
      <c r="G757">
        <v>0</v>
      </c>
      <c r="H757">
        <v>0</v>
      </c>
      <c r="I757">
        <v>50</v>
      </c>
      <c r="J757">
        <v>46</v>
      </c>
      <c r="K757">
        <v>0</v>
      </c>
      <c r="L757">
        <v>46</v>
      </c>
      <c r="M757">
        <v>0</v>
      </c>
      <c r="N757">
        <v>216</v>
      </c>
    </row>
    <row r="758" spans="1:14" x14ac:dyDescent="0.3">
      <c r="A758" t="s">
        <v>628</v>
      </c>
      <c r="B758" t="s">
        <v>816</v>
      </c>
      <c r="C758">
        <v>170</v>
      </c>
      <c r="E758">
        <v>0</v>
      </c>
      <c r="F758">
        <v>0</v>
      </c>
      <c r="G758">
        <v>0</v>
      </c>
      <c r="H758">
        <v>0</v>
      </c>
      <c r="I758">
        <v>130</v>
      </c>
      <c r="J758">
        <v>45</v>
      </c>
      <c r="K758">
        <v>0</v>
      </c>
      <c r="L758">
        <v>44</v>
      </c>
      <c r="M758">
        <v>0</v>
      </c>
      <c r="N758">
        <v>214</v>
      </c>
    </row>
    <row r="759" spans="1:14" x14ac:dyDescent="0.3">
      <c r="A759" t="s">
        <v>628</v>
      </c>
      <c r="B759" t="s">
        <v>817</v>
      </c>
      <c r="C759">
        <v>170</v>
      </c>
      <c r="E759">
        <v>0</v>
      </c>
      <c r="F759">
        <v>0</v>
      </c>
      <c r="G759">
        <v>0</v>
      </c>
      <c r="H759">
        <v>0</v>
      </c>
      <c r="I759">
        <v>35</v>
      </c>
      <c r="J759">
        <v>45</v>
      </c>
      <c r="K759">
        <v>0</v>
      </c>
      <c r="L759">
        <v>45</v>
      </c>
      <c r="M759">
        <v>0</v>
      </c>
      <c r="N759">
        <v>215</v>
      </c>
    </row>
    <row r="760" spans="1:14" x14ac:dyDescent="0.3">
      <c r="A760" t="s">
        <v>628</v>
      </c>
      <c r="B760" t="s">
        <v>829</v>
      </c>
      <c r="C760">
        <v>170</v>
      </c>
      <c r="E760">
        <v>0</v>
      </c>
      <c r="F760">
        <v>0</v>
      </c>
      <c r="G760">
        <v>0</v>
      </c>
      <c r="H760">
        <v>0</v>
      </c>
      <c r="I760">
        <v>35</v>
      </c>
      <c r="J760">
        <v>46</v>
      </c>
      <c r="K760">
        <v>0</v>
      </c>
      <c r="L760">
        <v>46</v>
      </c>
      <c r="M760">
        <v>0</v>
      </c>
      <c r="N760">
        <v>216</v>
      </c>
    </row>
    <row r="761" spans="1:14" x14ac:dyDescent="0.3">
      <c r="A761" t="s">
        <v>841</v>
      </c>
      <c r="B761" t="s">
        <v>847</v>
      </c>
      <c r="C761">
        <v>170</v>
      </c>
      <c r="D761">
        <v>0</v>
      </c>
      <c r="E761">
        <v>0</v>
      </c>
      <c r="F761">
        <v>0</v>
      </c>
      <c r="G761">
        <v>0</v>
      </c>
      <c r="H761">
        <v>0</v>
      </c>
      <c r="I761">
        <v>40</v>
      </c>
      <c r="J761">
        <v>43</v>
      </c>
      <c r="K761">
        <v>0</v>
      </c>
      <c r="L761">
        <v>42</v>
      </c>
      <c r="M761">
        <v>0</v>
      </c>
    </row>
    <row r="762" spans="1:14" x14ac:dyDescent="0.3">
      <c r="A762" t="s">
        <v>841</v>
      </c>
      <c r="B762" t="s">
        <v>857</v>
      </c>
      <c r="C762">
        <v>170</v>
      </c>
      <c r="D762">
        <v>80</v>
      </c>
      <c r="E762">
        <v>9</v>
      </c>
      <c r="F762">
        <v>3.5</v>
      </c>
      <c r="G762">
        <v>0</v>
      </c>
      <c r="H762">
        <v>25</v>
      </c>
      <c r="I762">
        <v>310</v>
      </c>
      <c r="J762">
        <v>13</v>
      </c>
      <c r="K762">
        <v>3</v>
      </c>
      <c r="L762" t="s">
        <v>656</v>
      </c>
      <c r="M762">
        <v>8</v>
      </c>
    </row>
    <row r="763" spans="1:14" x14ac:dyDescent="0.3">
      <c r="A763" t="s">
        <v>841</v>
      </c>
      <c r="B763" t="s">
        <v>860</v>
      </c>
      <c r="C763">
        <v>170</v>
      </c>
      <c r="D763">
        <v>80</v>
      </c>
      <c r="E763">
        <v>9</v>
      </c>
      <c r="F763">
        <v>3.5</v>
      </c>
      <c r="G763">
        <v>0</v>
      </c>
      <c r="H763">
        <v>25</v>
      </c>
      <c r="I763">
        <v>360</v>
      </c>
      <c r="J763">
        <v>13</v>
      </c>
      <c r="K763">
        <v>3</v>
      </c>
      <c r="L763" t="s">
        <v>656</v>
      </c>
      <c r="M763">
        <v>8</v>
      </c>
    </row>
    <row r="764" spans="1:14" x14ac:dyDescent="0.3">
      <c r="A764" t="s">
        <v>841</v>
      </c>
      <c r="B764" t="s">
        <v>892</v>
      </c>
      <c r="C764">
        <v>170</v>
      </c>
      <c r="D764">
        <v>80</v>
      </c>
      <c r="E764">
        <v>9</v>
      </c>
      <c r="F764">
        <v>3.5</v>
      </c>
      <c r="G764">
        <v>0</v>
      </c>
      <c r="H764">
        <v>25</v>
      </c>
      <c r="I764">
        <v>310</v>
      </c>
      <c r="J764">
        <v>13</v>
      </c>
      <c r="K764">
        <v>3</v>
      </c>
      <c r="L764" t="s">
        <v>656</v>
      </c>
      <c r="M764">
        <v>8</v>
      </c>
    </row>
    <row r="765" spans="1:14" x14ac:dyDescent="0.3">
      <c r="A765" t="s">
        <v>841</v>
      </c>
      <c r="B765" t="s">
        <v>893</v>
      </c>
      <c r="C765">
        <v>170</v>
      </c>
      <c r="D765">
        <v>80</v>
      </c>
      <c r="E765">
        <v>9</v>
      </c>
      <c r="F765">
        <v>3.5</v>
      </c>
      <c r="G765">
        <v>0</v>
      </c>
      <c r="H765">
        <v>25</v>
      </c>
      <c r="I765">
        <v>360</v>
      </c>
      <c r="J765">
        <v>13</v>
      </c>
      <c r="K765">
        <v>3</v>
      </c>
      <c r="L765" t="s">
        <v>656</v>
      </c>
      <c r="M765">
        <v>8</v>
      </c>
    </row>
    <row r="766" spans="1:14" x14ac:dyDescent="0.3">
      <c r="A766" t="s">
        <v>841</v>
      </c>
      <c r="B766" t="s">
        <v>901</v>
      </c>
      <c r="C766">
        <v>170</v>
      </c>
      <c r="D766">
        <v>30</v>
      </c>
      <c r="E766">
        <v>3.5</v>
      </c>
      <c r="F766">
        <v>0</v>
      </c>
      <c r="G766">
        <v>0</v>
      </c>
      <c r="H766">
        <v>0</v>
      </c>
      <c r="I766">
        <v>320</v>
      </c>
      <c r="J766">
        <v>31</v>
      </c>
      <c r="K766">
        <v>4</v>
      </c>
      <c r="L766">
        <v>0</v>
      </c>
      <c r="M766">
        <v>4</v>
      </c>
    </row>
    <row r="767" spans="1:14" x14ac:dyDescent="0.3">
      <c r="A767" t="s">
        <v>841</v>
      </c>
      <c r="B767" t="s">
        <v>905</v>
      </c>
      <c r="C767">
        <v>170</v>
      </c>
      <c r="D767">
        <v>50</v>
      </c>
      <c r="E767">
        <v>6</v>
      </c>
      <c r="F767">
        <v>0</v>
      </c>
      <c r="G767">
        <v>0</v>
      </c>
      <c r="H767">
        <v>0</v>
      </c>
      <c r="I767">
        <v>210</v>
      </c>
      <c r="J767">
        <v>27</v>
      </c>
      <c r="K767" t="s">
        <v>656</v>
      </c>
      <c r="L767">
        <v>13</v>
      </c>
      <c r="M767">
        <v>1</v>
      </c>
    </row>
    <row r="768" spans="1:14" x14ac:dyDescent="0.3">
      <c r="A768" t="s">
        <v>841</v>
      </c>
      <c r="B768" t="s">
        <v>917</v>
      </c>
      <c r="C768">
        <v>170</v>
      </c>
      <c r="D768">
        <v>0</v>
      </c>
      <c r="E768">
        <v>0</v>
      </c>
      <c r="F768">
        <v>0</v>
      </c>
      <c r="G768">
        <v>0</v>
      </c>
      <c r="H768">
        <v>0</v>
      </c>
      <c r="I768">
        <v>40</v>
      </c>
      <c r="J768">
        <v>43</v>
      </c>
      <c r="K768">
        <v>0</v>
      </c>
      <c r="L768">
        <v>42</v>
      </c>
      <c r="M768">
        <v>0</v>
      </c>
    </row>
    <row r="769" spans="1:14" x14ac:dyDescent="0.3">
      <c r="A769" t="s">
        <v>841</v>
      </c>
      <c r="B769" t="s">
        <v>931</v>
      </c>
      <c r="C769">
        <v>170</v>
      </c>
      <c r="D769">
        <v>50</v>
      </c>
      <c r="E769">
        <v>6</v>
      </c>
      <c r="F769">
        <v>0</v>
      </c>
      <c r="G769">
        <v>0</v>
      </c>
      <c r="H769">
        <v>0</v>
      </c>
      <c r="I769">
        <v>210</v>
      </c>
      <c r="J769">
        <v>27</v>
      </c>
      <c r="K769" t="s">
        <v>656</v>
      </c>
      <c r="L769">
        <v>13</v>
      </c>
      <c r="M769">
        <v>1</v>
      </c>
    </row>
    <row r="770" spans="1:14" x14ac:dyDescent="0.3">
      <c r="A770" t="s">
        <v>841</v>
      </c>
      <c r="B770" t="s">
        <v>937</v>
      </c>
      <c r="C770">
        <v>170</v>
      </c>
      <c r="D770">
        <v>30</v>
      </c>
      <c r="E770">
        <v>3.5</v>
      </c>
      <c r="F770">
        <v>0</v>
      </c>
      <c r="G770">
        <v>0</v>
      </c>
      <c r="H770">
        <v>0</v>
      </c>
      <c r="I770">
        <v>320</v>
      </c>
      <c r="J770">
        <v>31</v>
      </c>
      <c r="K770">
        <v>4</v>
      </c>
      <c r="L770">
        <v>0</v>
      </c>
      <c r="M770">
        <v>4</v>
      </c>
    </row>
    <row r="771" spans="1:14" x14ac:dyDescent="0.3">
      <c r="A771" t="s">
        <v>841</v>
      </c>
      <c r="B771" t="s">
        <v>944</v>
      </c>
      <c r="C771">
        <v>170</v>
      </c>
      <c r="D771">
        <v>50</v>
      </c>
      <c r="E771">
        <v>6</v>
      </c>
      <c r="F771">
        <v>0</v>
      </c>
      <c r="G771">
        <v>0</v>
      </c>
      <c r="H771">
        <v>0</v>
      </c>
      <c r="I771">
        <v>210</v>
      </c>
      <c r="J771">
        <v>27</v>
      </c>
      <c r="K771" t="s">
        <v>656</v>
      </c>
      <c r="L771">
        <v>13</v>
      </c>
      <c r="M771">
        <v>1</v>
      </c>
    </row>
    <row r="772" spans="1:14" x14ac:dyDescent="0.3">
      <c r="A772" t="s">
        <v>1004</v>
      </c>
      <c r="B772" t="s">
        <v>1035</v>
      </c>
      <c r="C772">
        <v>170</v>
      </c>
      <c r="E772">
        <v>8</v>
      </c>
      <c r="F772">
        <v>3</v>
      </c>
      <c r="G772">
        <v>0</v>
      </c>
      <c r="H772">
        <v>15</v>
      </c>
      <c r="I772">
        <v>360</v>
      </c>
      <c r="J772">
        <v>18</v>
      </c>
      <c r="K772">
        <v>1</v>
      </c>
      <c r="L772">
        <v>2</v>
      </c>
      <c r="M772">
        <v>7</v>
      </c>
    </row>
    <row r="773" spans="1:14" x14ac:dyDescent="0.3">
      <c r="A773" t="s">
        <v>1004</v>
      </c>
      <c r="B773" t="s">
        <v>1038</v>
      </c>
      <c r="C773">
        <v>170</v>
      </c>
      <c r="E773">
        <v>8</v>
      </c>
      <c r="F773">
        <v>3.5</v>
      </c>
      <c r="G773">
        <v>0</v>
      </c>
      <c r="H773">
        <v>15</v>
      </c>
      <c r="I773">
        <v>330</v>
      </c>
      <c r="J773">
        <v>17</v>
      </c>
      <c r="K773">
        <v>1</v>
      </c>
      <c r="L773">
        <v>2</v>
      </c>
      <c r="M773">
        <v>8</v>
      </c>
    </row>
    <row r="774" spans="1:14" x14ac:dyDescent="0.3">
      <c r="A774" t="s">
        <v>12</v>
      </c>
      <c r="B774" t="s">
        <v>86</v>
      </c>
      <c r="C774">
        <v>160</v>
      </c>
      <c r="D774">
        <v>30</v>
      </c>
      <c r="E774">
        <v>3</v>
      </c>
      <c r="F774">
        <v>0.5</v>
      </c>
      <c r="G774">
        <v>0</v>
      </c>
      <c r="H774">
        <v>0</v>
      </c>
      <c r="I774">
        <v>280</v>
      </c>
      <c r="J774">
        <v>27</v>
      </c>
      <c r="K774">
        <v>2</v>
      </c>
      <c r="L774">
        <v>2</v>
      </c>
      <c r="M774">
        <v>5</v>
      </c>
      <c r="N774">
        <v>157.5</v>
      </c>
    </row>
    <row r="775" spans="1:14" x14ac:dyDescent="0.3">
      <c r="A775" t="s">
        <v>12</v>
      </c>
      <c r="B775" t="s">
        <v>119</v>
      </c>
      <c r="C775">
        <v>160</v>
      </c>
      <c r="D775">
        <v>20</v>
      </c>
      <c r="E775">
        <v>2</v>
      </c>
      <c r="F775">
        <v>1</v>
      </c>
      <c r="G775">
        <v>0</v>
      </c>
      <c r="H775">
        <v>5</v>
      </c>
      <c r="I775">
        <v>85</v>
      </c>
      <c r="J775">
        <v>31</v>
      </c>
      <c r="K775">
        <v>1</v>
      </c>
      <c r="L775">
        <v>21</v>
      </c>
      <c r="M775">
        <v>4</v>
      </c>
      <c r="N775">
        <v>178</v>
      </c>
    </row>
    <row r="776" spans="1:14" x14ac:dyDescent="0.3">
      <c r="A776" t="s">
        <v>12</v>
      </c>
      <c r="B776" t="s">
        <v>132</v>
      </c>
      <c r="C776">
        <v>160</v>
      </c>
      <c r="D776">
        <v>70</v>
      </c>
      <c r="E776">
        <v>8</v>
      </c>
      <c r="F776">
        <v>3.5</v>
      </c>
      <c r="G776">
        <v>0</v>
      </c>
      <c r="H776">
        <v>10</v>
      </c>
      <c r="I776">
        <v>90</v>
      </c>
      <c r="J776">
        <v>21</v>
      </c>
      <c r="K776">
        <v>1</v>
      </c>
      <c r="L776">
        <v>15</v>
      </c>
      <c r="M776">
        <v>2</v>
      </c>
      <c r="N776">
        <v>176.5</v>
      </c>
    </row>
    <row r="777" spans="1:14" x14ac:dyDescent="0.3">
      <c r="A777" t="s">
        <v>12</v>
      </c>
      <c r="B777" t="s">
        <v>134</v>
      </c>
      <c r="C777">
        <v>160</v>
      </c>
      <c r="D777">
        <v>60</v>
      </c>
      <c r="E777">
        <v>7</v>
      </c>
      <c r="F777">
        <v>3</v>
      </c>
      <c r="G777">
        <v>0</v>
      </c>
      <c r="H777">
        <v>5</v>
      </c>
      <c r="I777">
        <v>120</v>
      </c>
      <c r="J777">
        <v>21</v>
      </c>
      <c r="K777">
        <v>0</v>
      </c>
      <c r="L777">
        <v>11</v>
      </c>
      <c r="M777">
        <v>2</v>
      </c>
      <c r="N777">
        <v>172</v>
      </c>
    </row>
    <row r="778" spans="1:14" x14ac:dyDescent="0.3">
      <c r="A778" t="s">
        <v>12</v>
      </c>
      <c r="B778" t="s">
        <v>179</v>
      </c>
      <c r="C778">
        <v>160</v>
      </c>
      <c r="D778">
        <v>0</v>
      </c>
      <c r="E778">
        <v>0</v>
      </c>
      <c r="F778">
        <v>0</v>
      </c>
      <c r="G778">
        <v>0</v>
      </c>
      <c r="H778">
        <v>0</v>
      </c>
      <c r="I778">
        <v>5</v>
      </c>
      <c r="J778">
        <v>44</v>
      </c>
      <c r="K778">
        <v>0</v>
      </c>
      <c r="L778">
        <v>44</v>
      </c>
      <c r="M778">
        <v>0</v>
      </c>
      <c r="N778">
        <v>204</v>
      </c>
    </row>
    <row r="779" spans="1:14" x14ac:dyDescent="0.3">
      <c r="A779" t="s">
        <v>12</v>
      </c>
      <c r="B779" t="s">
        <v>301</v>
      </c>
      <c r="C779">
        <v>160</v>
      </c>
      <c r="D779">
        <v>70</v>
      </c>
      <c r="E779">
        <v>8</v>
      </c>
      <c r="F779">
        <v>5</v>
      </c>
      <c r="G779">
        <v>0</v>
      </c>
      <c r="H779">
        <v>25</v>
      </c>
      <c r="I779">
        <v>150</v>
      </c>
      <c r="J779">
        <v>21</v>
      </c>
      <c r="K779">
        <v>0</v>
      </c>
      <c r="L779">
        <v>11</v>
      </c>
      <c r="M779">
        <v>8</v>
      </c>
      <c r="N779">
        <v>168</v>
      </c>
    </row>
    <row r="780" spans="1:14" x14ac:dyDescent="0.3">
      <c r="A780" t="s">
        <v>12</v>
      </c>
      <c r="B780" t="s">
        <v>312</v>
      </c>
      <c r="C780">
        <v>160</v>
      </c>
      <c r="D780">
        <v>25</v>
      </c>
      <c r="E780">
        <v>3</v>
      </c>
      <c r="F780">
        <v>1.5</v>
      </c>
      <c r="G780">
        <v>0</v>
      </c>
      <c r="H780">
        <v>10</v>
      </c>
      <c r="I780">
        <v>100</v>
      </c>
      <c r="J780">
        <v>29</v>
      </c>
      <c r="K780">
        <v>0</v>
      </c>
      <c r="L780">
        <v>29</v>
      </c>
      <c r="M780">
        <v>3</v>
      </c>
      <c r="N780">
        <v>187.5</v>
      </c>
    </row>
    <row r="781" spans="1:14" x14ac:dyDescent="0.3">
      <c r="A781" t="s">
        <v>12</v>
      </c>
      <c r="B781" t="s">
        <v>315</v>
      </c>
      <c r="C781">
        <v>160</v>
      </c>
      <c r="D781">
        <v>25</v>
      </c>
      <c r="E781">
        <v>3</v>
      </c>
      <c r="F781">
        <v>1.5</v>
      </c>
      <c r="G781">
        <v>0</v>
      </c>
      <c r="H781">
        <v>10</v>
      </c>
      <c r="I781">
        <v>45</v>
      </c>
      <c r="J781">
        <v>31</v>
      </c>
      <c r="K781">
        <v>0</v>
      </c>
      <c r="L781">
        <v>31</v>
      </c>
      <c r="M781">
        <v>3</v>
      </c>
      <c r="N781">
        <v>189.5</v>
      </c>
    </row>
    <row r="782" spans="1:14" x14ac:dyDescent="0.3">
      <c r="A782" t="s">
        <v>12</v>
      </c>
      <c r="B782" t="s">
        <v>318</v>
      </c>
      <c r="C782">
        <v>160</v>
      </c>
      <c r="D782">
        <v>25</v>
      </c>
      <c r="E782">
        <v>3</v>
      </c>
      <c r="F782">
        <v>1.5</v>
      </c>
      <c r="G782">
        <v>0</v>
      </c>
      <c r="H782">
        <v>10</v>
      </c>
      <c r="I782">
        <v>45</v>
      </c>
      <c r="J782">
        <v>31</v>
      </c>
      <c r="K782">
        <v>0</v>
      </c>
      <c r="L782">
        <v>31</v>
      </c>
      <c r="M782">
        <v>3</v>
      </c>
      <c r="N782">
        <v>189.5</v>
      </c>
    </row>
    <row r="783" spans="1:14" x14ac:dyDescent="0.3">
      <c r="A783" t="s">
        <v>343</v>
      </c>
      <c r="B783" t="s">
        <v>385</v>
      </c>
      <c r="C783">
        <v>160</v>
      </c>
      <c r="D783">
        <v>150</v>
      </c>
      <c r="E783">
        <v>17</v>
      </c>
      <c r="F783">
        <v>2.5</v>
      </c>
      <c r="G783">
        <v>0</v>
      </c>
      <c r="H783">
        <v>0</v>
      </c>
      <c r="I783">
        <v>380</v>
      </c>
      <c r="J783">
        <v>4</v>
      </c>
      <c r="K783">
        <v>0</v>
      </c>
      <c r="L783">
        <v>3</v>
      </c>
      <c r="M783">
        <v>0</v>
      </c>
      <c r="N783">
        <v>166</v>
      </c>
    </row>
    <row r="784" spans="1:14" x14ac:dyDescent="0.3">
      <c r="A784" t="s">
        <v>343</v>
      </c>
      <c r="B784" t="s">
        <v>399</v>
      </c>
      <c r="C784">
        <v>160</v>
      </c>
      <c r="D784">
        <v>25</v>
      </c>
      <c r="E784">
        <v>2.5</v>
      </c>
      <c r="F784">
        <v>1.5</v>
      </c>
      <c r="G784">
        <v>0</v>
      </c>
      <c r="H784">
        <v>15</v>
      </c>
      <c r="I784">
        <v>150</v>
      </c>
      <c r="J784">
        <v>26</v>
      </c>
      <c r="K784">
        <v>0</v>
      </c>
      <c r="L784">
        <v>25</v>
      </c>
      <c r="M784">
        <v>8</v>
      </c>
      <c r="N784">
        <v>179</v>
      </c>
    </row>
    <row r="785" spans="1:14" x14ac:dyDescent="0.3">
      <c r="A785" t="s">
        <v>343</v>
      </c>
      <c r="B785" t="s">
        <v>410</v>
      </c>
      <c r="C785">
        <v>160</v>
      </c>
      <c r="D785">
        <v>70</v>
      </c>
      <c r="E785">
        <v>8</v>
      </c>
      <c r="F785">
        <v>4</v>
      </c>
      <c r="G785">
        <v>0</v>
      </c>
      <c r="H785">
        <v>10</v>
      </c>
      <c r="I785">
        <v>125</v>
      </c>
      <c r="J785">
        <v>24</v>
      </c>
      <c r="K785">
        <v>1</v>
      </c>
      <c r="L785">
        <v>15</v>
      </c>
      <c r="M785">
        <v>2</v>
      </c>
      <c r="N785">
        <v>177</v>
      </c>
    </row>
    <row r="786" spans="1:14" x14ac:dyDescent="0.3">
      <c r="A786" t="s">
        <v>343</v>
      </c>
      <c r="B786" t="s">
        <v>452</v>
      </c>
      <c r="C786">
        <v>160</v>
      </c>
      <c r="D786">
        <v>0</v>
      </c>
      <c r="E786">
        <v>0</v>
      </c>
      <c r="F786">
        <v>0</v>
      </c>
      <c r="G786">
        <v>0</v>
      </c>
      <c r="H786">
        <v>0</v>
      </c>
      <c r="I786">
        <v>0</v>
      </c>
      <c r="J786">
        <v>49</v>
      </c>
      <c r="K786">
        <v>0</v>
      </c>
      <c r="L786">
        <v>49</v>
      </c>
      <c r="M786">
        <v>0</v>
      </c>
      <c r="N786">
        <v>209</v>
      </c>
    </row>
    <row r="787" spans="1:14" x14ac:dyDescent="0.3">
      <c r="A787" t="s">
        <v>476</v>
      </c>
      <c r="B787" t="s">
        <v>544</v>
      </c>
      <c r="C787">
        <v>160</v>
      </c>
      <c r="E787">
        <v>6</v>
      </c>
      <c r="F787">
        <v>3.5</v>
      </c>
      <c r="G787">
        <v>0</v>
      </c>
      <c r="H787">
        <v>20</v>
      </c>
      <c r="I787">
        <v>30</v>
      </c>
      <c r="J787">
        <v>26</v>
      </c>
      <c r="K787">
        <v>0</v>
      </c>
      <c r="L787">
        <v>24</v>
      </c>
      <c r="M787">
        <v>2</v>
      </c>
      <c r="N787">
        <v>186</v>
      </c>
    </row>
    <row r="788" spans="1:14" x14ac:dyDescent="0.3">
      <c r="A788" t="s">
        <v>476</v>
      </c>
      <c r="B788" t="s">
        <v>594</v>
      </c>
      <c r="C788">
        <v>160</v>
      </c>
      <c r="E788">
        <v>0</v>
      </c>
      <c r="F788">
        <v>0</v>
      </c>
      <c r="G788">
        <v>0</v>
      </c>
      <c r="H788">
        <v>0</v>
      </c>
      <c r="I788">
        <v>10</v>
      </c>
      <c r="J788">
        <v>41</v>
      </c>
      <c r="K788">
        <v>0</v>
      </c>
      <c r="L788">
        <v>40</v>
      </c>
      <c r="M788">
        <v>0</v>
      </c>
      <c r="N788">
        <v>200</v>
      </c>
    </row>
    <row r="789" spans="1:14" x14ac:dyDescent="0.3">
      <c r="A789" t="s">
        <v>628</v>
      </c>
      <c r="B789" t="s">
        <v>702</v>
      </c>
      <c r="C789">
        <v>160</v>
      </c>
      <c r="E789">
        <v>17</v>
      </c>
      <c r="F789">
        <v>2</v>
      </c>
      <c r="G789">
        <v>0</v>
      </c>
      <c r="H789">
        <v>10</v>
      </c>
      <c r="I789">
        <v>220</v>
      </c>
      <c r="J789">
        <v>1</v>
      </c>
      <c r="K789">
        <v>0</v>
      </c>
      <c r="L789">
        <v>1</v>
      </c>
      <c r="M789">
        <v>0</v>
      </c>
      <c r="N789">
        <v>163</v>
      </c>
    </row>
    <row r="790" spans="1:14" x14ac:dyDescent="0.3">
      <c r="A790" t="s">
        <v>628</v>
      </c>
      <c r="B790" t="s">
        <v>782</v>
      </c>
      <c r="C790">
        <v>160</v>
      </c>
      <c r="E790">
        <v>0</v>
      </c>
      <c r="F790">
        <v>0</v>
      </c>
      <c r="G790">
        <v>0</v>
      </c>
      <c r="H790">
        <v>0</v>
      </c>
      <c r="I790">
        <v>35</v>
      </c>
      <c r="J790">
        <v>42</v>
      </c>
      <c r="K790">
        <v>0</v>
      </c>
      <c r="L790">
        <v>42</v>
      </c>
      <c r="M790">
        <v>0</v>
      </c>
      <c r="N790">
        <v>202</v>
      </c>
    </row>
    <row r="791" spans="1:14" x14ac:dyDescent="0.3">
      <c r="A791" t="s">
        <v>628</v>
      </c>
      <c r="B791" t="s">
        <v>786</v>
      </c>
      <c r="C791">
        <v>160</v>
      </c>
      <c r="E791">
        <v>0</v>
      </c>
      <c r="F791">
        <v>0</v>
      </c>
      <c r="G791">
        <v>0</v>
      </c>
      <c r="H791">
        <v>0</v>
      </c>
      <c r="I791">
        <v>70</v>
      </c>
      <c r="J791">
        <v>44</v>
      </c>
      <c r="K791">
        <v>0</v>
      </c>
      <c r="L791">
        <v>44</v>
      </c>
      <c r="M791">
        <v>0</v>
      </c>
      <c r="N791">
        <v>204</v>
      </c>
    </row>
    <row r="792" spans="1:14" x14ac:dyDescent="0.3">
      <c r="A792" t="s">
        <v>628</v>
      </c>
      <c r="B792" t="s">
        <v>795</v>
      </c>
      <c r="C792">
        <v>160</v>
      </c>
      <c r="E792">
        <v>0</v>
      </c>
      <c r="F792">
        <v>0</v>
      </c>
      <c r="G792">
        <v>0</v>
      </c>
      <c r="H792">
        <v>0</v>
      </c>
      <c r="I792">
        <v>50</v>
      </c>
      <c r="J792">
        <v>44</v>
      </c>
      <c r="K792">
        <v>0</v>
      </c>
      <c r="L792">
        <v>44</v>
      </c>
      <c r="M792">
        <v>0</v>
      </c>
      <c r="N792">
        <v>204</v>
      </c>
    </row>
    <row r="793" spans="1:14" x14ac:dyDescent="0.3">
      <c r="A793" t="s">
        <v>628</v>
      </c>
      <c r="B793" t="s">
        <v>833</v>
      </c>
      <c r="C793">
        <v>160</v>
      </c>
      <c r="E793">
        <v>0</v>
      </c>
      <c r="F793">
        <v>0</v>
      </c>
      <c r="G793">
        <v>0</v>
      </c>
      <c r="H793">
        <v>0</v>
      </c>
      <c r="I793">
        <v>30</v>
      </c>
      <c r="J793">
        <v>42</v>
      </c>
      <c r="K793">
        <v>0</v>
      </c>
      <c r="L793">
        <v>42</v>
      </c>
      <c r="M793">
        <v>0</v>
      </c>
      <c r="N793">
        <v>202</v>
      </c>
    </row>
    <row r="794" spans="1:14" x14ac:dyDescent="0.3">
      <c r="A794" t="s">
        <v>841</v>
      </c>
      <c r="B794" t="s">
        <v>863</v>
      </c>
      <c r="C794">
        <v>160</v>
      </c>
      <c r="D794">
        <v>50</v>
      </c>
      <c r="E794">
        <v>5</v>
      </c>
      <c r="F794">
        <v>2.5</v>
      </c>
      <c r="G794">
        <v>0</v>
      </c>
      <c r="H794">
        <v>30</v>
      </c>
      <c r="I794">
        <v>500</v>
      </c>
      <c r="J794">
        <v>16</v>
      </c>
      <c r="K794">
        <v>1</v>
      </c>
      <c r="L794">
        <v>1</v>
      </c>
      <c r="M794">
        <v>12</v>
      </c>
    </row>
    <row r="795" spans="1:14" x14ac:dyDescent="0.3">
      <c r="A795" t="s">
        <v>841</v>
      </c>
      <c r="B795" t="s">
        <v>903</v>
      </c>
      <c r="C795">
        <v>160</v>
      </c>
      <c r="D795">
        <v>80</v>
      </c>
      <c r="E795">
        <v>9</v>
      </c>
      <c r="F795">
        <v>2</v>
      </c>
      <c r="G795">
        <v>0</v>
      </c>
      <c r="H795">
        <v>5</v>
      </c>
      <c r="I795">
        <v>80</v>
      </c>
      <c r="J795">
        <v>17</v>
      </c>
      <c r="K795">
        <v>0</v>
      </c>
      <c r="L795">
        <v>10</v>
      </c>
      <c r="M795">
        <v>2</v>
      </c>
    </row>
    <row r="796" spans="1:14" x14ac:dyDescent="0.3">
      <c r="A796" t="s">
        <v>841</v>
      </c>
      <c r="B796" t="s">
        <v>942</v>
      </c>
      <c r="C796">
        <v>160</v>
      </c>
      <c r="D796">
        <v>80</v>
      </c>
      <c r="E796">
        <v>9</v>
      </c>
      <c r="F796">
        <v>2</v>
      </c>
      <c r="G796">
        <v>0</v>
      </c>
      <c r="H796">
        <v>5</v>
      </c>
      <c r="I796">
        <v>80</v>
      </c>
      <c r="J796">
        <v>17</v>
      </c>
      <c r="K796">
        <v>0</v>
      </c>
      <c r="L796">
        <v>10</v>
      </c>
      <c r="M796">
        <v>2</v>
      </c>
    </row>
    <row r="797" spans="1:14" x14ac:dyDescent="0.3">
      <c r="A797" t="s">
        <v>841</v>
      </c>
      <c r="B797" t="s">
        <v>109</v>
      </c>
      <c r="C797">
        <v>160</v>
      </c>
      <c r="D797">
        <v>100</v>
      </c>
      <c r="E797">
        <v>12</v>
      </c>
      <c r="F797">
        <v>1</v>
      </c>
      <c r="G797">
        <v>0</v>
      </c>
      <c r="H797">
        <v>0</v>
      </c>
      <c r="I797">
        <v>270</v>
      </c>
      <c r="J797">
        <v>13</v>
      </c>
      <c r="K797">
        <v>2</v>
      </c>
      <c r="L797">
        <v>0</v>
      </c>
      <c r="M797">
        <v>1</v>
      </c>
    </row>
    <row r="798" spans="1:14" x14ac:dyDescent="0.3">
      <c r="A798" t="s">
        <v>841</v>
      </c>
      <c r="B798" t="s">
        <v>956</v>
      </c>
      <c r="C798">
        <v>160</v>
      </c>
      <c r="D798">
        <v>80</v>
      </c>
      <c r="E798">
        <v>9</v>
      </c>
      <c r="F798">
        <v>2</v>
      </c>
      <c r="G798">
        <v>0</v>
      </c>
      <c r="H798">
        <v>5</v>
      </c>
      <c r="I798">
        <v>80</v>
      </c>
      <c r="J798">
        <v>17</v>
      </c>
      <c r="K798">
        <v>0</v>
      </c>
      <c r="L798">
        <v>10</v>
      </c>
      <c r="M798">
        <v>2</v>
      </c>
    </row>
    <row r="799" spans="1:14" x14ac:dyDescent="0.3">
      <c r="A799" t="s">
        <v>841</v>
      </c>
      <c r="B799" t="s">
        <v>961</v>
      </c>
      <c r="C799">
        <v>160</v>
      </c>
      <c r="D799">
        <v>100</v>
      </c>
      <c r="E799">
        <v>12</v>
      </c>
      <c r="F799">
        <v>1</v>
      </c>
      <c r="G799">
        <v>0</v>
      </c>
      <c r="H799">
        <v>0</v>
      </c>
      <c r="I799">
        <v>270</v>
      </c>
      <c r="J799">
        <v>13</v>
      </c>
      <c r="K799">
        <v>2</v>
      </c>
      <c r="L799">
        <v>0</v>
      </c>
      <c r="M799">
        <v>1</v>
      </c>
    </row>
    <row r="800" spans="1:14" x14ac:dyDescent="0.3">
      <c r="A800" t="s">
        <v>1004</v>
      </c>
      <c r="B800" t="s">
        <v>1014</v>
      </c>
      <c r="C800">
        <v>160</v>
      </c>
      <c r="E800">
        <v>5</v>
      </c>
      <c r="F800">
        <v>2</v>
      </c>
      <c r="G800">
        <v>0</v>
      </c>
      <c r="H800">
        <v>15</v>
      </c>
      <c r="I800">
        <v>570</v>
      </c>
      <c r="J800">
        <v>22</v>
      </c>
      <c r="K800">
        <v>1</v>
      </c>
      <c r="L800">
        <v>2</v>
      </c>
      <c r="M800">
        <v>7</v>
      </c>
    </row>
    <row r="801" spans="1:14" x14ac:dyDescent="0.3">
      <c r="A801" t="s">
        <v>1004</v>
      </c>
      <c r="B801" t="s">
        <v>1067</v>
      </c>
      <c r="C801">
        <v>160</v>
      </c>
      <c r="E801">
        <v>7</v>
      </c>
      <c r="F801">
        <v>3</v>
      </c>
      <c r="G801">
        <v>0</v>
      </c>
      <c r="H801">
        <v>20</v>
      </c>
      <c r="I801">
        <v>310</v>
      </c>
      <c r="J801">
        <v>17</v>
      </c>
      <c r="K801">
        <v>1</v>
      </c>
      <c r="L801" t="s">
        <v>656</v>
      </c>
      <c r="M801">
        <v>7</v>
      </c>
    </row>
    <row r="802" spans="1:14" x14ac:dyDescent="0.3">
      <c r="A802" t="s">
        <v>12</v>
      </c>
      <c r="B802" t="s">
        <v>109</v>
      </c>
      <c r="C802">
        <v>150</v>
      </c>
      <c r="D802">
        <v>80</v>
      </c>
      <c r="E802">
        <v>9</v>
      </c>
      <c r="F802">
        <v>1.5</v>
      </c>
      <c r="G802">
        <v>0</v>
      </c>
      <c r="H802">
        <v>0</v>
      </c>
      <c r="I802">
        <v>310</v>
      </c>
      <c r="J802">
        <v>15</v>
      </c>
      <c r="K802">
        <v>2</v>
      </c>
      <c r="L802">
        <v>0</v>
      </c>
      <c r="M802">
        <v>1</v>
      </c>
      <c r="N802">
        <v>150.5</v>
      </c>
    </row>
    <row r="803" spans="1:14" x14ac:dyDescent="0.3">
      <c r="A803" t="s">
        <v>12</v>
      </c>
      <c r="B803" t="s">
        <v>121</v>
      </c>
      <c r="C803">
        <v>150</v>
      </c>
      <c r="D803">
        <v>35</v>
      </c>
      <c r="E803">
        <v>3.5</v>
      </c>
      <c r="F803">
        <v>2</v>
      </c>
      <c r="G803">
        <v>0</v>
      </c>
      <c r="H803">
        <v>15</v>
      </c>
      <c r="I803">
        <v>60</v>
      </c>
      <c r="J803">
        <v>24</v>
      </c>
      <c r="K803">
        <v>0</v>
      </c>
      <c r="L803">
        <v>18</v>
      </c>
      <c r="M803">
        <v>4</v>
      </c>
      <c r="N803">
        <v>166</v>
      </c>
    </row>
    <row r="804" spans="1:14" x14ac:dyDescent="0.3">
      <c r="A804" t="s">
        <v>12</v>
      </c>
      <c r="B804" t="s">
        <v>133</v>
      </c>
      <c r="C804">
        <v>150</v>
      </c>
      <c r="D804">
        <v>50</v>
      </c>
      <c r="E804">
        <v>6</v>
      </c>
      <c r="F804">
        <v>2.5</v>
      </c>
      <c r="G804">
        <v>0</v>
      </c>
      <c r="H804">
        <v>10</v>
      </c>
      <c r="I804">
        <v>135</v>
      </c>
      <c r="J804">
        <v>22</v>
      </c>
      <c r="K804">
        <v>1</v>
      </c>
      <c r="L804">
        <v>13</v>
      </c>
      <c r="M804">
        <v>2</v>
      </c>
      <c r="N804">
        <v>163.5</v>
      </c>
    </row>
    <row r="805" spans="1:14" x14ac:dyDescent="0.3">
      <c r="A805" t="s">
        <v>12</v>
      </c>
      <c r="B805" t="s">
        <v>163</v>
      </c>
      <c r="C805">
        <v>150</v>
      </c>
      <c r="D805">
        <v>0</v>
      </c>
      <c r="E805">
        <v>0</v>
      </c>
      <c r="F805">
        <v>0</v>
      </c>
      <c r="G805">
        <v>0</v>
      </c>
      <c r="H805">
        <v>0</v>
      </c>
      <c r="I805">
        <v>0</v>
      </c>
      <c r="J805">
        <v>30</v>
      </c>
      <c r="K805">
        <v>0</v>
      </c>
      <c r="L805">
        <v>30</v>
      </c>
      <c r="M805">
        <v>2</v>
      </c>
      <c r="N805">
        <v>178</v>
      </c>
    </row>
    <row r="806" spans="1:14" x14ac:dyDescent="0.3">
      <c r="A806" t="s">
        <v>12</v>
      </c>
      <c r="B806" t="s">
        <v>167</v>
      </c>
      <c r="C806">
        <v>150</v>
      </c>
      <c r="D806">
        <v>0</v>
      </c>
      <c r="E806">
        <v>0</v>
      </c>
      <c r="F806">
        <v>0</v>
      </c>
      <c r="G806">
        <v>0</v>
      </c>
      <c r="H806">
        <v>0</v>
      </c>
      <c r="I806">
        <v>10</v>
      </c>
      <c r="J806">
        <v>40</v>
      </c>
      <c r="K806">
        <v>0</v>
      </c>
      <c r="L806">
        <v>40</v>
      </c>
      <c r="M806">
        <v>0</v>
      </c>
      <c r="N806">
        <v>190</v>
      </c>
    </row>
    <row r="807" spans="1:14" x14ac:dyDescent="0.3">
      <c r="A807" t="s">
        <v>12</v>
      </c>
      <c r="B807" t="s">
        <v>175</v>
      </c>
      <c r="C807">
        <v>150</v>
      </c>
      <c r="D807">
        <v>0</v>
      </c>
      <c r="E807">
        <v>0</v>
      </c>
      <c r="F807">
        <v>0</v>
      </c>
      <c r="G807">
        <v>0</v>
      </c>
      <c r="H807">
        <v>0</v>
      </c>
      <c r="I807">
        <v>40</v>
      </c>
      <c r="J807">
        <v>39</v>
      </c>
      <c r="K807">
        <v>0</v>
      </c>
      <c r="L807">
        <v>39</v>
      </c>
      <c r="M807">
        <v>0</v>
      </c>
      <c r="N807">
        <v>189</v>
      </c>
    </row>
    <row r="808" spans="1:14" x14ac:dyDescent="0.3">
      <c r="A808" t="s">
        <v>12</v>
      </c>
      <c r="B808" t="s">
        <v>184</v>
      </c>
      <c r="C808">
        <v>150</v>
      </c>
      <c r="D808">
        <v>0</v>
      </c>
      <c r="E808">
        <v>0</v>
      </c>
      <c r="F808">
        <v>0</v>
      </c>
      <c r="G808">
        <v>0</v>
      </c>
      <c r="H808">
        <v>0</v>
      </c>
      <c r="I808">
        <v>130</v>
      </c>
      <c r="J808">
        <v>39</v>
      </c>
      <c r="K808">
        <v>0</v>
      </c>
      <c r="L808">
        <v>31</v>
      </c>
      <c r="M808">
        <v>0</v>
      </c>
      <c r="N808">
        <v>181</v>
      </c>
    </row>
    <row r="809" spans="1:14" x14ac:dyDescent="0.3">
      <c r="A809" t="s">
        <v>12</v>
      </c>
      <c r="B809" t="s">
        <v>214</v>
      </c>
      <c r="C809">
        <v>150</v>
      </c>
      <c r="D809">
        <v>0</v>
      </c>
      <c r="E809">
        <v>0</v>
      </c>
      <c r="F809">
        <v>0</v>
      </c>
      <c r="G809">
        <v>0</v>
      </c>
      <c r="H809">
        <v>0</v>
      </c>
      <c r="I809">
        <v>10</v>
      </c>
      <c r="J809">
        <v>36</v>
      </c>
      <c r="K809">
        <v>0</v>
      </c>
      <c r="L809">
        <v>36</v>
      </c>
      <c r="M809">
        <v>1</v>
      </c>
      <c r="N809">
        <v>185</v>
      </c>
    </row>
    <row r="810" spans="1:14" x14ac:dyDescent="0.3">
      <c r="A810" t="s">
        <v>12</v>
      </c>
      <c r="B810" t="s">
        <v>221</v>
      </c>
      <c r="C810">
        <v>150</v>
      </c>
      <c r="D810">
        <v>0</v>
      </c>
      <c r="E810">
        <v>0</v>
      </c>
      <c r="F810">
        <v>0</v>
      </c>
      <c r="G810">
        <v>0</v>
      </c>
      <c r="H810">
        <v>5</v>
      </c>
      <c r="I810">
        <v>120</v>
      </c>
      <c r="J810">
        <v>33</v>
      </c>
      <c r="K810">
        <v>0</v>
      </c>
      <c r="L810">
        <v>32</v>
      </c>
      <c r="M810">
        <v>5</v>
      </c>
      <c r="N810">
        <v>177</v>
      </c>
    </row>
    <row r="811" spans="1:14" x14ac:dyDescent="0.3">
      <c r="A811" t="s">
        <v>12</v>
      </c>
      <c r="B811" t="s">
        <v>227</v>
      </c>
      <c r="C811">
        <v>150</v>
      </c>
      <c r="D811">
        <v>0</v>
      </c>
      <c r="E811">
        <v>0</v>
      </c>
      <c r="F811">
        <v>0</v>
      </c>
      <c r="G811">
        <v>0</v>
      </c>
      <c r="H811">
        <v>5</v>
      </c>
      <c r="I811">
        <v>70</v>
      </c>
      <c r="J811">
        <v>34</v>
      </c>
      <c r="K811">
        <v>0</v>
      </c>
      <c r="L811">
        <v>34</v>
      </c>
      <c r="M811">
        <v>5</v>
      </c>
      <c r="N811">
        <v>179</v>
      </c>
    </row>
    <row r="812" spans="1:14" x14ac:dyDescent="0.3">
      <c r="A812" t="s">
        <v>12</v>
      </c>
      <c r="B812" t="s">
        <v>233</v>
      </c>
      <c r="C812">
        <v>150</v>
      </c>
      <c r="D812">
        <v>0</v>
      </c>
      <c r="E812">
        <v>0</v>
      </c>
      <c r="F812">
        <v>0</v>
      </c>
      <c r="G812">
        <v>0</v>
      </c>
      <c r="H812">
        <v>5</v>
      </c>
      <c r="I812">
        <v>70</v>
      </c>
      <c r="J812">
        <v>34</v>
      </c>
      <c r="K812">
        <v>0</v>
      </c>
      <c r="L812">
        <v>34</v>
      </c>
      <c r="M812">
        <v>5</v>
      </c>
      <c r="N812">
        <v>179</v>
      </c>
    </row>
    <row r="813" spans="1:14" x14ac:dyDescent="0.3">
      <c r="A813" t="s">
        <v>12</v>
      </c>
      <c r="B813" t="s">
        <v>255</v>
      </c>
      <c r="C813">
        <v>150</v>
      </c>
      <c r="D813">
        <v>0</v>
      </c>
      <c r="E813">
        <v>0</v>
      </c>
      <c r="F813">
        <v>0</v>
      </c>
      <c r="G813">
        <v>0</v>
      </c>
      <c r="H813">
        <v>5</v>
      </c>
      <c r="I813">
        <v>120</v>
      </c>
      <c r="J813">
        <v>32</v>
      </c>
      <c r="K813">
        <v>0</v>
      </c>
      <c r="L813">
        <v>32</v>
      </c>
      <c r="M813">
        <v>5</v>
      </c>
      <c r="N813">
        <v>177</v>
      </c>
    </row>
    <row r="814" spans="1:14" x14ac:dyDescent="0.3">
      <c r="A814" t="s">
        <v>12</v>
      </c>
      <c r="B814" t="s">
        <v>258</v>
      </c>
      <c r="C814">
        <v>150</v>
      </c>
      <c r="D814">
        <v>0</v>
      </c>
      <c r="E814">
        <v>0</v>
      </c>
      <c r="F814">
        <v>0</v>
      </c>
      <c r="G814">
        <v>0</v>
      </c>
      <c r="H814">
        <v>5</v>
      </c>
      <c r="I814">
        <v>70</v>
      </c>
      <c r="J814">
        <v>33</v>
      </c>
      <c r="K814">
        <v>0</v>
      </c>
      <c r="L814">
        <v>33</v>
      </c>
      <c r="M814">
        <v>5</v>
      </c>
      <c r="N814">
        <v>178</v>
      </c>
    </row>
    <row r="815" spans="1:14" x14ac:dyDescent="0.3">
      <c r="A815" t="s">
        <v>12</v>
      </c>
      <c r="B815" t="s">
        <v>261</v>
      </c>
      <c r="C815">
        <v>150</v>
      </c>
      <c r="D815">
        <v>0</v>
      </c>
      <c r="E815">
        <v>0</v>
      </c>
      <c r="F815">
        <v>0</v>
      </c>
      <c r="G815">
        <v>0</v>
      </c>
      <c r="H815">
        <v>5</v>
      </c>
      <c r="I815">
        <v>70</v>
      </c>
      <c r="J815">
        <v>33</v>
      </c>
      <c r="K815">
        <v>0</v>
      </c>
      <c r="L815">
        <v>33</v>
      </c>
      <c r="M815">
        <v>5</v>
      </c>
      <c r="N815">
        <v>178</v>
      </c>
    </row>
    <row r="816" spans="1:14" x14ac:dyDescent="0.3">
      <c r="A816" t="s">
        <v>12</v>
      </c>
      <c r="B816" t="s">
        <v>276</v>
      </c>
      <c r="C816">
        <v>150</v>
      </c>
      <c r="D816">
        <v>70</v>
      </c>
      <c r="E816">
        <v>8</v>
      </c>
      <c r="F816">
        <v>4.5</v>
      </c>
      <c r="G816">
        <v>0</v>
      </c>
      <c r="H816">
        <v>25</v>
      </c>
      <c r="I816">
        <v>105</v>
      </c>
      <c r="J816">
        <v>11</v>
      </c>
      <c r="K816">
        <v>0</v>
      </c>
      <c r="L816">
        <v>11</v>
      </c>
      <c r="M816">
        <v>8</v>
      </c>
      <c r="N816">
        <v>157.5</v>
      </c>
    </row>
    <row r="817" spans="1:14" x14ac:dyDescent="0.3">
      <c r="A817" t="s">
        <v>12</v>
      </c>
      <c r="B817" t="s">
        <v>299</v>
      </c>
      <c r="C817">
        <v>150</v>
      </c>
      <c r="D817">
        <v>70</v>
      </c>
      <c r="E817">
        <v>8</v>
      </c>
      <c r="F817">
        <v>4.5</v>
      </c>
      <c r="G817">
        <v>0</v>
      </c>
      <c r="H817">
        <v>25</v>
      </c>
      <c r="I817">
        <v>160</v>
      </c>
      <c r="J817">
        <v>22</v>
      </c>
      <c r="K817">
        <v>0</v>
      </c>
      <c r="L817">
        <v>11</v>
      </c>
      <c r="M817">
        <v>8</v>
      </c>
      <c r="N817">
        <v>157.5</v>
      </c>
    </row>
    <row r="818" spans="1:14" x14ac:dyDescent="0.3">
      <c r="A818" t="s">
        <v>343</v>
      </c>
      <c r="B818" t="s">
        <v>388</v>
      </c>
      <c r="C818">
        <v>150</v>
      </c>
      <c r="D818">
        <v>70</v>
      </c>
      <c r="E818">
        <v>8</v>
      </c>
      <c r="F818">
        <v>1.5</v>
      </c>
      <c r="G818">
        <v>0</v>
      </c>
      <c r="H818">
        <v>0</v>
      </c>
      <c r="I818">
        <v>400</v>
      </c>
      <c r="J818">
        <v>19</v>
      </c>
      <c r="K818">
        <v>1</v>
      </c>
      <c r="L818">
        <v>2</v>
      </c>
      <c r="M818">
        <v>1</v>
      </c>
      <c r="N818">
        <v>153</v>
      </c>
    </row>
    <row r="819" spans="1:14" x14ac:dyDescent="0.3">
      <c r="A819" t="s">
        <v>343</v>
      </c>
      <c r="B819" t="s">
        <v>442</v>
      </c>
      <c r="C819">
        <v>150</v>
      </c>
      <c r="D819">
        <v>140</v>
      </c>
      <c r="E819">
        <v>15</v>
      </c>
      <c r="F819">
        <v>2.5</v>
      </c>
      <c r="G819">
        <v>0</v>
      </c>
      <c r="H819">
        <v>20</v>
      </c>
      <c r="I819">
        <v>240</v>
      </c>
      <c r="J819">
        <v>3</v>
      </c>
      <c r="K819">
        <v>0</v>
      </c>
      <c r="L819">
        <v>0</v>
      </c>
      <c r="M819">
        <v>0</v>
      </c>
      <c r="N819">
        <v>153</v>
      </c>
    </row>
    <row r="820" spans="1:14" x14ac:dyDescent="0.3">
      <c r="A820" t="s">
        <v>343</v>
      </c>
      <c r="B820" t="s">
        <v>464</v>
      </c>
      <c r="C820">
        <v>150</v>
      </c>
      <c r="D820">
        <v>70</v>
      </c>
      <c r="E820">
        <v>8</v>
      </c>
      <c r="F820">
        <v>4</v>
      </c>
      <c r="G820">
        <v>0</v>
      </c>
      <c r="H820">
        <v>25</v>
      </c>
      <c r="I820">
        <v>30</v>
      </c>
      <c r="J820">
        <v>21</v>
      </c>
      <c r="K820">
        <v>0</v>
      </c>
      <c r="L820">
        <v>21</v>
      </c>
      <c r="M820">
        <v>1</v>
      </c>
      <c r="N820">
        <v>174</v>
      </c>
    </row>
    <row r="821" spans="1:14" x14ac:dyDescent="0.3">
      <c r="A821" t="s">
        <v>476</v>
      </c>
      <c r="B821" t="s">
        <v>529</v>
      </c>
      <c r="C821">
        <v>150</v>
      </c>
      <c r="E821">
        <v>2.5</v>
      </c>
      <c r="F821">
        <v>1.5</v>
      </c>
      <c r="G821">
        <v>0</v>
      </c>
      <c r="H821">
        <v>10</v>
      </c>
      <c r="I821">
        <v>170</v>
      </c>
      <c r="J821">
        <v>26</v>
      </c>
      <c r="K821">
        <v>0</v>
      </c>
      <c r="L821">
        <v>23</v>
      </c>
      <c r="M821">
        <v>7</v>
      </c>
      <c r="N821">
        <v>168</v>
      </c>
    </row>
    <row r="822" spans="1:14" x14ac:dyDescent="0.3">
      <c r="A822" t="s">
        <v>628</v>
      </c>
      <c r="B822" t="s">
        <v>649</v>
      </c>
      <c r="C822">
        <v>150</v>
      </c>
      <c r="E822">
        <v>9</v>
      </c>
      <c r="F822">
        <v>3</v>
      </c>
      <c r="G822">
        <v>0</v>
      </c>
      <c r="H822">
        <v>90</v>
      </c>
      <c r="I822">
        <v>420</v>
      </c>
      <c r="J822">
        <v>0</v>
      </c>
      <c r="K822">
        <v>0</v>
      </c>
      <c r="L822">
        <v>0</v>
      </c>
      <c r="M822">
        <v>17</v>
      </c>
      <c r="N822">
        <v>136</v>
      </c>
    </row>
    <row r="823" spans="1:14" x14ac:dyDescent="0.3">
      <c r="A823" t="s">
        <v>628</v>
      </c>
      <c r="B823" t="s">
        <v>725</v>
      </c>
      <c r="C823">
        <v>150</v>
      </c>
      <c r="E823">
        <v>2.5</v>
      </c>
      <c r="F823">
        <v>1.5</v>
      </c>
      <c r="G823">
        <v>0</v>
      </c>
      <c r="H823">
        <v>10</v>
      </c>
      <c r="I823">
        <v>170</v>
      </c>
      <c r="J823">
        <v>26</v>
      </c>
      <c r="K823">
        <v>0</v>
      </c>
      <c r="L823">
        <v>23</v>
      </c>
      <c r="M823">
        <v>7</v>
      </c>
      <c r="N823">
        <v>167.5</v>
      </c>
    </row>
    <row r="824" spans="1:14" x14ac:dyDescent="0.3">
      <c r="A824" t="s">
        <v>628</v>
      </c>
      <c r="B824" t="s">
        <v>790</v>
      </c>
      <c r="C824">
        <v>150</v>
      </c>
      <c r="E824">
        <v>0</v>
      </c>
      <c r="F824">
        <v>0</v>
      </c>
      <c r="G824">
        <v>0</v>
      </c>
      <c r="H824">
        <v>0</v>
      </c>
      <c r="I824">
        <v>35</v>
      </c>
      <c r="J824">
        <v>41</v>
      </c>
      <c r="K824">
        <v>0</v>
      </c>
      <c r="L824">
        <v>41</v>
      </c>
      <c r="M824">
        <v>0</v>
      </c>
      <c r="N824">
        <v>191</v>
      </c>
    </row>
    <row r="825" spans="1:14" x14ac:dyDescent="0.3">
      <c r="A825" t="s">
        <v>628</v>
      </c>
      <c r="B825" t="s">
        <v>807</v>
      </c>
      <c r="C825">
        <v>150</v>
      </c>
      <c r="E825">
        <v>0</v>
      </c>
      <c r="F825">
        <v>0</v>
      </c>
      <c r="G825">
        <v>0</v>
      </c>
      <c r="H825">
        <v>0</v>
      </c>
      <c r="I825">
        <v>30</v>
      </c>
      <c r="J825">
        <v>41</v>
      </c>
      <c r="K825">
        <v>0</v>
      </c>
      <c r="L825">
        <v>41</v>
      </c>
      <c r="M825">
        <v>0</v>
      </c>
      <c r="N825">
        <v>191</v>
      </c>
    </row>
    <row r="826" spans="1:14" x14ac:dyDescent="0.3">
      <c r="A826" t="s">
        <v>628</v>
      </c>
      <c r="B826" t="s">
        <v>825</v>
      </c>
      <c r="C826">
        <v>150</v>
      </c>
      <c r="E826">
        <v>0</v>
      </c>
      <c r="F826">
        <v>0</v>
      </c>
      <c r="G826">
        <v>0</v>
      </c>
      <c r="H826">
        <v>0</v>
      </c>
      <c r="I826">
        <v>160</v>
      </c>
      <c r="J826">
        <v>40</v>
      </c>
      <c r="K826">
        <v>0</v>
      </c>
      <c r="L826">
        <v>40</v>
      </c>
      <c r="M826">
        <v>0</v>
      </c>
      <c r="N826">
        <v>190</v>
      </c>
    </row>
    <row r="827" spans="1:14" x14ac:dyDescent="0.3">
      <c r="A827" t="s">
        <v>841</v>
      </c>
      <c r="B827" t="s">
        <v>844</v>
      </c>
      <c r="C827">
        <v>150</v>
      </c>
      <c r="D827">
        <v>0</v>
      </c>
      <c r="E827">
        <v>0</v>
      </c>
      <c r="F827">
        <v>0</v>
      </c>
      <c r="G827">
        <v>0</v>
      </c>
      <c r="H827">
        <v>0</v>
      </c>
      <c r="I827">
        <v>40</v>
      </c>
      <c r="J827">
        <v>38</v>
      </c>
      <c r="K827">
        <v>0</v>
      </c>
      <c r="L827">
        <v>38</v>
      </c>
      <c r="M827">
        <v>0</v>
      </c>
    </row>
    <row r="828" spans="1:14" x14ac:dyDescent="0.3">
      <c r="A828" t="s">
        <v>841</v>
      </c>
      <c r="B828" t="s">
        <v>911</v>
      </c>
      <c r="C828">
        <v>150</v>
      </c>
      <c r="D828">
        <v>0</v>
      </c>
      <c r="E828">
        <v>0</v>
      </c>
      <c r="F828">
        <v>0</v>
      </c>
      <c r="G828">
        <v>0</v>
      </c>
      <c r="H828">
        <v>0</v>
      </c>
      <c r="I828">
        <v>40</v>
      </c>
      <c r="J828">
        <v>38</v>
      </c>
      <c r="K828">
        <v>0</v>
      </c>
      <c r="L828">
        <v>38</v>
      </c>
      <c r="M828">
        <v>0</v>
      </c>
    </row>
    <row r="829" spans="1:14" x14ac:dyDescent="0.3">
      <c r="A829" t="s">
        <v>841</v>
      </c>
      <c r="B829" t="s">
        <v>918</v>
      </c>
      <c r="C829">
        <v>150</v>
      </c>
      <c r="D829">
        <v>0</v>
      </c>
      <c r="E829">
        <v>0</v>
      </c>
      <c r="F829">
        <v>0</v>
      </c>
      <c r="G829">
        <v>0</v>
      </c>
      <c r="H829">
        <v>0</v>
      </c>
      <c r="I829">
        <v>45</v>
      </c>
      <c r="J829">
        <v>41</v>
      </c>
      <c r="K829">
        <v>0</v>
      </c>
      <c r="L829">
        <v>41</v>
      </c>
      <c r="M829">
        <v>0</v>
      </c>
    </row>
    <row r="830" spans="1:14" x14ac:dyDescent="0.3">
      <c r="A830" t="s">
        <v>841</v>
      </c>
      <c r="B830" t="s">
        <v>924</v>
      </c>
      <c r="C830">
        <v>150</v>
      </c>
      <c r="D830">
        <v>0</v>
      </c>
      <c r="E830">
        <v>0</v>
      </c>
      <c r="F830">
        <v>0</v>
      </c>
      <c r="G830">
        <v>0</v>
      </c>
      <c r="H830">
        <v>0</v>
      </c>
      <c r="I830">
        <v>40</v>
      </c>
      <c r="J830">
        <v>41</v>
      </c>
      <c r="K830">
        <v>0</v>
      </c>
      <c r="L830">
        <v>41</v>
      </c>
      <c r="M830">
        <v>0</v>
      </c>
    </row>
    <row r="831" spans="1:14" x14ac:dyDescent="0.3">
      <c r="A831" t="s">
        <v>1004</v>
      </c>
      <c r="B831" t="s">
        <v>1017</v>
      </c>
      <c r="C831">
        <v>150</v>
      </c>
      <c r="E831">
        <v>6</v>
      </c>
      <c r="F831">
        <v>2.5</v>
      </c>
      <c r="G831">
        <v>0</v>
      </c>
      <c r="H831">
        <v>15</v>
      </c>
      <c r="I831">
        <v>310</v>
      </c>
      <c r="J831">
        <v>17</v>
      </c>
      <c r="K831">
        <v>1</v>
      </c>
      <c r="L831">
        <v>2</v>
      </c>
      <c r="M831">
        <v>7</v>
      </c>
    </row>
    <row r="832" spans="1:14" x14ac:dyDescent="0.3">
      <c r="A832" t="s">
        <v>1004</v>
      </c>
      <c r="B832" t="s">
        <v>1023</v>
      </c>
      <c r="C832">
        <v>150</v>
      </c>
      <c r="E832">
        <v>5</v>
      </c>
      <c r="F832">
        <v>2</v>
      </c>
      <c r="G832">
        <v>0</v>
      </c>
      <c r="H832">
        <v>15</v>
      </c>
      <c r="I832">
        <v>330</v>
      </c>
      <c r="J832">
        <v>18</v>
      </c>
      <c r="K832">
        <v>1</v>
      </c>
      <c r="L832">
        <v>3</v>
      </c>
      <c r="M832">
        <v>8</v>
      </c>
    </row>
    <row r="833" spans="1:14" x14ac:dyDescent="0.3">
      <c r="A833" t="s">
        <v>1004</v>
      </c>
      <c r="B833" t="s">
        <v>1029</v>
      </c>
      <c r="C833">
        <v>150</v>
      </c>
      <c r="E833">
        <v>7</v>
      </c>
      <c r="F833">
        <v>2.5</v>
      </c>
      <c r="G833">
        <v>0</v>
      </c>
      <c r="H833">
        <v>15</v>
      </c>
      <c r="I833">
        <v>310</v>
      </c>
      <c r="J833">
        <v>17</v>
      </c>
      <c r="K833">
        <v>1</v>
      </c>
      <c r="L833">
        <v>2</v>
      </c>
      <c r="M833">
        <v>6</v>
      </c>
    </row>
    <row r="834" spans="1:14" x14ac:dyDescent="0.3">
      <c r="A834" t="s">
        <v>1004</v>
      </c>
      <c r="B834" t="s">
        <v>1055</v>
      </c>
      <c r="C834">
        <v>150</v>
      </c>
      <c r="E834">
        <v>6</v>
      </c>
      <c r="F834">
        <v>2.5</v>
      </c>
      <c r="G834">
        <v>0</v>
      </c>
      <c r="H834">
        <v>15</v>
      </c>
      <c r="I834">
        <v>270</v>
      </c>
      <c r="J834">
        <v>16</v>
      </c>
      <c r="K834">
        <v>1</v>
      </c>
      <c r="L834" t="s">
        <v>656</v>
      </c>
      <c r="M834">
        <v>7</v>
      </c>
    </row>
    <row r="835" spans="1:14" x14ac:dyDescent="0.3">
      <c r="A835" t="s">
        <v>1004</v>
      </c>
      <c r="B835" t="s">
        <v>1070</v>
      </c>
      <c r="C835">
        <v>150</v>
      </c>
      <c r="E835">
        <v>6</v>
      </c>
      <c r="F835">
        <v>2.5</v>
      </c>
      <c r="G835">
        <v>0</v>
      </c>
      <c r="H835">
        <v>15</v>
      </c>
      <c r="I835">
        <v>280</v>
      </c>
      <c r="J835">
        <v>17</v>
      </c>
      <c r="K835">
        <v>1</v>
      </c>
      <c r="L835">
        <v>1</v>
      </c>
      <c r="M835">
        <v>6</v>
      </c>
    </row>
    <row r="836" spans="1:14" x14ac:dyDescent="0.3">
      <c r="A836" t="s">
        <v>1004</v>
      </c>
      <c r="B836" t="s">
        <v>1073</v>
      </c>
      <c r="C836">
        <v>150</v>
      </c>
      <c r="E836">
        <v>6</v>
      </c>
      <c r="F836">
        <v>2.5</v>
      </c>
      <c r="G836">
        <v>0</v>
      </c>
      <c r="H836">
        <v>15</v>
      </c>
      <c r="I836">
        <v>250</v>
      </c>
      <c r="J836">
        <v>16</v>
      </c>
      <c r="K836">
        <v>1</v>
      </c>
      <c r="L836" t="s">
        <v>656</v>
      </c>
      <c r="M836">
        <v>6</v>
      </c>
    </row>
    <row r="837" spans="1:14" x14ac:dyDescent="0.3">
      <c r="A837" t="s">
        <v>12</v>
      </c>
      <c r="B837" t="s">
        <v>67</v>
      </c>
      <c r="C837">
        <v>140</v>
      </c>
      <c r="D837">
        <v>40</v>
      </c>
      <c r="E837">
        <v>4.5</v>
      </c>
      <c r="F837">
        <v>2</v>
      </c>
      <c r="G837">
        <v>0</v>
      </c>
      <c r="H837">
        <v>10</v>
      </c>
      <c r="I837">
        <v>150</v>
      </c>
      <c r="J837">
        <v>20</v>
      </c>
      <c r="K837">
        <v>6</v>
      </c>
      <c r="L837">
        <v>6</v>
      </c>
      <c r="M837">
        <v>6</v>
      </c>
      <c r="N837">
        <v>142</v>
      </c>
    </row>
    <row r="838" spans="1:14" x14ac:dyDescent="0.3">
      <c r="A838" t="s">
        <v>12</v>
      </c>
      <c r="B838" t="s">
        <v>70</v>
      </c>
      <c r="C838">
        <v>140</v>
      </c>
      <c r="D838">
        <v>70</v>
      </c>
      <c r="E838">
        <v>7</v>
      </c>
      <c r="F838">
        <v>3.5</v>
      </c>
      <c r="G838">
        <v>0</v>
      </c>
      <c r="H838">
        <v>25</v>
      </c>
      <c r="I838">
        <v>300</v>
      </c>
      <c r="J838">
        <v>10</v>
      </c>
      <c r="K838">
        <v>3</v>
      </c>
      <c r="L838">
        <v>4</v>
      </c>
      <c r="M838">
        <v>9</v>
      </c>
      <c r="N838">
        <v>138.5</v>
      </c>
    </row>
    <row r="839" spans="1:14" x14ac:dyDescent="0.3">
      <c r="A839" t="s">
        <v>12</v>
      </c>
      <c r="B839" t="s">
        <v>202</v>
      </c>
      <c r="C839">
        <v>140</v>
      </c>
      <c r="D839">
        <v>50</v>
      </c>
      <c r="E839">
        <v>5</v>
      </c>
      <c r="F839">
        <v>3.5</v>
      </c>
      <c r="G839">
        <v>0</v>
      </c>
      <c r="H839">
        <v>20</v>
      </c>
      <c r="I839">
        <v>40</v>
      </c>
      <c r="J839">
        <v>22</v>
      </c>
      <c r="K839">
        <v>0</v>
      </c>
      <c r="L839">
        <v>22</v>
      </c>
      <c r="M839">
        <v>1</v>
      </c>
      <c r="N839">
        <v>164.5</v>
      </c>
    </row>
    <row r="840" spans="1:14" x14ac:dyDescent="0.3">
      <c r="A840" t="s">
        <v>12</v>
      </c>
      <c r="B840" t="s">
        <v>254</v>
      </c>
      <c r="C840">
        <v>140</v>
      </c>
      <c r="D840">
        <v>0</v>
      </c>
      <c r="E840">
        <v>0</v>
      </c>
      <c r="F840">
        <v>0</v>
      </c>
      <c r="G840">
        <v>0</v>
      </c>
      <c r="H840">
        <v>0</v>
      </c>
      <c r="I840">
        <v>105</v>
      </c>
      <c r="J840">
        <v>30</v>
      </c>
      <c r="K840">
        <v>0</v>
      </c>
      <c r="L840">
        <v>30</v>
      </c>
      <c r="M840">
        <v>3</v>
      </c>
      <c r="N840">
        <v>167</v>
      </c>
    </row>
    <row r="841" spans="1:14" x14ac:dyDescent="0.3">
      <c r="A841" t="s">
        <v>12</v>
      </c>
      <c r="B841" t="s">
        <v>257</v>
      </c>
      <c r="C841">
        <v>140</v>
      </c>
      <c r="D841">
        <v>0</v>
      </c>
      <c r="E841">
        <v>0</v>
      </c>
      <c r="F841">
        <v>0</v>
      </c>
      <c r="G841">
        <v>0</v>
      </c>
      <c r="H841">
        <v>0</v>
      </c>
      <c r="I841">
        <v>50</v>
      </c>
      <c r="J841">
        <v>32</v>
      </c>
      <c r="K841">
        <v>0</v>
      </c>
      <c r="L841">
        <v>32</v>
      </c>
      <c r="M841">
        <v>3</v>
      </c>
      <c r="N841">
        <v>169</v>
      </c>
    </row>
    <row r="842" spans="1:14" x14ac:dyDescent="0.3">
      <c r="A842" t="s">
        <v>12</v>
      </c>
      <c r="B842" t="s">
        <v>260</v>
      </c>
      <c r="C842">
        <v>140</v>
      </c>
      <c r="D842">
        <v>0</v>
      </c>
      <c r="E842">
        <v>0</v>
      </c>
      <c r="F842">
        <v>0</v>
      </c>
      <c r="G842">
        <v>0</v>
      </c>
      <c r="H842">
        <v>0</v>
      </c>
      <c r="I842">
        <v>50</v>
      </c>
      <c r="J842">
        <v>31</v>
      </c>
      <c r="K842">
        <v>0</v>
      </c>
      <c r="L842">
        <v>31</v>
      </c>
      <c r="M842">
        <v>3</v>
      </c>
      <c r="N842">
        <v>168</v>
      </c>
    </row>
    <row r="843" spans="1:14" x14ac:dyDescent="0.3">
      <c r="A843" t="s">
        <v>12</v>
      </c>
      <c r="B843" t="s">
        <v>274</v>
      </c>
      <c r="C843">
        <v>140</v>
      </c>
      <c r="D843">
        <v>70</v>
      </c>
      <c r="E843">
        <v>8</v>
      </c>
      <c r="F843">
        <v>4.5</v>
      </c>
      <c r="G843">
        <v>0</v>
      </c>
      <c r="H843">
        <v>25</v>
      </c>
      <c r="I843">
        <v>105</v>
      </c>
      <c r="J843">
        <v>11</v>
      </c>
      <c r="K843">
        <v>0</v>
      </c>
      <c r="L843">
        <v>11</v>
      </c>
      <c r="M843">
        <v>8</v>
      </c>
      <c r="N843">
        <v>147.5</v>
      </c>
    </row>
    <row r="844" spans="1:14" x14ac:dyDescent="0.3">
      <c r="A844" t="s">
        <v>12</v>
      </c>
      <c r="B844" t="s">
        <v>311</v>
      </c>
      <c r="C844">
        <v>140</v>
      </c>
      <c r="D844">
        <v>70</v>
      </c>
      <c r="E844">
        <v>8</v>
      </c>
      <c r="F844">
        <v>4.5</v>
      </c>
      <c r="G844">
        <v>0</v>
      </c>
      <c r="H844">
        <v>25</v>
      </c>
      <c r="I844">
        <v>105</v>
      </c>
      <c r="J844">
        <v>10</v>
      </c>
      <c r="K844">
        <v>0</v>
      </c>
      <c r="L844">
        <v>10</v>
      </c>
      <c r="M844">
        <v>7</v>
      </c>
      <c r="N844">
        <v>147.5</v>
      </c>
    </row>
    <row r="845" spans="1:14" x14ac:dyDescent="0.3">
      <c r="A845" t="s">
        <v>343</v>
      </c>
      <c r="B845" t="s">
        <v>440</v>
      </c>
      <c r="C845">
        <v>140</v>
      </c>
      <c r="D845">
        <v>140</v>
      </c>
      <c r="E845">
        <v>15</v>
      </c>
      <c r="F845">
        <v>2.5</v>
      </c>
      <c r="G845">
        <v>0</v>
      </c>
      <c r="H845">
        <v>10</v>
      </c>
      <c r="I845">
        <v>85</v>
      </c>
      <c r="J845">
        <v>1</v>
      </c>
      <c r="K845">
        <v>0</v>
      </c>
      <c r="L845">
        <v>1</v>
      </c>
      <c r="M845">
        <v>1</v>
      </c>
      <c r="N845">
        <v>143</v>
      </c>
    </row>
    <row r="846" spans="1:14" x14ac:dyDescent="0.3">
      <c r="A846" t="s">
        <v>343</v>
      </c>
      <c r="B846" t="s">
        <v>456</v>
      </c>
      <c r="C846">
        <v>140</v>
      </c>
      <c r="D846">
        <v>0</v>
      </c>
      <c r="E846">
        <v>0</v>
      </c>
      <c r="F846">
        <v>0</v>
      </c>
      <c r="G846">
        <v>0</v>
      </c>
      <c r="H846">
        <v>0</v>
      </c>
      <c r="I846">
        <v>20</v>
      </c>
      <c r="J846">
        <v>33</v>
      </c>
      <c r="K846">
        <v>0</v>
      </c>
      <c r="L846">
        <v>30</v>
      </c>
      <c r="M846">
        <v>2</v>
      </c>
      <c r="N846">
        <v>168</v>
      </c>
    </row>
    <row r="847" spans="1:14" x14ac:dyDescent="0.3">
      <c r="A847" t="s">
        <v>476</v>
      </c>
      <c r="B847" t="s">
        <v>588</v>
      </c>
      <c r="C847">
        <v>140</v>
      </c>
      <c r="E847">
        <v>0</v>
      </c>
      <c r="F847">
        <v>0</v>
      </c>
      <c r="G847">
        <v>0</v>
      </c>
      <c r="H847">
        <v>0</v>
      </c>
      <c r="I847">
        <v>10</v>
      </c>
      <c r="J847">
        <v>36</v>
      </c>
      <c r="K847">
        <v>0</v>
      </c>
      <c r="L847">
        <v>35</v>
      </c>
      <c r="M847">
        <v>0</v>
      </c>
      <c r="N847">
        <v>175</v>
      </c>
    </row>
    <row r="848" spans="1:14" x14ac:dyDescent="0.3">
      <c r="A848" t="s">
        <v>628</v>
      </c>
      <c r="B848" t="s">
        <v>669</v>
      </c>
      <c r="C848">
        <v>140</v>
      </c>
      <c r="E848">
        <v>6</v>
      </c>
      <c r="F848">
        <v>1.5</v>
      </c>
      <c r="G848">
        <v>0</v>
      </c>
      <c r="H848" t="s">
        <v>630</v>
      </c>
      <c r="I848">
        <v>590</v>
      </c>
      <c r="J848">
        <v>17</v>
      </c>
      <c r="K848">
        <v>1</v>
      </c>
      <c r="L848">
        <v>2</v>
      </c>
      <c r="M848">
        <v>5</v>
      </c>
      <c r="N848">
        <v>138.5</v>
      </c>
    </row>
    <row r="849" spans="1:14" x14ac:dyDescent="0.3">
      <c r="A849" t="s">
        <v>628</v>
      </c>
      <c r="B849" t="s">
        <v>670</v>
      </c>
      <c r="C849">
        <v>140</v>
      </c>
      <c r="E849">
        <v>8</v>
      </c>
      <c r="F849">
        <v>1</v>
      </c>
      <c r="G849">
        <v>0</v>
      </c>
      <c r="H849">
        <v>15</v>
      </c>
      <c r="I849">
        <v>290</v>
      </c>
      <c r="J849">
        <v>14</v>
      </c>
      <c r="K849">
        <v>0</v>
      </c>
      <c r="L849">
        <v>9</v>
      </c>
      <c r="M849">
        <v>1</v>
      </c>
      <c r="N849">
        <v>149</v>
      </c>
    </row>
    <row r="850" spans="1:14" x14ac:dyDescent="0.3">
      <c r="A850" t="s">
        <v>628</v>
      </c>
      <c r="B850" t="s">
        <v>728</v>
      </c>
      <c r="C850">
        <v>140</v>
      </c>
      <c r="E850">
        <v>0</v>
      </c>
      <c r="F850">
        <v>0</v>
      </c>
      <c r="G850">
        <v>0</v>
      </c>
      <c r="H850">
        <v>0</v>
      </c>
      <c r="I850">
        <v>50</v>
      </c>
      <c r="J850">
        <v>35</v>
      </c>
      <c r="K850">
        <v>0</v>
      </c>
      <c r="L850">
        <v>35</v>
      </c>
      <c r="M850">
        <v>0</v>
      </c>
      <c r="N850">
        <v>175</v>
      </c>
    </row>
    <row r="851" spans="1:14" x14ac:dyDescent="0.3">
      <c r="A851" t="s">
        <v>628</v>
      </c>
      <c r="B851" t="s">
        <v>733</v>
      </c>
      <c r="C851">
        <v>140</v>
      </c>
      <c r="E851">
        <v>0</v>
      </c>
      <c r="F851">
        <v>0</v>
      </c>
      <c r="G851">
        <v>0</v>
      </c>
      <c r="H851">
        <v>0</v>
      </c>
      <c r="I851">
        <v>130</v>
      </c>
      <c r="J851">
        <v>39</v>
      </c>
      <c r="K851">
        <v>0</v>
      </c>
      <c r="L851">
        <v>38</v>
      </c>
      <c r="M851">
        <v>0</v>
      </c>
      <c r="N851">
        <v>178</v>
      </c>
    </row>
    <row r="852" spans="1:14" x14ac:dyDescent="0.3">
      <c r="A852" t="s">
        <v>628</v>
      </c>
      <c r="B852" t="s">
        <v>758</v>
      </c>
      <c r="C852">
        <v>140</v>
      </c>
      <c r="E852">
        <v>0</v>
      </c>
      <c r="F852">
        <v>0</v>
      </c>
      <c r="G852">
        <v>0</v>
      </c>
      <c r="H852">
        <v>0</v>
      </c>
      <c r="I852">
        <v>45</v>
      </c>
      <c r="J852">
        <v>39</v>
      </c>
      <c r="K852">
        <v>0</v>
      </c>
      <c r="L852">
        <v>38</v>
      </c>
      <c r="M852">
        <v>0</v>
      </c>
      <c r="N852">
        <v>178</v>
      </c>
    </row>
    <row r="853" spans="1:14" x14ac:dyDescent="0.3">
      <c r="A853" t="s">
        <v>628</v>
      </c>
      <c r="B853" t="s">
        <v>764</v>
      </c>
      <c r="C853">
        <v>140</v>
      </c>
      <c r="E853">
        <v>0</v>
      </c>
      <c r="F853">
        <v>0</v>
      </c>
      <c r="G853">
        <v>0</v>
      </c>
      <c r="H853">
        <v>0</v>
      </c>
      <c r="I853">
        <v>70</v>
      </c>
      <c r="J853">
        <v>36</v>
      </c>
      <c r="K853">
        <v>0</v>
      </c>
      <c r="L853">
        <v>36</v>
      </c>
      <c r="M853">
        <v>0</v>
      </c>
      <c r="N853">
        <v>176</v>
      </c>
    </row>
    <row r="854" spans="1:14" x14ac:dyDescent="0.3">
      <c r="A854" t="s">
        <v>628</v>
      </c>
      <c r="B854" t="s">
        <v>799</v>
      </c>
      <c r="C854">
        <v>140</v>
      </c>
      <c r="E854">
        <v>0</v>
      </c>
      <c r="F854">
        <v>0</v>
      </c>
      <c r="G854">
        <v>0</v>
      </c>
      <c r="H854">
        <v>0</v>
      </c>
      <c r="I854">
        <v>45</v>
      </c>
      <c r="J854">
        <v>39</v>
      </c>
      <c r="K854">
        <v>0</v>
      </c>
      <c r="L854">
        <v>39</v>
      </c>
      <c r="M854">
        <v>0</v>
      </c>
      <c r="N854">
        <v>179</v>
      </c>
    </row>
    <row r="855" spans="1:14" x14ac:dyDescent="0.3">
      <c r="A855" t="s">
        <v>841</v>
      </c>
      <c r="B855" t="s">
        <v>846</v>
      </c>
      <c r="C855">
        <v>140</v>
      </c>
      <c r="D855">
        <v>0</v>
      </c>
      <c r="E855">
        <v>0</v>
      </c>
      <c r="F855">
        <v>0</v>
      </c>
      <c r="G855">
        <v>0</v>
      </c>
      <c r="H855">
        <v>0</v>
      </c>
      <c r="I855">
        <v>35</v>
      </c>
      <c r="J855">
        <v>35</v>
      </c>
      <c r="K855">
        <v>0</v>
      </c>
      <c r="L855">
        <v>34</v>
      </c>
      <c r="M855">
        <v>0</v>
      </c>
    </row>
    <row r="856" spans="1:14" x14ac:dyDescent="0.3">
      <c r="A856" t="s">
        <v>841</v>
      </c>
      <c r="B856" t="s">
        <v>916</v>
      </c>
      <c r="C856">
        <v>140</v>
      </c>
      <c r="D856">
        <v>0</v>
      </c>
      <c r="E856">
        <v>0</v>
      </c>
      <c r="F856">
        <v>0</v>
      </c>
      <c r="G856">
        <v>0</v>
      </c>
      <c r="H856">
        <v>0</v>
      </c>
      <c r="I856">
        <v>35</v>
      </c>
      <c r="J856">
        <v>35</v>
      </c>
      <c r="K856">
        <v>0</v>
      </c>
      <c r="L856">
        <v>34</v>
      </c>
      <c r="M856">
        <v>0</v>
      </c>
    </row>
    <row r="857" spans="1:14" x14ac:dyDescent="0.3">
      <c r="A857" t="s">
        <v>841</v>
      </c>
      <c r="B857" t="s">
        <v>920</v>
      </c>
      <c r="C857">
        <v>140</v>
      </c>
      <c r="D857">
        <v>0</v>
      </c>
      <c r="E857">
        <v>0</v>
      </c>
      <c r="F857">
        <v>0</v>
      </c>
      <c r="G857">
        <v>0</v>
      </c>
      <c r="H857">
        <v>0</v>
      </c>
      <c r="I857">
        <v>20</v>
      </c>
      <c r="J857">
        <v>33</v>
      </c>
      <c r="K857" t="s">
        <v>656</v>
      </c>
      <c r="L857">
        <v>28</v>
      </c>
      <c r="M857">
        <v>2</v>
      </c>
    </row>
    <row r="858" spans="1:14" x14ac:dyDescent="0.3">
      <c r="A858" t="s">
        <v>1004</v>
      </c>
      <c r="B858" t="s">
        <v>1041</v>
      </c>
      <c r="C858">
        <v>140</v>
      </c>
      <c r="E858">
        <v>5</v>
      </c>
      <c r="F858">
        <v>2</v>
      </c>
      <c r="G858">
        <v>0</v>
      </c>
      <c r="H858">
        <v>10</v>
      </c>
      <c r="I858">
        <v>290</v>
      </c>
      <c r="J858">
        <v>18</v>
      </c>
      <c r="K858">
        <v>1</v>
      </c>
      <c r="L858">
        <v>2</v>
      </c>
      <c r="M858">
        <v>6</v>
      </c>
    </row>
    <row r="859" spans="1:14" x14ac:dyDescent="0.3">
      <c r="A859" t="s">
        <v>1004</v>
      </c>
      <c r="B859" t="s">
        <v>1044</v>
      </c>
      <c r="C859">
        <v>140</v>
      </c>
      <c r="E859">
        <v>4</v>
      </c>
      <c r="F859">
        <v>2</v>
      </c>
      <c r="G859">
        <v>0</v>
      </c>
      <c r="H859">
        <v>15</v>
      </c>
      <c r="I859">
        <v>250</v>
      </c>
      <c r="J859">
        <v>20</v>
      </c>
      <c r="K859">
        <v>1</v>
      </c>
      <c r="L859">
        <v>4</v>
      </c>
      <c r="M859">
        <v>6</v>
      </c>
    </row>
    <row r="860" spans="1:14" x14ac:dyDescent="0.3">
      <c r="A860" t="s">
        <v>12</v>
      </c>
      <c r="B860" t="s">
        <v>196</v>
      </c>
      <c r="C860">
        <v>130</v>
      </c>
      <c r="D860">
        <v>50</v>
      </c>
      <c r="E860">
        <v>5</v>
      </c>
      <c r="F860">
        <v>3.5</v>
      </c>
      <c r="G860">
        <v>0</v>
      </c>
      <c r="H860">
        <v>20</v>
      </c>
      <c r="I860">
        <v>80</v>
      </c>
      <c r="J860">
        <v>21</v>
      </c>
      <c r="K860">
        <v>0</v>
      </c>
      <c r="L860">
        <v>20</v>
      </c>
      <c r="M860">
        <v>1</v>
      </c>
      <c r="N860">
        <v>152.5</v>
      </c>
    </row>
    <row r="861" spans="1:14" x14ac:dyDescent="0.3">
      <c r="A861" t="s">
        <v>12</v>
      </c>
      <c r="B861" t="s">
        <v>199</v>
      </c>
      <c r="C861">
        <v>130</v>
      </c>
      <c r="D861">
        <v>50</v>
      </c>
      <c r="E861">
        <v>5</v>
      </c>
      <c r="F861">
        <v>3.5</v>
      </c>
      <c r="G861">
        <v>0</v>
      </c>
      <c r="H861">
        <v>20</v>
      </c>
      <c r="I861">
        <v>40</v>
      </c>
      <c r="J861">
        <v>21</v>
      </c>
      <c r="K861">
        <v>0</v>
      </c>
      <c r="L861">
        <v>21</v>
      </c>
      <c r="M861">
        <v>1</v>
      </c>
      <c r="N861">
        <v>153.5</v>
      </c>
    </row>
    <row r="862" spans="1:14" x14ac:dyDescent="0.3">
      <c r="A862" t="s">
        <v>12</v>
      </c>
      <c r="B862" t="s">
        <v>205</v>
      </c>
      <c r="C862">
        <v>130</v>
      </c>
      <c r="D862">
        <v>50</v>
      </c>
      <c r="E862">
        <v>5</v>
      </c>
      <c r="F862">
        <v>3.5</v>
      </c>
      <c r="G862">
        <v>0</v>
      </c>
      <c r="H862">
        <v>20</v>
      </c>
      <c r="I862">
        <v>40</v>
      </c>
      <c r="J862">
        <v>21</v>
      </c>
      <c r="K862">
        <v>0</v>
      </c>
      <c r="L862">
        <v>21</v>
      </c>
      <c r="M862">
        <v>1</v>
      </c>
      <c r="N862">
        <v>153.5</v>
      </c>
    </row>
    <row r="863" spans="1:14" x14ac:dyDescent="0.3">
      <c r="A863" t="s">
        <v>12</v>
      </c>
      <c r="B863" t="s">
        <v>300</v>
      </c>
      <c r="C863">
        <v>130</v>
      </c>
      <c r="D863">
        <v>60</v>
      </c>
      <c r="E863">
        <v>7</v>
      </c>
      <c r="F863">
        <v>4</v>
      </c>
      <c r="G863">
        <v>0</v>
      </c>
      <c r="H863">
        <v>20</v>
      </c>
      <c r="I863">
        <v>125</v>
      </c>
      <c r="J863">
        <v>17</v>
      </c>
      <c r="K863">
        <v>0</v>
      </c>
      <c r="L863">
        <v>10</v>
      </c>
      <c r="M863">
        <v>7</v>
      </c>
      <c r="N863">
        <v>137</v>
      </c>
    </row>
    <row r="864" spans="1:14" x14ac:dyDescent="0.3">
      <c r="A864" t="s">
        <v>343</v>
      </c>
      <c r="B864" t="s">
        <v>457</v>
      </c>
      <c r="C864">
        <v>130</v>
      </c>
      <c r="D864">
        <v>0</v>
      </c>
      <c r="E864">
        <v>0</v>
      </c>
      <c r="F864">
        <v>0</v>
      </c>
      <c r="G864">
        <v>0</v>
      </c>
      <c r="H864">
        <v>0</v>
      </c>
      <c r="I864">
        <v>50</v>
      </c>
      <c r="J864">
        <v>35</v>
      </c>
      <c r="K864">
        <v>0</v>
      </c>
      <c r="L864">
        <v>35</v>
      </c>
      <c r="M864">
        <v>0</v>
      </c>
      <c r="N864">
        <v>165</v>
      </c>
    </row>
    <row r="865" spans="1:14" x14ac:dyDescent="0.3">
      <c r="A865" t="s">
        <v>628</v>
      </c>
      <c r="B865" t="s">
        <v>632</v>
      </c>
      <c r="C865">
        <v>130</v>
      </c>
      <c r="E865">
        <v>8</v>
      </c>
      <c r="F865">
        <v>1.5</v>
      </c>
      <c r="G865">
        <v>0</v>
      </c>
      <c r="H865">
        <v>55</v>
      </c>
      <c r="I865">
        <v>430</v>
      </c>
      <c r="J865">
        <v>4</v>
      </c>
      <c r="K865">
        <v>1</v>
      </c>
      <c r="L865">
        <v>0</v>
      </c>
      <c r="M865">
        <v>12</v>
      </c>
      <c r="N865">
        <v>119.5</v>
      </c>
    </row>
    <row r="866" spans="1:14" x14ac:dyDescent="0.3">
      <c r="A866" t="s">
        <v>628</v>
      </c>
      <c r="B866" t="s">
        <v>634</v>
      </c>
      <c r="C866">
        <v>130</v>
      </c>
      <c r="E866">
        <v>8</v>
      </c>
      <c r="F866">
        <v>2</v>
      </c>
      <c r="G866">
        <v>0</v>
      </c>
      <c r="H866">
        <v>55</v>
      </c>
      <c r="I866">
        <v>380</v>
      </c>
      <c r="J866">
        <v>3</v>
      </c>
      <c r="K866">
        <v>0</v>
      </c>
      <c r="L866">
        <v>0</v>
      </c>
      <c r="M866">
        <v>10</v>
      </c>
      <c r="N866">
        <v>122</v>
      </c>
    </row>
    <row r="867" spans="1:14" x14ac:dyDescent="0.3">
      <c r="A867" t="s">
        <v>628</v>
      </c>
      <c r="B867" t="s">
        <v>652</v>
      </c>
      <c r="C867">
        <v>130</v>
      </c>
      <c r="E867">
        <v>8</v>
      </c>
      <c r="F867">
        <v>1.5</v>
      </c>
      <c r="G867">
        <v>0</v>
      </c>
      <c r="H867">
        <v>40</v>
      </c>
      <c r="I867">
        <v>420</v>
      </c>
      <c r="J867">
        <v>5</v>
      </c>
      <c r="K867">
        <v>1</v>
      </c>
      <c r="L867">
        <v>0</v>
      </c>
      <c r="M867">
        <v>9</v>
      </c>
      <c r="N867">
        <v>122.5</v>
      </c>
    </row>
    <row r="868" spans="1:14" x14ac:dyDescent="0.3">
      <c r="A868" t="s">
        <v>628</v>
      </c>
      <c r="B868" t="s">
        <v>659</v>
      </c>
      <c r="C868">
        <v>130</v>
      </c>
      <c r="E868">
        <v>11</v>
      </c>
      <c r="F868">
        <v>2</v>
      </c>
      <c r="G868">
        <v>0</v>
      </c>
      <c r="H868">
        <v>20</v>
      </c>
      <c r="I868">
        <v>230</v>
      </c>
      <c r="J868">
        <v>4</v>
      </c>
      <c r="K868">
        <v>0</v>
      </c>
      <c r="L868">
        <v>0</v>
      </c>
      <c r="M868">
        <v>5</v>
      </c>
      <c r="N868">
        <v>127</v>
      </c>
    </row>
    <row r="869" spans="1:14" x14ac:dyDescent="0.3">
      <c r="A869" t="s">
        <v>628</v>
      </c>
      <c r="B869" t="s">
        <v>672</v>
      </c>
      <c r="C869">
        <v>130</v>
      </c>
      <c r="E869">
        <v>4.5</v>
      </c>
      <c r="F869">
        <v>1</v>
      </c>
      <c r="G869">
        <v>0</v>
      </c>
      <c r="H869">
        <v>0</v>
      </c>
      <c r="I869">
        <v>520</v>
      </c>
      <c r="J869">
        <v>20</v>
      </c>
      <c r="K869">
        <v>1</v>
      </c>
      <c r="L869">
        <v>0</v>
      </c>
      <c r="M869">
        <v>3</v>
      </c>
      <c r="N869">
        <v>128</v>
      </c>
    </row>
    <row r="870" spans="1:14" x14ac:dyDescent="0.3">
      <c r="A870" t="s">
        <v>628</v>
      </c>
      <c r="B870" t="s">
        <v>722</v>
      </c>
      <c r="C870">
        <v>130</v>
      </c>
      <c r="E870">
        <v>14</v>
      </c>
      <c r="F870">
        <v>2.5</v>
      </c>
      <c r="G870">
        <v>0</v>
      </c>
      <c r="H870">
        <v>10</v>
      </c>
      <c r="I870">
        <v>240</v>
      </c>
      <c r="J870">
        <v>2</v>
      </c>
      <c r="K870">
        <v>0</v>
      </c>
      <c r="L870">
        <v>1</v>
      </c>
      <c r="M870">
        <v>0</v>
      </c>
      <c r="N870">
        <v>133.5</v>
      </c>
    </row>
    <row r="871" spans="1:14" x14ac:dyDescent="0.3">
      <c r="A871" t="s">
        <v>628</v>
      </c>
      <c r="B871" t="s">
        <v>772</v>
      </c>
      <c r="C871">
        <v>130</v>
      </c>
      <c r="E871">
        <v>0</v>
      </c>
      <c r="F871">
        <v>0</v>
      </c>
      <c r="G871">
        <v>0</v>
      </c>
      <c r="H871">
        <v>0</v>
      </c>
      <c r="I871">
        <v>70</v>
      </c>
      <c r="J871">
        <v>33</v>
      </c>
      <c r="K871">
        <v>0</v>
      </c>
      <c r="L871">
        <v>33</v>
      </c>
      <c r="M871">
        <v>0</v>
      </c>
      <c r="N871">
        <v>163</v>
      </c>
    </row>
    <row r="872" spans="1:14" x14ac:dyDescent="0.3">
      <c r="A872" t="s">
        <v>628</v>
      </c>
      <c r="B872" t="s">
        <v>776</v>
      </c>
      <c r="C872">
        <v>130</v>
      </c>
      <c r="E872">
        <v>0</v>
      </c>
      <c r="F872">
        <v>0</v>
      </c>
      <c r="G872">
        <v>0</v>
      </c>
      <c r="H872">
        <v>0</v>
      </c>
      <c r="I872">
        <v>80</v>
      </c>
      <c r="J872">
        <v>36</v>
      </c>
      <c r="K872">
        <v>0</v>
      </c>
      <c r="L872">
        <v>36</v>
      </c>
      <c r="M872">
        <v>0</v>
      </c>
      <c r="N872">
        <v>166</v>
      </c>
    </row>
    <row r="873" spans="1:14" x14ac:dyDescent="0.3">
      <c r="A873" t="s">
        <v>841</v>
      </c>
      <c r="B873" t="s">
        <v>999</v>
      </c>
      <c r="C873">
        <v>130</v>
      </c>
      <c r="H873">
        <v>140</v>
      </c>
      <c r="I873">
        <v>34</v>
      </c>
      <c r="L873">
        <v>33</v>
      </c>
    </row>
    <row r="874" spans="1:14" x14ac:dyDescent="0.3">
      <c r="A874" t="s">
        <v>1004</v>
      </c>
      <c r="B874" t="s">
        <v>1049</v>
      </c>
      <c r="C874">
        <v>130</v>
      </c>
      <c r="E874">
        <v>3.5</v>
      </c>
      <c r="F874">
        <v>1.5</v>
      </c>
      <c r="G874">
        <v>0</v>
      </c>
      <c r="H874">
        <v>10</v>
      </c>
      <c r="I874">
        <v>380</v>
      </c>
      <c r="J874">
        <v>19</v>
      </c>
      <c r="K874" t="s">
        <v>656</v>
      </c>
      <c r="L874" t="s">
        <v>656</v>
      </c>
      <c r="M874">
        <v>6</v>
      </c>
    </row>
    <row r="875" spans="1:14" x14ac:dyDescent="0.3">
      <c r="A875" t="s">
        <v>1004</v>
      </c>
      <c r="B875" t="s">
        <v>1052</v>
      </c>
      <c r="C875">
        <v>130</v>
      </c>
      <c r="E875">
        <v>4.5</v>
      </c>
      <c r="F875">
        <v>2</v>
      </c>
      <c r="G875">
        <v>0</v>
      </c>
      <c r="H875">
        <v>10</v>
      </c>
      <c r="I875">
        <v>250</v>
      </c>
      <c r="J875">
        <v>17</v>
      </c>
      <c r="K875">
        <v>1</v>
      </c>
      <c r="L875" t="s">
        <v>656</v>
      </c>
      <c r="M875">
        <v>6</v>
      </c>
    </row>
    <row r="876" spans="1:14" x14ac:dyDescent="0.3">
      <c r="A876" t="s">
        <v>1004</v>
      </c>
      <c r="B876" t="s">
        <v>1058</v>
      </c>
      <c r="C876">
        <v>130</v>
      </c>
      <c r="E876">
        <v>4</v>
      </c>
      <c r="F876">
        <v>1.5</v>
      </c>
      <c r="G876">
        <v>0</v>
      </c>
      <c r="H876">
        <v>10</v>
      </c>
      <c r="I876">
        <v>270</v>
      </c>
      <c r="J876">
        <v>17</v>
      </c>
      <c r="K876">
        <v>1</v>
      </c>
      <c r="L876">
        <v>1</v>
      </c>
      <c r="M876">
        <v>7</v>
      </c>
    </row>
    <row r="877" spans="1:14" x14ac:dyDescent="0.3">
      <c r="A877" t="s">
        <v>1004</v>
      </c>
      <c r="B877" t="s">
        <v>1064</v>
      </c>
      <c r="C877">
        <v>130</v>
      </c>
      <c r="E877">
        <v>5</v>
      </c>
      <c r="F877">
        <v>2</v>
      </c>
      <c r="G877">
        <v>0</v>
      </c>
      <c r="H877">
        <v>10</v>
      </c>
      <c r="I877">
        <v>260</v>
      </c>
      <c r="J877">
        <v>16</v>
      </c>
      <c r="K877">
        <v>1</v>
      </c>
      <c r="L877" t="s">
        <v>656</v>
      </c>
      <c r="M877">
        <v>6</v>
      </c>
    </row>
    <row r="878" spans="1:14" x14ac:dyDescent="0.3">
      <c r="A878" t="s">
        <v>12</v>
      </c>
      <c r="B878" t="s">
        <v>178</v>
      </c>
      <c r="C878">
        <v>120</v>
      </c>
      <c r="D878">
        <v>0</v>
      </c>
      <c r="E878">
        <v>0</v>
      </c>
      <c r="F878">
        <v>0</v>
      </c>
      <c r="G878">
        <v>0</v>
      </c>
      <c r="H878">
        <v>0</v>
      </c>
      <c r="I878">
        <v>0</v>
      </c>
      <c r="J878">
        <v>32</v>
      </c>
      <c r="K878">
        <v>0</v>
      </c>
      <c r="L878">
        <v>32</v>
      </c>
      <c r="M878">
        <v>0</v>
      </c>
      <c r="N878">
        <v>152</v>
      </c>
    </row>
    <row r="879" spans="1:14" x14ac:dyDescent="0.3">
      <c r="A879" t="s">
        <v>12</v>
      </c>
      <c r="B879" t="s">
        <v>210</v>
      </c>
      <c r="C879">
        <v>120</v>
      </c>
      <c r="D879">
        <v>100</v>
      </c>
      <c r="E879">
        <v>11</v>
      </c>
      <c r="F879">
        <v>7</v>
      </c>
      <c r="G879">
        <v>0</v>
      </c>
      <c r="H879">
        <v>40</v>
      </c>
      <c r="I879">
        <v>140</v>
      </c>
      <c r="J879">
        <v>16</v>
      </c>
      <c r="K879">
        <v>0</v>
      </c>
      <c r="L879">
        <v>2</v>
      </c>
      <c r="M879">
        <v>2</v>
      </c>
      <c r="N879">
        <v>127</v>
      </c>
    </row>
    <row r="880" spans="1:14" x14ac:dyDescent="0.3">
      <c r="A880" t="s">
        <v>12</v>
      </c>
      <c r="B880" t="s">
        <v>220</v>
      </c>
      <c r="C880">
        <v>120</v>
      </c>
      <c r="D880">
        <v>0</v>
      </c>
      <c r="E880">
        <v>0</v>
      </c>
      <c r="F880">
        <v>0</v>
      </c>
      <c r="G880">
        <v>0</v>
      </c>
      <c r="H880">
        <v>5</v>
      </c>
      <c r="I880">
        <v>160</v>
      </c>
      <c r="J880">
        <v>18</v>
      </c>
      <c r="K880">
        <v>0</v>
      </c>
      <c r="L880">
        <v>18</v>
      </c>
      <c r="M880">
        <v>12</v>
      </c>
      <c r="N880">
        <v>126</v>
      </c>
    </row>
    <row r="881" spans="1:14" x14ac:dyDescent="0.3">
      <c r="A881" t="s">
        <v>12</v>
      </c>
      <c r="B881" t="s">
        <v>273</v>
      </c>
      <c r="C881">
        <v>120</v>
      </c>
      <c r="D881">
        <v>60</v>
      </c>
      <c r="E881">
        <v>7</v>
      </c>
      <c r="F881">
        <v>4</v>
      </c>
      <c r="G881">
        <v>0</v>
      </c>
      <c r="H881">
        <v>20</v>
      </c>
      <c r="I881">
        <v>85</v>
      </c>
      <c r="J881">
        <v>9</v>
      </c>
      <c r="K881">
        <v>0</v>
      </c>
      <c r="L881">
        <v>9</v>
      </c>
      <c r="M881">
        <v>6</v>
      </c>
      <c r="N881">
        <v>127</v>
      </c>
    </row>
    <row r="882" spans="1:14" x14ac:dyDescent="0.3">
      <c r="A882" t="s">
        <v>12</v>
      </c>
      <c r="B882" t="s">
        <v>298</v>
      </c>
      <c r="C882">
        <v>120</v>
      </c>
      <c r="D882">
        <v>60</v>
      </c>
      <c r="E882">
        <v>6</v>
      </c>
      <c r="F882">
        <v>3.5</v>
      </c>
      <c r="G882">
        <v>0</v>
      </c>
      <c r="H882">
        <v>20</v>
      </c>
      <c r="I882">
        <v>130</v>
      </c>
      <c r="J882">
        <v>18</v>
      </c>
      <c r="K882">
        <v>0</v>
      </c>
      <c r="L882">
        <v>9</v>
      </c>
      <c r="M882">
        <v>6</v>
      </c>
      <c r="N882">
        <v>126.5</v>
      </c>
    </row>
    <row r="883" spans="1:14" x14ac:dyDescent="0.3">
      <c r="A883" t="s">
        <v>343</v>
      </c>
      <c r="B883" t="s">
        <v>386</v>
      </c>
      <c r="C883">
        <v>120</v>
      </c>
      <c r="D883">
        <v>70</v>
      </c>
      <c r="E883">
        <v>8</v>
      </c>
      <c r="F883">
        <v>1</v>
      </c>
      <c r="G883">
        <v>0</v>
      </c>
      <c r="H883">
        <v>0</v>
      </c>
      <c r="I883">
        <v>220</v>
      </c>
      <c r="J883">
        <v>14</v>
      </c>
      <c r="K883">
        <v>0</v>
      </c>
      <c r="L883">
        <v>11</v>
      </c>
      <c r="M883">
        <v>0</v>
      </c>
      <c r="N883">
        <v>132</v>
      </c>
    </row>
    <row r="884" spans="1:14" x14ac:dyDescent="0.3">
      <c r="A884" t="s">
        <v>343</v>
      </c>
      <c r="B884" t="s">
        <v>438</v>
      </c>
      <c r="C884">
        <v>120</v>
      </c>
      <c r="D884">
        <v>0</v>
      </c>
      <c r="E884">
        <v>0</v>
      </c>
      <c r="F884">
        <v>0</v>
      </c>
      <c r="G884">
        <v>0</v>
      </c>
      <c r="H884">
        <v>0</v>
      </c>
      <c r="I884">
        <v>15</v>
      </c>
      <c r="J884">
        <v>30</v>
      </c>
      <c r="K884">
        <v>0</v>
      </c>
      <c r="L884">
        <v>18</v>
      </c>
      <c r="M884">
        <v>0</v>
      </c>
      <c r="N884">
        <v>138</v>
      </c>
    </row>
    <row r="885" spans="1:14" x14ac:dyDescent="0.3">
      <c r="A885" t="s">
        <v>343</v>
      </c>
      <c r="B885" t="s">
        <v>451</v>
      </c>
      <c r="C885">
        <v>120</v>
      </c>
      <c r="D885">
        <v>0</v>
      </c>
      <c r="E885">
        <v>0</v>
      </c>
      <c r="F885">
        <v>0</v>
      </c>
      <c r="G885">
        <v>0</v>
      </c>
      <c r="H885">
        <v>0</v>
      </c>
      <c r="I885">
        <v>0</v>
      </c>
      <c r="J885">
        <v>35</v>
      </c>
      <c r="K885">
        <v>0</v>
      </c>
      <c r="L885">
        <v>35</v>
      </c>
      <c r="M885">
        <v>0</v>
      </c>
      <c r="N885">
        <v>155</v>
      </c>
    </row>
    <row r="886" spans="1:14" x14ac:dyDescent="0.3">
      <c r="A886" t="s">
        <v>476</v>
      </c>
      <c r="B886" t="s">
        <v>498</v>
      </c>
      <c r="C886">
        <v>120</v>
      </c>
      <c r="E886">
        <v>12</v>
      </c>
      <c r="F886">
        <v>2</v>
      </c>
      <c r="G886">
        <v>0</v>
      </c>
      <c r="H886">
        <v>0</v>
      </c>
      <c r="I886">
        <v>170</v>
      </c>
      <c r="J886">
        <v>4</v>
      </c>
      <c r="K886">
        <v>1</v>
      </c>
      <c r="L886">
        <v>3</v>
      </c>
      <c r="M886">
        <v>1</v>
      </c>
      <c r="N886">
        <v>124</v>
      </c>
    </row>
    <row r="887" spans="1:14" x14ac:dyDescent="0.3">
      <c r="A887" t="s">
        <v>476</v>
      </c>
      <c r="B887" t="s">
        <v>556</v>
      </c>
      <c r="C887">
        <v>120</v>
      </c>
      <c r="E887">
        <v>0</v>
      </c>
      <c r="F887">
        <v>0</v>
      </c>
      <c r="G887">
        <v>0</v>
      </c>
      <c r="H887">
        <v>0</v>
      </c>
      <c r="I887">
        <v>35</v>
      </c>
      <c r="J887">
        <v>33</v>
      </c>
      <c r="K887">
        <v>0</v>
      </c>
      <c r="L887">
        <v>32</v>
      </c>
      <c r="M887">
        <v>0</v>
      </c>
      <c r="N887">
        <v>152</v>
      </c>
    </row>
    <row r="888" spans="1:14" x14ac:dyDescent="0.3">
      <c r="A888" t="s">
        <v>628</v>
      </c>
      <c r="B888" t="s">
        <v>654</v>
      </c>
      <c r="C888">
        <v>120</v>
      </c>
      <c r="E888">
        <v>8</v>
      </c>
      <c r="F888">
        <v>1.5</v>
      </c>
      <c r="G888">
        <v>0</v>
      </c>
      <c r="H888">
        <v>35</v>
      </c>
      <c r="I888">
        <v>350</v>
      </c>
      <c r="J888">
        <v>5</v>
      </c>
      <c r="K888">
        <v>0</v>
      </c>
      <c r="L888">
        <v>0</v>
      </c>
      <c r="M888">
        <v>7</v>
      </c>
      <c r="N888">
        <v>114.5</v>
      </c>
    </row>
    <row r="889" spans="1:14" x14ac:dyDescent="0.3">
      <c r="A889" t="s">
        <v>628</v>
      </c>
      <c r="B889" t="s">
        <v>132</v>
      </c>
      <c r="C889">
        <v>120</v>
      </c>
      <c r="E889">
        <v>6</v>
      </c>
      <c r="F889">
        <v>3</v>
      </c>
      <c r="G889">
        <v>0</v>
      </c>
      <c r="H889" t="s">
        <v>630</v>
      </c>
      <c r="I889">
        <v>70</v>
      </c>
      <c r="J889">
        <v>18</v>
      </c>
      <c r="K889">
        <v>1</v>
      </c>
      <c r="L889">
        <v>12</v>
      </c>
      <c r="M889">
        <v>1</v>
      </c>
      <c r="N889">
        <v>134</v>
      </c>
    </row>
    <row r="890" spans="1:14" x14ac:dyDescent="0.3">
      <c r="A890" t="s">
        <v>628</v>
      </c>
      <c r="B890" t="s">
        <v>794</v>
      </c>
      <c r="C890">
        <v>120</v>
      </c>
      <c r="E890">
        <v>0</v>
      </c>
      <c r="F890">
        <v>0</v>
      </c>
      <c r="G890">
        <v>0</v>
      </c>
      <c r="H890">
        <v>0</v>
      </c>
      <c r="I890">
        <v>190</v>
      </c>
      <c r="J890">
        <v>32</v>
      </c>
      <c r="K890">
        <v>0</v>
      </c>
      <c r="L890">
        <v>25</v>
      </c>
      <c r="M890">
        <v>0</v>
      </c>
      <c r="N890">
        <v>145</v>
      </c>
    </row>
    <row r="891" spans="1:14" x14ac:dyDescent="0.3">
      <c r="A891" t="s">
        <v>841</v>
      </c>
      <c r="B891" t="s">
        <v>843</v>
      </c>
      <c r="C891">
        <v>120</v>
      </c>
      <c r="D891">
        <v>0</v>
      </c>
      <c r="E891">
        <v>0</v>
      </c>
      <c r="F891">
        <v>0</v>
      </c>
      <c r="G891">
        <v>0</v>
      </c>
      <c r="H891">
        <v>0</v>
      </c>
      <c r="I891">
        <v>35</v>
      </c>
      <c r="J891">
        <v>30</v>
      </c>
      <c r="K891">
        <v>0</v>
      </c>
      <c r="L891">
        <v>30</v>
      </c>
      <c r="M891">
        <v>0</v>
      </c>
    </row>
    <row r="892" spans="1:14" x14ac:dyDescent="0.3">
      <c r="A892" t="s">
        <v>841</v>
      </c>
      <c r="B892" t="s">
        <v>910</v>
      </c>
      <c r="C892">
        <v>120</v>
      </c>
      <c r="D892">
        <v>0</v>
      </c>
      <c r="E892">
        <v>0</v>
      </c>
      <c r="F892">
        <v>0</v>
      </c>
      <c r="G892">
        <v>0</v>
      </c>
      <c r="H892">
        <v>0</v>
      </c>
      <c r="I892">
        <v>35</v>
      </c>
      <c r="J892">
        <v>30</v>
      </c>
      <c r="K892">
        <v>0</v>
      </c>
      <c r="L892">
        <v>30</v>
      </c>
      <c r="M892">
        <v>0</v>
      </c>
    </row>
    <row r="893" spans="1:14" x14ac:dyDescent="0.3">
      <c r="A893" t="s">
        <v>841</v>
      </c>
      <c r="B893" t="s">
        <v>979</v>
      </c>
      <c r="C893">
        <v>120</v>
      </c>
      <c r="H893">
        <v>60</v>
      </c>
      <c r="I893">
        <v>32</v>
      </c>
      <c r="L893">
        <v>32</v>
      </c>
    </row>
    <row r="894" spans="1:14" x14ac:dyDescent="0.3">
      <c r="A894" t="s">
        <v>1004</v>
      </c>
      <c r="B894" t="s">
        <v>1076</v>
      </c>
      <c r="C894">
        <v>120</v>
      </c>
      <c r="E894">
        <v>4</v>
      </c>
      <c r="F894">
        <v>1.5</v>
      </c>
      <c r="G894">
        <v>0</v>
      </c>
      <c r="H894">
        <v>10</v>
      </c>
      <c r="I894">
        <v>230</v>
      </c>
      <c r="J894">
        <v>17</v>
      </c>
      <c r="K894">
        <v>1</v>
      </c>
      <c r="L894">
        <v>1</v>
      </c>
      <c r="M894">
        <v>5</v>
      </c>
    </row>
    <row r="895" spans="1:14" x14ac:dyDescent="0.3">
      <c r="A895" t="s">
        <v>12</v>
      </c>
      <c r="B895" t="s">
        <v>166</v>
      </c>
      <c r="C895">
        <v>110</v>
      </c>
      <c r="D895">
        <v>0</v>
      </c>
      <c r="E895">
        <v>0</v>
      </c>
      <c r="F895">
        <v>0</v>
      </c>
      <c r="G895">
        <v>0</v>
      </c>
      <c r="H895">
        <v>0</v>
      </c>
      <c r="I895">
        <v>5</v>
      </c>
      <c r="J895">
        <v>29</v>
      </c>
      <c r="K895">
        <v>0</v>
      </c>
      <c r="L895">
        <v>29</v>
      </c>
      <c r="M895">
        <v>0</v>
      </c>
      <c r="N895">
        <v>139</v>
      </c>
    </row>
    <row r="896" spans="1:14" x14ac:dyDescent="0.3">
      <c r="A896" t="s">
        <v>12</v>
      </c>
      <c r="B896" t="s">
        <v>174</v>
      </c>
      <c r="C896">
        <v>110</v>
      </c>
      <c r="D896">
        <v>0</v>
      </c>
      <c r="E896">
        <v>0</v>
      </c>
      <c r="F896">
        <v>0</v>
      </c>
      <c r="G896">
        <v>0</v>
      </c>
      <c r="H896">
        <v>0</v>
      </c>
      <c r="I896">
        <v>30</v>
      </c>
      <c r="J896">
        <v>28</v>
      </c>
      <c r="K896">
        <v>0</v>
      </c>
      <c r="L896">
        <v>28</v>
      </c>
      <c r="M896">
        <v>0</v>
      </c>
      <c r="N896">
        <v>138</v>
      </c>
    </row>
    <row r="897" spans="1:14" x14ac:dyDescent="0.3">
      <c r="A897" t="s">
        <v>12</v>
      </c>
      <c r="B897" t="s">
        <v>211</v>
      </c>
      <c r="C897">
        <v>110</v>
      </c>
      <c r="D897">
        <v>0</v>
      </c>
      <c r="E897">
        <v>0</v>
      </c>
      <c r="F897">
        <v>0</v>
      </c>
      <c r="G897">
        <v>0</v>
      </c>
      <c r="H897">
        <v>0</v>
      </c>
      <c r="I897">
        <v>5</v>
      </c>
      <c r="J897">
        <v>27</v>
      </c>
      <c r="K897">
        <v>0</v>
      </c>
      <c r="L897">
        <v>27</v>
      </c>
      <c r="M897">
        <v>0</v>
      </c>
      <c r="N897">
        <v>137</v>
      </c>
    </row>
    <row r="898" spans="1:14" x14ac:dyDescent="0.3">
      <c r="A898" t="s">
        <v>12</v>
      </c>
      <c r="B898" t="s">
        <v>219</v>
      </c>
      <c r="C898">
        <v>110</v>
      </c>
      <c r="D898">
        <v>0</v>
      </c>
      <c r="E898">
        <v>0</v>
      </c>
      <c r="F898">
        <v>0</v>
      </c>
      <c r="G898">
        <v>0</v>
      </c>
      <c r="H898">
        <v>5</v>
      </c>
      <c r="I898">
        <v>140</v>
      </c>
      <c r="J898">
        <v>15</v>
      </c>
      <c r="K898">
        <v>0</v>
      </c>
      <c r="L898">
        <v>15</v>
      </c>
      <c r="M898">
        <v>10</v>
      </c>
      <c r="N898">
        <v>115</v>
      </c>
    </row>
    <row r="899" spans="1:14" x14ac:dyDescent="0.3">
      <c r="A899" t="s">
        <v>12</v>
      </c>
      <c r="B899" t="s">
        <v>244</v>
      </c>
      <c r="C899">
        <v>110</v>
      </c>
      <c r="D899">
        <v>0</v>
      </c>
      <c r="E899">
        <v>0</v>
      </c>
      <c r="F899">
        <v>0</v>
      </c>
      <c r="G899">
        <v>0</v>
      </c>
      <c r="H899">
        <v>5</v>
      </c>
      <c r="I899">
        <v>190</v>
      </c>
      <c r="J899">
        <v>27</v>
      </c>
      <c r="K899">
        <v>0</v>
      </c>
      <c r="L899">
        <v>15</v>
      </c>
      <c r="M899">
        <v>11</v>
      </c>
      <c r="N899">
        <v>114</v>
      </c>
    </row>
    <row r="900" spans="1:14" x14ac:dyDescent="0.3">
      <c r="A900" t="s">
        <v>12</v>
      </c>
      <c r="B900" t="s">
        <v>323</v>
      </c>
      <c r="C900">
        <v>110</v>
      </c>
      <c r="D900">
        <v>50</v>
      </c>
      <c r="E900">
        <v>6</v>
      </c>
      <c r="F900">
        <v>3.5</v>
      </c>
      <c r="G900">
        <v>0</v>
      </c>
      <c r="H900">
        <v>15</v>
      </c>
      <c r="I900">
        <v>130</v>
      </c>
      <c r="J900">
        <v>19</v>
      </c>
      <c r="K900">
        <v>0</v>
      </c>
      <c r="L900">
        <v>8</v>
      </c>
      <c r="M900">
        <v>6</v>
      </c>
      <c r="N900">
        <v>115.5</v>
      </c>
    </row>
    <row r="901" spans="1:14" x14ac:dyDescent="0.3">
      <c r="A901" t="s">
        <v>476</v>
      </c>
      <c r="B901" t="s">
        <v>563</v>
      </c>
      <c r="C901">
        <v>110</v>
      </c>
      <c r="E901">
        <v>0</v>
      </c>
      <c r="F901">
        <v>0</v>
      </c>
      <c r="G901">
        <v>0</v>
      </c>
      <c r="H901">
        <v>0</v>
      </c>
      <c r="I901">
        <v>55</v>
      </c>
      <c r="J901">
        <v>29</v>
      </c>
      <c r="K901">
        <v>0</v>
      </c>
      <c r="L901">
        <v>29</v>
      </c>
      <c r="M901">
        <v>0</v>
      </c>
      <c r="N901">
        <v>139</v>
      </c>
    </row>
    <row r="902" spans="1:14" x14ac:dyDescent="0.3">
      <c r="A902" t="s">
        <v>628</v>
      </c>
      <c r="B902" t="s">
        <v>671</v>
      </c>
      <c r="C902">
        <v>110</v>
      </c>
      <c r="E902">
        <v>3.5</v>
      </c>
      <c r="F902">
        <v>0.5</v>
      </c>
      <c r="G902">
        <v>0</v>
      </c>
      <c r="H902">
        <v>0</v>
      </c>
      <c r="I902">
        <v>330</v>
      </c>
      <c r="J902">
        <v>17</v>
      </c>
      <c r="K902">
        <v>1</v>
      </c>
      <c r="L902">
        <v>0</v>
      </c>
      <c r="M902">
        <v>2</v>
      </c>
      <c r="N902">
        <v>108.5</v>
      </c>
    </row>
    <row r="903" spans="1:14" x14ac:dyDescent="0.3">
      <c r="A903" t="s">
        <v>628</v>
      </c>
      <c r="B903" t="s">
        <v>717</v>
      </c>
      <c r="C903">
        <v>110</v>
      </c>
      <c r="E903">
        <v>9</v>
      </c>
      <c r="F903">
        <v>1.5</v>
      </c>
      <c r="G903">
        <v>0</v>
      </c>
      <c r="H903" t="s">
        <v>630</v>
      </c>
      <c r="I903">
        <v>120</v>
      </c>
      <c r="J903">
        <v>6</v>
      </c>
      <c r="K903">
        <v>0</v>
      </c>
      <c r="L903">
        <v>6</v>
      </c>
      <c r="M903">
        <v>0</v>
      </c>
      <c r="N903">
        <v>117.5</v>
      </c>
    </row>
    <row r="904" spans="1:14" x14ac:dyDescent="0.3">
      <c r="A904" t="s">
        <v>628</v>
      </c>
      <c r="B904" t="s">
        <v>763</v>
      </c>
      <c r="C904">
        <v>110</v>
      </c>
      <c r="E904">
        <v>0</v>
      </c>
      <c r="F904">
        <v>0</v>
      </c>
      <c r="G904">
        <v>0</v>
      </c>
      <c r="H904">
        <v>0</v>
      </c>
      <c r="I904">
        <v>55</v>
      </c>
      <c r="J904">
        <v>29</v>
      </c>
      <c r="K904">
        <v>0</v>
      </c>
      <c r="L904">
        <v>29</v>
      </c>
      <c r="M904">
        <v>0</v>
      </c>
      <c r="N904">
        <v>139</v>
      </c>
    </row>
    <row r="905" spans="1:14" x14ac:dyDescent="0.3">
      <c r="A905" t="s">
        <v>628</v>
      </c>
      <c r="B905" t="s">
        <v>775</v>
      </c>
      <c r="C905">
        <v>110</v>
      </c>
      <c r="E905">
        <v>0</v>
      </c>
      <c r="F905">
        <v>0</v>
      </c>
      <c r="G905">
        <v>0</v>
      </c>
      <c r="H905">
        <v>0</v>
      </c>
      <c r="I905">
        <v>65</v>
      </c>
      <c r="J905">
        <v>29</v>
      </c>
      <c r="K905">
        <v>0</v>
      </c>
      <c r="L905">
        <v>29</v>
      </c>
      <c r="M905">
        <v>0</v>
      </c>
      <c r="N905">
        <v>139</v>
      </c>
    </row>
    <row r="906" spans="1:14" x14ac:dyDescent="0.3">
      <c r="A906" t="s">
        <v>12</v>
      </c>
      <c r="B906" t="s">
        <v>78</v>
      </c>
      <c r="C906">
        <v>100</v>
      </c>
      <c r="D906">
        <v>50</v>
      </c>
      <c r="E906">
        <v>6</v>
      </c>
      <c r="F906">
        <v>1</v>
      </c>
      <c r="G906">
        <v>0</v>
      </c>
      <c r="H906">
        <v>20</v>
      </c>
      <c r="I906">
        <v>340</v>
      </c>
      <c r="J906">
        <v>11</v>
      </c>
      <c r="K906">
        <v>0</v>
      </c>
      <c r="L906">
        <v>3</v>
      </c>
      <c r="M906">
        <v>1</v>
      </c>
      <c r="N906">
        <v>103</v>
      </c>
    </row>
    <row r="907" spans="1:14" x14ac:dyDescent="0.3">
      <c r="A907" t="s">
        <v>12</v>
      </c>
      <c r="B907" t="s">
        <v>135</v>
      </c>
      <c r="C907">
        <v>100</v>
      </c>
      <c r="D907">
        <v>5</v>
      </c>
      <c r="E907">
        <v>0.5</v>
      </c>
      <c r="F907">
        <v>0</v>
      </c>
      <c r="G907">
        <v>0</v>
      </c>
      <c r="H907">
        <v>5</v>
      </c>
      <c r="I907">
        <v>35</v>
      </c>
      <c r="J907">
        <v>23</v>
      </c>
      <c r="K907">
        <v>0</v>
      </c>
      <c r="L907">
        <v>15</v>
      </c>
      <c r="M907">
        <v>0</v>
      </c>
      <c r="N907">
        <v>115</v>
      </c>
    </row>
    <row r="908" spans="1:14" x14ac:dyDescent="0.3">
      <c r="A908" t="s">
        <v>12</v>
      </c>
      <c r="B908" t="s">
        <v>159</v>
      </c>
      <c r="C908">
        <v>100</v>
      </c>
      <c r="D908">
        <v>20</v>
      </c>
      <c r="E908">
        <v>2.5</v>
      </c>
      <c r="F908">
        <v>1.5</v>
      </c>
      <c r="G908">
        <v>0</v>
      </c>
      <c r="H908">
        <v>10</v>
      </c>
      <c r="I908">
        <v>125</v>
      </c>
      <c r="J908">
        <v>12</v>
      </c>
      <c r="K908">
        <v>0</v>
      </c>
      <c r="L908">
        <v>12</v>
      </c>
      <c r="M908">
        <v>8</v>
      </c>
      <c r="N908">
        <v>105.5</v>
      </c>
    </row>
    <row r="909" spans="1:14" x14ac:dyDescent="0.3">
      <c r="A909" t="s">
        <v>12</v>
      </c>
      <c r="B909" t="s">
        <v>161</v>
      </c>
      <c r="C909">
        <v>100</v>
      </c>
      <c r="D909">
        <v>0</v>
      </c>
      <c r="E909">
        <v>0</v>
      </c>
      <c r="F909">
        <v>0</v>
      </c>
      <c r="G909">
        <v>0</v>
      </c>
      <c r="H909">
        <v>0</v>
      </c>
      <c r="I909">
        <v>15</v>
      </c>
      <c r="J909">
        <v>23</v>
      </c>
      <c r="K909">
        <v>0</v>
      </c>
      <c r="L909">
        <v>22</v>
      </c>
      <c r="M909">
        <v>0</v>
      </c>
      <c r="N909">
        <v>122</v>
      </c>
    </row>
    <row r="910" spans="1:14" x14ac:dyDescent="0.3">
      <c r="A910" t="s">
        <v>12</v>
      </c>
      <c r="B910" t="s">
        <v>183</v>
      </c>
      <c r="C910">
        <v>100</v>
      </c>
      <c r="D910">
        <v>0</v>
      </c>
      <c r="E910">
        <v>0</v>
      </c>
      <c r="F910">
        <v>0</v>
      </c>
      <c r="G910">
        <v>0</v>
      </c>
      <c r="H910">
        <v>0</v>
      </c>
      <c r="I910">
        <v>85</v>
      </c>
      <c r="J910">
        <v>27</v>
      </c>
      <c r="K910">
        <v>0</v>
      </c>
      <c r="L910">
        <v>21</v>
      </c>
      <c r="M910">
        <v>0</v>
      </c>
      <c r="N910">
        <v>121</v>
      </c>
    </row>
    <row r="911" spans="1:14" x14ac:dyDescent="0.3">
      <c r="A911" t="s">
        <v>12</v>
      </c>
      <c r="B911" t="s">
        <v>297</v>
      </c>
      <c r="C911">
        <v>100</v>
      </c>
      <c r="D911">
        <v>50</v>
      </c>
      <c r="E911">
        <v>5</v>
      </c>
      <c r="F911">
        <v>3</v>
      </c>
      <c r="G911">
        <v>0</v>
      </c>
      <c r="H911">
        <v>15</v>
      </c>
      <c r="I911">
        <v>105</v>
      </c>
      <c r="J911">
        <v>15</v>
      </c>
      <c r="K911">
        <v>0</v>
      </c>
      <c r="L911">
        <v>7</v>
      </c>
      <c r="M911">
        <v>5</v>
      </c>
      <c r="N911">
        <v>105</v>
      </c>
    </row>
    <row r="912" spans="1:14" x14ac:dyDescent="0.3">
      <c r="A912" t="s">
        <v>12</v>
      </c>
      <c r="B912" t="s">
        <v>310</v>
      </c>
      <c r="C912">
        <v>100</v>
      </c>
      <c r="D912">
        <v>50</v>
      </c>
      <c r="E912">
        <v>6</v>
      </c>
      <c r="F912">
        <v>3.5</v>
      </c>
      <c r="G912">
        <v>0</v>
      </c>
      <c r="H912">
        <v>15</v>
      </c>
      <c r="I912">
        <v>80</v>
      </c>
      <c r="J912">
        <v>8</v>
      </c>
      <c r="K912">
        <v>0</v>
      </c>
      <c r="L912">
        <v>8</v>
      </c>
      <c r="M912">
        <v>6</v>
      </c>
      <c r="N912">
        <v>105.5</v>
      </c>
    </row>
    <row r="913" spans="1:14" x14ac:dyDescent="0.3">
      <c r="A913" t="s">
        <v>476</v>
      </c>
      <c r="B913" t="s">
        <v>578</v>
      </c>
      <c r="C913">
        <v>100</v>
      </c>
      <c r="E913">
        <v>8</v>
      </c>
      <c r="F913">
        <v>5</v>
      </c>
      <c r="G913">
        <v>0</v>
      </c>
      <c r="H913">
        <v>25</v>
      </c>
      <c r="I913">
        <v>45</v>
      </c>
      <c r="J913">
        <v>14</v>
      </c>
      <c r="K913">
        <v>0</v>
      </c>
      <c r="L913">
        <v>0</v>
      </c>
      <c r="M913">
        <v>3</v>
      </c>
      <c r="N913">
        <v>102</v>
      </c>
    </row>
    <row r="914" spans="1:14" x14ac:dyDescent="0.3">
      <c r="A914" t="s">
        <v>628</v>
      </c>
      <c r="B914" t="s">
        <v>640</v>
      </c>
      <c r="C914">
        <v>100</v>
      </c>
      <c r="E914">
        <v>6</v>
      </c>
      <c r="F914">
        <v>1.5</v>
      </c>
      <c r="G914">
        <v>0</v>
      </c>
      <c r="H914">
        <v>55</v>
      </c>
      <c r="I914">
        <v>260</v>
      </c>
      <c r="J914">
        <v>0</v>
      </c>
      <c r="K914">
        <v>0</v>
      </c>
      <c r="L914">
        <v>0</v>
      </c>
      <c r="M914">
        <v>11</v>
      </c>
      <c r="N914">
        <v>90.5</v>
      </c>
    </row>
    <row r="915" spans="1:14" x14ac:dyDescent="0.3">
      <c r="A915" t="s">
        <v>628</v>
      </c>
      <c r="B915" t="s">
        <v>657</v>
      </c>
      <c r="C915">
        <v>100</v>
      </c>
      <c r="E915">
        <v>7</v>
      </c>
      <c r="F915">
        <v>1.5</v>
      </c>
      <c r="G915">
        <v>0</v>
      </c>
      <c r="H915">
        <v>20</v>
      </c>
      <c r="I915">
        <v>310</v>
      </c>
      <c r="J915">
        <v>3</v>
      </c>
      <c r="K915">
        <v>0</v>
      </c>
      <c r="L915">
        <v>0</v>
      </c>
      <c r="M915">
        <v>5</v>
      </c>
      <c r="N915">
        <v>96.5</v>
      </c>
    </row>
    <row r="916" spans="1:14" x14ac:dyDescent="0.3">
      <c r="A916" t="s">
        <v>628</v>
      </c>
      <c r="B916" t="s">
        <v>658</v>
      </c>
      <c r="C916">
        <v>100</v>
      </c>
      <c r="E916">
        <v>6</v>
      </c>
      <c r="F916">
        <v>1</v>
      </c>
      <c r="G916">
        <v>0</v>
      </c>
      <c r="H916">
        <v>20</v>
      </c>
      <c r="I916">
        <v>210</v>
      </c>
      <c r="J916">
        <v>8</v>
      </c>
      <c r="K916">
        <v>0</v>
      </c>
      <c r="L916">
        <v>4</v>
      </c>
      <c r="M916">
        <v>5</v>
      </c>
      <c r="N916">
        <v>100</v>
      </c>
    </row>
    <row r="917" spans="1:14" x14ac:dyDescent="0.3">
      <c r="A917" t="s">
        <v>628</v>
      </c>
      <c r="B917" t="s">
        <v>771</v>
      </c>
      <c r="C917">
        <v>100</v>
      </c>
      <c r="E917">
        <v>0</v>
      </c>
      <c r="F917">
        <v>0</v>
      </c>
      <c r="G917">
        <v>0</v>
      </c>
      <c r="H917">
        <v>0</v>
      </c>
      <c r="I917">
        <v>55</v>
      </c>
      <c r="J917">
        <v>26</v>
      </c>
      <c r="K917">
        <v>0</v>
      </c>
      <c r="L917">
        <v>26</v>
      </c>
      <c r="M917">
        <v>0</v>
      </c>
      <c r="N917">
        <v>126</v>
      </c>
    </row>
    <row r="918" spans="1:14" x14ac:dyDescent="0.3">
      <c r="A918" t="s">
        <v>841</v>
      </c>
      <c r="B918" t="s">
        <v>914</v>
      </c>
      <c r="C918">
        <v>100</v>
      </c>
      <c r="D918">
        <v>20</v>
      </c>
      <c r="E918">
        <v>2</v>
      </c>
      <c r="F918">
        <v>1.5</v>
      </c>
      <c r="G918">
        <v>0</v>
      </c>
      <c r="H918">
        <v>10</v>
      </c>
      <c r="I918">
        <v>130</v>
      </c>
      <c r="J918">
        <v>13</v>
      </c>
      <c r="K918">
        <v>0</v>
      </c>
      <c r="L918">
        <v>12</v>
      </c>
      <c r="M918">
        <v>9</v>
      </c>
    </row>
    <row r="919" spans="1:14" x14ac:dyDescent="0.3">
      <c r="A919" t="s">
        <v>841</v>
      </c>
      <c r="B919" t="s">
        <v>966</v>
      </c>
      <c r="C919">
        <v>100</v>
      </c>
      <c r="H919">
        <v>50</v>
      </c>
      <c r="I919">
        <v>26</v>
      </c>
      <c r="L919">
        <v>26</v>
      </c>
    </row>
    <row r="920" spans="1:14" x14ac:dyDescent="0.3">
      <c r="A920" t="s">
        <v>12</v>
      </c>
      <c r="B920" t="s">
        <v>73</v>
      </c>
      <c r="C920">
        <v>90</v>
      </c>
      <c r="D920">
        <v>35</v>
      </c>
      <c r="E920">
        <v>4</v>
      </c>
      <c r="F920">
        <v>2.5</v>
      </c>
      <c r="G920">
        <v>0</v>
      </c>
      <c r="H920">
        <v>10</v>
      </c>
      <c r="I920">
        <v>180</v>
      </c>
      <c r="J920">
        <v>9</v>
      </c>
      <c r="K920">
        <v>3</v>
      </c>
      <c r="L920">
        <v>4</v>
      </c>
      <c r="M920">
        <v>7</v>
      </c>
      <c r="N920">
        <v>89.5</v>
      </c>
    </row>
    <row r="921" spans="1:14" x14ac:dyDescent="0.3">
      <c r="A921" t="s">
        <v>12</v>
      </c>
      <c r="B921" t="s">
        <v>209</v>
      </c>
      <c r="C921">
        <v>90</v>
      </c>
      <c r="D921">
        <v>70</v>
      </c>
      <c r="E921">
        <v>8</v>
      </c>
      <c r="F921">
        <v>5</v>
      </c>
      <c r="G921">
        <v>0</v>
      </c>
      <c r="H921">
        <v>30</v>
      </c>
      <c r="I921">
        <v>100</v>
      </c>
      <c r="J921">
        <v>11</v>
      </c>
      <c r="K921">
        <v>0</v>
      </c>
      <c r="L921">
        <v>2</v>
      </c>
      <c r="M921">
        <v>2</v>
      </c>
      <c r="N921">
        <v>95</v>
      </c>
    </row>
    <row r="922" spans="1:14" x14ac:dyDescent="0.3">
      <c r="A922" t="s">
        <v>12</v>
      </c>
      <c r="B922" t="s">
        <v>217</v>
      </c>
      <c r="C922">
        <v>90</v>
      </c>
      <c r="D922">
        <v>0</v>
      </c>
      <c r="E922">
        <v>0</v>
      </c>
      <c r="F922">
        <v>0</v>
      </c>
      <c r="G922">
        <v>0</v>
      </c>
      <c r="H922">
        <v>5</v>
      </c>
      <c r="I922">
        <v>130</v>
      </c>
      <c r="J922">
        <v>13</v>
      </c>
      <c r="K922">
        <v>0</v>
      </c>
      <c r="L922">
        <v>13</v>
      </c>
      <c r="M922">
        <v>9</v>
      </c>
      <c r="N922">
        <v>94</v>
      </c>
    </row>
    <row r="923" spans="1:14" x14ac:dyDescent="0.3">
      <c r="A923" t="s">
        <v>12</v>
      </c>
      <c r="B923" t="s">
        <v>218</v>
      </c>
      <c r="C923">
        <v>90</v>
      </c>
      <c r="D923">
        <v>0</v>
      </c>
      <c r="E923">
        <v>0</v>
      </c>
      <c r="F923">
        <v>0</v>
      </c>
      <c r="G923">
        <v>0</v>
      </c>
      <c r="H923">
        <v>5</v>
      </c>
      <c r="I923">
        <v>115</v>
      </c>
      <c r="J923">
        <v>13</v>
      </c>
      <c r="K923">
        <v>0</v>
      </c>
      <c r="L923">
        <v>13</v>
      </c>
      <c r="M923">
        <v>9</v>
      </c>
      <c r="N923">
        <v>94</v>
      </c>
    </row>
    <row r="924" spans="1:14" x14ac:dyDescent="0.3">
      <c r="A924" t="s">
        <v>12</v>
      </c>
      <c r="B924" t="s">
        <v>243</v>
      </c>
      <c r="C924">
        <v>90</v>
      </c>
      <c r="D924">
        <v>0</v>
      </c>
      <c r="E924">
        <v>0</v>
      </c>
      <c r="F924">
        <v>0</v>
      </c>
      <c r="G924">
        <v>0</v>
      </c>
      <c r="H924">
        <v>5</v>
      </c>
      <c r="I924">
        <v>160</v>
      </c>
      <c r="J924">
        <v>22</v>
      </c>
      <c r="K924">
        <v>0</v>
      </c>
      <c r="L924">
        <v>13</v>
      </c>
      <c r="M924">
        <v>9</v>
      </c>
      <c r="N924">
        <v>94</v>
      </c>
    </row>
    <row r="925" spans="1:14" x14ac:dyDescent="0.3">
      <c r="A925" t="s">
        <v>12</v>
      </c>
      <c r="B925" t="s">
        <v>322</v>
      </c>
      <c r="C925">
        <v>90</v>
      </c>
      <c r="D925">
        <v>40</v>
      </c>
      <c r="E925">
        <v>5</v>
      </c>
      <c r="F925">
        <v>3</v>
      </c>
      <c r="G925">
        <v>0</v>
      </c>
      <c r="H925">
        <v>15</v>
      </c>
      <c r="I925">
        <v>105</v>
      </c>
      <c r="J925">
        <v>14</v>
      </c>
      <c r="K925">
        <v>0</v>
      </c>
      <c r="L925">
        <v>6</v>
      </c>
      <c r="M925">
        <v>5</v>
      </c>
      <c r="N925">
        <v>94</v>
      </c>
    </row>
    <row r="926" spans="1:14" x14ac:dyDescent="0.3">
      <c r="A926" t="s">
        <v>343</v>
      </c>
      <c r="B926" t="s">
        <v>398</v>
      </c>
      <c r="C926">
        <v>90</v>
      </c>
      <c r="D926">
        <v>0</v>
      </c>
      <c r="E926">
        <v>0</v>
      </c>
      <c r="F926">
        <v>0</v>
      </c>
      <c r="G926">
        <v>0</v>
      </c>
      <c r="H926">
        <v>5</v>
      </c>
      <c r="I926">
        <v>125</v>
      </c>
      <c r="J926">
        <v>13</v>
      </c>
      <c r="K926">
        <v>0</v>
      </c>
      <c r="L926">
        <v>12</v>
      </c>
      <c r="M926">
        <v>9</v>
      </c>
      <c r="N926">
        <v>93</v>
      </c>
    </row>
    <row r="927" spans="1:14" x14ac:dyDescent="0.3">
      <c r="A927" t="s">
        <v>343</v>
      </c>
      <c r="B927" t="s">
        <v>443</v>
      </c>
      <c r="C927">
        <v>90</v>
      </c>
      <c r="D927">
        <v>60</v>
      </c>
      <c r="E927">
        <v>6</v>
      </c>
      <c r="F927">
        <v>1</v>
      </c>
      <c r="G927">
        <v>0</v>
      </c>
      <c r="H927">
        <v>10</v>
      </c>
      <c r="I927">
        <v>180</v>
      </c>
      <c r="J927">
        <v>8</v>
      </c>
      <c r="K927">
        <v>0</v>
      </c>
      <c r="L927">
        <v>7</v>
      </c>
      <c r="M927">
        <v>0</v>
      </c>
      <c r="N927">
        <v>98</v>
      </c>
    </row>
    <row r="928" spans="1:14" x14ac:dyDescent="0.3">
      <c r="A928" t="s">
        <v>476</v>
      </c>
      <c r="B928" t="s">
        <v>530</v>
      </c>
      <c r="C928">
        <v>90</v>
      </c>
      <c r="E928">
        <v>2</v>
      </c>
      <c r="F928">
        <v>1.5</v>
      </c>
      <c r="G928">
        <v>0</v>
      </c>
      <c r="H928">
        <v>10</v>
      </c>
      <c r="I928">
        <v>105</v>
      </c>
      <c r="J928">
        <v>10</v>
      </c>
      <c r="K928">
        <v>0</v>
      </c>
      <c r="L928">
        <v>10</v>
      </c>
      <c r="M928">
        <v>7</v>
      </c>
      <c r="N928">
        <v>95</v>
      </c>
    </row>
    <row r="929" spans="1:14" x14ac:dyDescent="0.3">
      <c r="A929" t="s">
        <v>476</v>
      </c>
      <c r="B929" t="s">
        <v>564</v>
      </c>
      <c r="C929">
        <v>90</v>
      </c>
      <c r="E929">
        <v>0</v>
      </c>
      <c r="F929">
        <v>0</v>
      </c>
      <c r="G929">
        <v>0</v>
      </c>
      <c r="H929">
        <v>0</v>
      </c>
      <c r="I929">
        <v>40</v>
      </c>
      <c r="J929">
        <v>22</v>
      </c>
      <c r="K929">
        <v>0</v>
      </c>
      <c r="L929">
        <v>22</v>
      </c>
      <c r="M929">
        <v>0</v>
      </c>
      <c r="N929">
        <v>112</v>
      </c>
    </row>
    <row r="930" spans="1:14" x14ac:dyDescent="0.3">
      <c r="A930" t="s">
        <v>476</v>
      </c>
      <c r="B930" t="s">
        <v>589</v>
      </c>
      <c r="C930">
        <v>90</v>
      </c>
      <c r="E930">
        <v>0</v>
      </c>
      <c r="F930">
        <v>0</v>
      </c>
      <c r="G930">
        <v>0</v>
      </c>
      <c r="H930">
        <v>0</v>
      </c>
      <c r="I930">
        <v>20</v>
      </c>
      <c r="J930">
        <v>22</v>
      </c>
      <c r="K930">
        <v>0</v>
      </c>
      <c r="L930">
        <v>20</v>
      </c>
      <c r="M930">
        <v>0</v>
      </c>
      <c r="N930">
        <v>110</v>
      </c>
    </row>
    <row r="931" spans="1:14" x14ac:dyDescent="0.3">
      <c r="A931" t="s">
        <v>628</v>
      </c>
      <c r="B931" t="s">
        <v>642</v>
      </c>
      <c r="C931">
        <v>90</v>
      </c>
      <c r="E931">
        <v>6</v>
      </c>
      <c r="F931">
        <v>1.5</v>
      </c>
      <c r="G931">
        <v>0</v>
      </c>
      <c r="H931">
        <v>45</v>
      </c>
      <c r="I931">
        <v>210</v>
      </c>
      <c r="J931">
        <v>1</v>
      </c>
      <c r="K931">
        <v>0</v>
      </c>
      <c r="L931">
        <v>0</v>
      </c>
      <c r="M931">
        <v>9</v>
      </c>
      <c r="N931">
        <v>82.5</v>
      </c>
    </row>
    <row r="932" spans="1:14" x14ac:dyDescent="0.3">
      <c r="A932" t="s">
        <v>628</v>
      </c>
      <c r="B932" t="s">
        <v>720</v>
      </c>
      <c r="C932">
        <v>90</v>
      </c>
      <c r="E932">
        <v>8</v>
      </c>
      <c r="F932">
        <v>1.5</v>
      </c>
      <c r="G932">
        <v>0</v>
      </c>
      <c r="H932">
        <v>10</v>
      </c>
      <c r="I932">
        <v>170</v>
      </c>
      <c r="J932">
        <v>5</v>
      </c>
      <c r="K932">
        <v>0</v>
      </c>
      <c r="L932">
        <v>5</v>
      </c>
      <c r="M932">
        <v>0</v>
      </c>
      <c r="N932">
        <v>96.5</v>
      </c>
    </row>
    <row r="933" spans="1:14" x14ac:dyDescent="0.3">
      <c r="A933" t="s">
        <v>628</v>
      </c>
      <c r="B933" t="s">
        <v>726</v>
      </c>
      <c r="C933">
        <v>90</v>
      </c>
      <c r="E933">
        <v>2</v>
      </c>
      <c r="F933">
        <v>1.5</v>
      </c>
      <c r="G933">
        <v>0</v>
      </c>
      <c r="H933">
        <v>10</v>
      </c>
      <c r="I933">
        <v>105</v>
      </c>
      <c r="J933">
        <v>10</v>
      </c>
      <c r="K933">
        <v>0</v>
      </c>
      <c r="L933">
        <v>10</v>
      </c>
      <c r="M933">
        <v>7</v>
      </c>
      <c r="N933">
        <v>94.5</v>
      </c>
    </row>
    <row r="934" spans="1:14" x14ac:dyDescent="0.3">
      <c r="A934" t="s">
        <v>841</v>
      </c>
      <c r="B934" t="s">
        <v>986</v>
      </c>
      <c r="C934">
        <v>90</v>
      </c>
      <c r="H934">
        <v>90</v>
      </c>
      <c r="I934">
        <v>23</v>
      </c>
      <c r="L934">
        <v>22</v>
      </c>
    </row>
    <row r="935" spans="1:14" x14ac:dyDescent="0.3">
      <c r="A935" t="s">
        <v>12</v>
      </c>
      <c r="B935" t="s">
        <v>216</v>
      </c>
      <c r="C935">
        <v>80</v>
      </c>
      <c r="D935">
        <v>0</v>
      </c>
      <c r="E935">
        <v>0</v>
      </c>
      <c r="F935">
        <v>0</v>
      </c>
      <c r="G935">
        <v>0</v>
      </c>
      <c r="H935">
        <v>5</v>
      </c>
      <c r="I935">
        <v>110</v>
      </c>
      <c r="J935">
        <v>12</v>
      </c>
      <c r="K935">
        <v>0</v>
      </c>
      <c r="L935">
        <v>12</v>
      </c>
      <c r="M935">
        <v>8</v>
      </c>
      <c r="N935">
        <v>84</v>
      </c>
    </row>
    <row r="936" spans="1:14" x14ac:dyDescent="0.3">
      <c r="A936" t="s">
        <v>12</v>
      </c>
      <c r="B936" t="s">
        <v>241</v>
      </c>
      <c r="C936">
        <v>80</v>
      </c>
      <c r="D936">
        <v>0</v>
      </c>
      <c r="E936">
        <v>0</v>
      </c>
      <c r="F936">
        <v>0</v>
      </c>
      <c r="G936">
        <v>0</v>
      </c>
      <c r="H936">
        <v>5</v>
      </c>
      <c r="I936">
        <v>150</v>
      </c>
      <c r="J936">
        <v>22</v>
      </c>
      <c r="K936">
        <v>0</v>
      </c>
      <c r="L936">
        <v>11</v>
      </c>
      <c r="M936">
        <v>8</v>
      </c>
      <c r="N936">
        <v>83</v>
      </c>
    </row>
    <row r="937" spans="1:14" x14ac:dyDescent="0.3">
      <c r="A937" t="s">
        <v>12</v>
      </c>
      <c r="B937" t="s">
        <v>242</v>
      </c>
      <c r="C937">
        <v>80</v>
      </c>
      <c r="D937">
        <v>0</v>
      </c>
      <c r="E937">
        <v>0</v>
      </c>
      <c r="F937">
        <v>0</v>
      </c>
      <c r="G937">
        <v>0</v>
      </c>
      <c r="H937">
        <v>5</v>
      </c>
      <c r="I937">
        <v>130</v>
      </c>
      <c r="J937">
        <v>18</v>
      </c>
      <c r="K937">
        <v>0</v>
      </c>
      <c r="L937">
        <v>11</v>
      </c>
      <c r="M937">
        <v>7</v>
      </c>
      <c r="N937">
        <v>84</v>
      </c>
    </row>
    <row r="938" spans="1:14" x14ac:dyDescent="0.3">
      <c r="A938" t="s">
        <v>12</v>
      </c>
      <c r="B938" t="s">
        <v>309</v>
      </c>
      <c r="C938">
        <v>80</v>
      </c>
      <c r="D938">
        <v>40</v>
      </c>
      <c r="E938">
        <v>4.5</v>
      </c>
      <c r="F938">
        <v>2.5</v>
      </c>
      <c r="G938">
        <v>0</v>
      </c>
      <c r="H938">
        <v>15</v>
      </c>
      <c r="I938">
        <v>65</v>
      </c>
      <c r="J938">
        <v>6</v>
      </c>
      <c r="K938">
        <v>0</v>
      </c>
      <c r="L938">
        <v>6</v>
      </c>
      <c r="M938">
        <v>4</v>
      </c>
      <c r="N938">
        <v>84.5</v>
      </c>
    </row>
    <row r="939" spans="1:14" x14ac:dyDescent="0.3">
      <c r="A939" t="s">
        <v>343</v>
      </c>
      <c r="B939" t="s">
        <v>400</v>
      </c>
      <c r="C939">
        <v>80</v>
      </c>
      <c r="D939">
        <v>0</v>
      </c>
      <c r="E939">
        <v>0</v>
      </c>
      <c r="F939">
        <v>0</v>
      </c>
      <c r="G939">
        <v>0</v>
      </c>
      <c r="H939">
        <v>0</v>
      </c>
      <c r="I939">
        <v>25</v>
      </c>
      <c r="J939">
        <v>20</v>
      </c>
      <c r="K939">
        <v>0</v>
      </c>
      <c r="L939">
        <v>20</v>
      </c>
      <c r="M939">
        <v>0</v>
      </c>
      <c r="N939">
        <v>100</v>
      </c>
    </row>
    <row r="940" spans="1:14" x14ac:dyDescent="0.3">
      <c r="A940" t="s">
        <v>343</v>
      </c>
      <c r="B940" t="s">
        <v>436</v>
      </c>
      <c r="C940">
        <v>80</v>
      </c>
      <c r="D940">
        <v>80</v>
      </c>
      <c r="E940">
        <v>9</v>
      </c>
      <c r="F940">
        <v>0.5</v>
      </c>
      <c r="G940">
        <v>0</v>
      </c>
      <c r="H940">
        <v>10</v>
      </c>
      <c r="I940">
        <v>75</v>
      </c>
      <c r="J940">
        <v>1</v>
      </c>
      <c r="K940">
        <v>0</v>
      </c>
      <c r="L940">
        <v>0</v>
      </c>
      <c r="M940">
        <v>0</v>
      </c>
      <c r="N940">
        <v>81</v>
      </c>
    </row>
    <row r="941" spans="1:14" x14ac:dyDescent="0.3">
      <c r="A941" t="s">
        <v>343</v>
      </c>
      <c r="B941" t="s">
        <v>441</v>
      </c>
      <c r="C941">
        <v>80</v>
      </c>
      <c r="D941">
        <v>70</v>
      </c>
      <c r="E941">
        <v>8</v>
      </c>
      <c r="F941">
        <v>1.5</v>
      </c>
      <c r="G941">
        <v>0</v>
      </c>
      <c r="H941">
        <v>5</v>
      </c>
      <c r="I941">
        <v>360</v>
      </c>
      <c r="J941">
        <v>2</v>
      </c>
      <c r="K941">
        <v>0</v>
      </c>
      <c r="L941">
        <v>1</v>
      </c>
      <c r="M941">
        <v>0</v>
      </c>
      <c r="N941">
        <v>83</v>
      </c>
    </row>
    <row r="942" spans="1:14" x14ac:dyDescent="0.3">
      <c r="A942" t="s">
        <v>343</v>
      </c>
      <c r="B942" t="s">
        <v>455</v>
      </c>
      <c r="C942">
        <v>80</v>
      </c>
      <c r="D942">
        <v>0</v>
      </c>
      <c r="E942">
        <v>0</v>
      </c>
      <c r="F942">
        <v>0</v>
      </c>
      <c r="G942">
        <v>0</v>
      </c>
      <c r="H942">
        <v>0</v>
      </c>
      <c r="I942">
        <v>25</v>
      </c>
      <c r="J942">
        <v>20</v>
      </c>
      <c r="K942">
        <v>0</v>
      </c>
      <c r="L942">
        <v>20</v>
      </c>
      <c r="M942">
        <v>0</v>
      </c>
      <c r="N942">
        <v>100</v>
      </c>
    </row>
    <row r="943" spans="1:14" x14ac:dyDescent="0.3">
      <c r="A943" t="s">
        <v>628</v>
      </c>
      <c r="B943" t="s">
        <v>648</v>
      </c>
      <c r="C943">
        <v>80</v>
      </c>
      <c r="E943">
        <v>4</v>
      </c>
      <c r="F943">
        <v>1</v>
      </c>
      <c r="G943">
        <v>0</v>
      </c>
      <c r="H943">
        <v>55</v>
      </c>
      <c r="I943">
        <v>220</v>
      </c>
      <c r="J943">
        <v>0</v>
      </c>
      <c r="K943">
        <v>0</v>
      </c>
      <c r="L943">
        <v>0</v>
      </c>
      <c r="M943">
        <v>11</v>
      </c>
      <c r="N943">
        <v>70</v>
      </c>
    </row>
    <row r="944" spans="1:14" x14ac:dyDescent="0.3">
      <c r="A944" t="s">
        <v>628</v>
      </c>
      <c r="B944" t="s">
        <v>660</v>
      </c>
      <c r="C944">
        <v>80</v>
      </c>
      <c r="E944">
        <v>6</v>
      </c>
      <c r="F944">
        <v>1</v>
      </c>
      <c r="G944">
        <v>0</v>
      </c>
      <c r="H944">
        <v>20</v>
      </c>
      <c r="I944">
        <v>150</v>
      </c>
      <c r="J944">
        <v>3</v>
      </c>
      <c r="K944">
        <v>0</v>
      </c>
      <c r="L944">
        <v>0</v>
      </c>
      <c r="M944">
        <v>5</v>
      </c>
      <c r="N944">
        <v>76</v>
      </c>
    </row>
    <row r="945" spans="1:14" x14ac:dyDescent="0.3">
      <c r="A945" t="s">
        <v>628</v>
      </c>
      <c r="B945" t="s">
        <v>679</v>
      </c>
      <c r="C945">
        <v>80</v>
      </c>
      <c r="E945">
        <v>0</v>
      </c>
      <c r="F945">
        <v>0</v>
      </c>
      <c r="G945">
        <v>0</v>
      </c>
      <c r="H945">
        <v>0</v>
      </c>
      <c r="I945">
        <v>930</v>
      </c>
      <c r="J945">
        <v>15</v>
      </c>
      <c r="K945">
        <v>9</v>
      </c>
      <c r="L945">
        <v>3</v>
      </c>
      <c r="M945">
        <v>4</v>
      </c>
      <c r="N945">
        <v>79</v>
      </c>
    </row>
    <row r="946" spans="1:14" x14ac:dyDescent="0.3">
      <c r="A946" t="s">
        <v>628</v>
      </c>
      <c r="B946" t="s">
        <v>724</v>
      </c>
      <c r="C946">
        <v>80</v>
      </c>
      <c r="E946">
        <v>0</v>
      </c>
      <c r="F946">
        <v>0</v>
      </c>
      <c r="G946">
        <v>0</v>
      </c>
      <c r="H946">
        <v>0</v>
      </c>
      <c r="I946">
        <v>25</v>
      </c>
      <c r="J946">
        <v>21</v>
      </c>
      <c r="K946">
        <v>0</v>
      </c>
      <c r="L946">
        <v>20</v>
      </c>
      <c r="M946">
        <v>0</v>
      </c>
      <c r="N946">
        <v>100</v>
      </c>
    </row>
    <row r="947" spans="1:14" x14ac:dyDescent="0.3">
      <c r="A947" t="s">
        <v>628</v>
      </c>
      <c r="B947" t="s">
        <v>762</v>
      </c>
      <c r="C947">
        <v>80</v>
      </c>
      <c r="E947">
        <v>0</v>
      </c>
      <c r="F947">
        <v>0</v>
      </c>
      <c r="G947">
        <v>0</v>
      </c>
      <c r="H947">
        <v>0</v>
      </c>
      <c r="I947">
        <v>40</v>
      </c>
      <c r="J947">
        <v>22</v>
      </c>
      <c r="K947">
        <v>0</v>
      </c>
      <c r="L947">
        <v>22</v>
      </c>
      <c r="M947">
        <v>0</v>
      </c>
      <c r="N947">
        <v>102</v>
      </c>
    </row>
    <row r="948" spans="1:14" x14ac:dyDescent="0.3">
      <c r="A948" t="s">
        <v>628</v>
      </c>
      <c r="B948" t="s">
        <v>770</v>
      </c>
      <c r="C948">
        <v>80</v>
      </c>
      <c r="E948">
        <v>0</v>
      </c>
      <c r="F948">
        <v>0</v>
      </c>
      <c r="G948">
        <v>0</v>
      </c>
      <c r="H948">
        <v>0</v>
      </c>
      <c r="I948">
        <v>45</v>
      </c>
      <c r="J948">
        <v>20</v>
      </c>
      <c r="K948">
        <v>0</v>
      </c>
      <c r="L948">
        <v>20</v>
      </c>
      <c r="M948">
        <v>0</v>
      </c>
      <c r="N948">
        <v>100</v>
      </c>
    </row>
    <row r="949" spans="1:14" x14ac:dyDescent="0.3">
      <c r="A949" t="s">
        <v>628</v>
      </c>
      <c r="B949" t="s">
        <v>774</v>
      </c>
      <c r="C949">
        <v>80</v>
      </c>
      <c r="E949">
        <v>0</v>
      </c>
      <c r="F949">
        <v>0</v>
      </c>
      <c r="G949">
        <v>0</v>
      </c>
      <c r="H949">
        <v>0</v>
      </c>
      <c r="I949">
        <v>45</v>
      </c>
      <c r="J949">
        <v>22</v>
      </c>
      <c r="K949">
        <v>0</v>
      </c>
      <c r="L949">
        <v>21</v>
      </c>
      <c r="M949">
        <v>0</v>
      </c>
      <c r="N949">
        <v>101</v>
      </c>
    </row>
    <row r="950" spans="1:14" x14ac:dyDescent="0.3">
      <c r="A950" t="s">
        <v>841</v>
      </c>
      <c r="B950" t="s">
        <v>915</v>
      </c>
      <c r="C950">
        <v>80</v>
      </c>
      <c r="D950">
        <v>20</v>
      </c>
      <c r="E950">
        <v>2</v>
      </c>
      <c r="F950">
        <v>1.5</v>
      </c>
      <c r="G950">
        <v>0</v>
      </c>
      <c r="H950">
        <v>10</v>
      </c>
      <c r="I950">
        <v>100</v>
      </c>
      <c r="J950">
        <v>10</v>
      </c>
      <c r="K950">
        <v>0</v>
      </c>
      <c r="L950">
        <v>9</v>
      </c>
      <c r="M950">
        <v>7</v>
      </c>
    </row>
    <row r="951" spans="1:14" x14ac:dyDescent="0.3">
      <c r="A951" t="s">
        <v>12</v>
      </c>
      <c r="B951" t="s">
        <v>120</v>
      </c>
      <c r="C951">
        <v>70</v>
      </c>
      <c r="D951">
        <v>5</v>
      </c>
      <c r="E951">
        <v>0.5</v>
      </c>
      <c r="F951">
        <v>0</v>
      </c>
      <c r="G951">
        <v>0</v>
      </c>
      <c r="H951">
        <v>5</v>
      </c>
      <c r="I951">
        <v>35</v>
      </c>
      <c r="J951">
        <v>15</v>
      </c>
      <c r="K951">
        <v>0</v>
      </c>
      <c r="L951">
        <v>9</v>
      </c>
      <c r="M951">
        <v>0</v>
      </c>
      <c r="N951">
        <v>79</v>
      </c>
    </row>
    <row r="952" spans="1:14" x14ac:dyDescent="0.3">
      <c r="A952" t="s">
        <v>12</v>
      </c>
      <c r="B952" t="s">
        <v>182</v>
      </c>
      <c r="C952">
        <v>70</v>
      </c>
      <c r="D952">
        <v>0</v>
      </c>
      <c r="E952">
        <v>0</v>
      </c>
      <c r="F952">
        <v>0</v>
      </c>
      <c r="G952">
        <v>0</v>
      </c>
      <c r="H952">
        <v>0</v>
      </c>
      <c r="I952">
        <v>65</v>
      </c>
      <c r="J952">
        <v>20</v>
      </c>
      <c r="K952">
        <v>0</v>
      </c>
      <c r="L952">
        <v>16</v>
      </c>
      <c r="M952">
        <v>0</v>
      </c>
      <c r="N952">
        <v>86</v>
      </c>
    </row>
    <row r="953" spans="1:14" x14ac:dyDescent="0.3">
      <c r="A953" t="s">
        <v>12</v>
      </c>
      <c r="B953" t="s">
        <v>240</v>
      </c>
      <c r="C953">
        <v>70</v>
      </c>
      <c r="D953">
        <v>0</v>
      </c>
      <c r="E953">
        <v>0</v>
      </c>
      <c r="F953">
        <v>0</v>
      </c>
      <c r="G953">
        <v>0</v>
      </c>
      <c r="H953">
        <v>5</v>
      </c>
      <c r="I953">
        <v>130</v>
      </c>
      <c r="J953">
        <v>19</v>
      </c>
      <c r="K953">
        <v>0</v>
      </c>
      <c r="L953">
        <v>10</v>
      </c>
      <c r="M953">
        <v>7</v>
      </c>
      <c r="N953">
        <v>73</v>
      </c>
    </row>
    <row r="954" spans="1:14" x14ac:dyDescent="0.3">
      <c r="A954" t="s">
        <v>12</v>
      </c>
      <c r="B954" t="s">
        <v>253</v>
      </c>
      <c r="C954">
        <v>70</v>
      </c>
      <c r="D954">
        <v>0</v>
      </c>
      <c r="E954">
        <v>0</v>
      </c>
      <c r="F954">
        <v>0</v>
      </c>
      <c r="G954">
        <v>0</v>
      </c>
      <c r="H954">
        <v>5</v>
      </c>
      <c r="I954">
        <v>105</v>
      </c>
      <c r="J954">
        <v>11</v>
      </c>
      <c r="K954">
        <v>0</v>
      </c>
      <c r="L954">
        <v>11</v>
      </c>
      <c r="M954">
        <v>7</v>
      </c>
      <c r="N954">
        <v>74</v>
      </c>
    </row>
    <row r="955" spans="1:14" x14ac:dyDescent="0.3">
      <c r="A955" t="s">
        <v>476</v>
      </c>
      <c r="B955" t="s">
        <v>579</v>
      </c>
      <c r="C955">
        <v>70</v>
      </c>
      <c r="E955">
        <v>5</v>
      </c>
      <c r="F955">
        <v>3.5</v>
      </c>
      <c r="G955">
        <v>0</v>
      </c>
      <c r="H955">
        <v>15</v>
      </c>
      <c r="I955">
        <v>30</v>
      </c>
      <c r="J955">
        <v>6</v>
      </c>
      <c r="K955">
        <v>0</v>
      </c>
      <c r="L955">
        <v>0</v>
      </c>
      <c r="M955">
        <v>2</v>
      </c>
      <c r="N955">
        <v>72</v>
      </c>
    </row>
    <row r="956" spans="1:14" x14ac:dyDescent="0.3">
      <c r="A956" t="s">
        <v>628</v>
      </c>
      <c r="B956" t="s">
        <v>650</v>
      </c>
      <c r="C956">
        <v>70</v>
      </c>
      <c r="E956">
        <v>3</v>
      </c>
      <c r="F956">
        <v>1</v>
      </c>
      <c r="G956">
        <v>0</v>
      </c>
      <c r="H956">
        <v>45</v>
      </c>
      <c r="I956">
        <v>180</v>
      </c>
      <c r="J956">
        <v>0</v>
      </c>
      <c r="K956">
        <v>0</v>
      </c>
      <c r="L956">
        <v>0</v>
      </c>
      <c r="M956">
        <v>9</v>
      </c>
      <c r="N956">
        <v>62</v>
      </c>
    </row>
    <row r="957" spans="1:14" x14ac:dyDescent="0.3">
      <c r="A957" t="s">
        <v>628</v>
      </c>
      <c r="B957" t="s">
        <v>666</v>
      </c>
      <c r="C957">
        <v>70</v>
      </c>
      <c r="E957">
        <v>0.5</v>
      </c>
      <c r="F957">
        <v>0</v>
      </c>
      <c r="G957">
        <v>0</v>
      </c>
      <c r="H957">
        <v>0</v>
      </c>
      <c r="I957">
        <v>0</v>
      </c>
      <c r="J957">
        <v>17</v>
      </c>
      <c r="K957">
        <v>2</v>
      </c>
      <c r="L957">
        <v>3</v>
      </c>
      <c r="M957">
        <v>2</v>
      </c>
      <c r="N957">
        <v>71</v>
      </c>
    </row>
    <row r="958" spans="1:14" x14ac:dyDescent="0.3">
      <c r="A958" t="s">
        <v>628</v>
      </c>
      <c r="B958" t="s">
        <v>675</v>
      </c>
      <c r="C958">
        <v>70</v>
      </c>
      <c r="E958">
        <v>0.5</v>
      </c>
      <c r="F958">
        <v>0</v>
      </c>
      <c r="G958">
        <v>0</v>
      </c>
      <c r="H958">
        <v>0</v>
      </c>
      <c r="I958">
        <v>0</v>
      </c>
      <c r="J958">
        <v>16</v>
      </c>
      <c r="K958">
        <v>2</v>
      </c>
      <c r="L958">
        <v>2</v>
      </c>
      <c r="M958">
        <v>2</v>
      </c>
      <c r="N958">
        <v>70</v>
      </c>
    </row>
    <row r="959" spans="1:14" x14ac:dyDescent="0.3">
      <c r="A959" t="s">
        <v>841</v>
      </c>
      <c r="B959" t="s">
        <v>973</v>
      </c>
      <c r="C959">
        <v>70</v>
      </c>
      <c r="H959">
        <v>75</v>
      </c>
      <c r="I959">
        <v>18</v>
      </c>
      <c r="L959">
        <v>18</v>
      </c>
    </row>
    <row r="960" spans="1:14" x14ac:dyDescent="0.3">
      <c r="A960" t="s">
        <v>12</v>
      </c>
      <c r="B960" t="s">
        <v>57</v>
      </c>
      <c r="C960">
        <v>60</v>
      </c>
      <c r="D960">
        <v>20</v>
      </c>
      <c r="E960">
        <v>2.5</v>
      </c>
      <c r="F960">
        <v>0</v>
      </c>
      <c r="G960">
        <v>0</v>
      </c>
      <c r="H960">
        <v>5</v>
      </c>
      <c r="I960">
        <v>250</v>
      </c>
      <c r="J960">
        <v>9</v>
      </c>
      <c r="K960">
        <v>2</v>
      </c>
      <c r="L960">
        <v>6</v>
      </c>
      <c r="M960">
        <v>1</v>
      </c>
      <c r="N960">
        <v>65</v>
      </c>
    </row>
    <row r="961" spans="1:14" x14ac:dyDescent="0.3">
      <c r="A961" t="s">
        <v>12</v>
      </c>
      <c r="B961" t="s">
        <v>61</v>
      </c>
      <c r="C961">
        <v>60</v>
      </c>
      <c r="D961">
        <v>50</v>
      </c>
      <c r="E961">
        <v>6</v>
      </c>
      <c r="F961">
        <v>1</v>
      </c>
      <c r="G961">
        <v>0</v>
      </c>
      <c r="H961">
        <v>0</v>
      </c>
      <c r="I961">
        <v>800</v>
      </c>
      <c r="J961">
        <v>1</v>
      </c>
      <c r="K961">
        <v>1</v>
      </c>
      <c r="L961">
        <v>0</v>
      </c>
      <c r="M961">
        <v>0</v>
      </c>
      <c r="N961">
        <v>61</v>
      </c>
    </row>
    <row r="962" spans="1:14" x14ac:dyDescent="0.3">
      <c r="A962" t="s">
        <v>12</v>
      </c>
      <c r="B962" t="s">
        <v>63</v>
      </c>
      <c r="C962">
        <v>60</v>
      </c>
      <c r="D962">
        <v>20</v>
      </c>
      <c r="E962">
        <v>2</v>
      </c>
      <c r="F962">
        <v>0</v>
      </c>
      <c r="G962">
        <v>0</v>
      </c>
      <c r="H962">
        <v>5</v>
      </c>
      <c r="I962">
        <v>140</v>
      </c>
      <c r="J962">
        <v>10</v>
      </c>
      <c r="K962">
        <v>0</v>
      </c>
      <c r="L962">
        <v>8</v>
      </c>
      <c r="M962">
        <v>0</v>
      </c>
      <c r="N962">
        <v>68</v>
      </c>
    </row>
    <row r="963" spans="1:14" x14ac:dyDescent="0.3">
      <c r="A963" t="s">
        <v>12</v>
      </c>
      <c r="B963" t="s">
        <v>64</v>
      </c>
      <c r="C963">
        <v>60</v>
      </c>
      <c r="D963">
        <v>0</v>
      </c>
      <c r="E963">
        <v>0</v>
      </c>
      <c r="F963">
        <v>0</v>
      </c>
      <c r="G963">
        <v>0</v>
      </c>
      <c r="H963">
        <v>0</v>
      </c>
      <c r="I963">
        <v>210</v>
      </c>
      <c r="J963">
        <v>15</v>
      </c>
      <c r="K963">
        <v>1</v>
      </c>
      <c r="L963">
        <v>11</v>
      </c>
      <c r="M963">
        <v>0</v>
      </c>
      <c r="N963">
        <v>71</v>
      </c>
    </row>
    <row r="964" spans="1:14" x14ac:dyDescent="0.3">
      <c r="A964" t="s">
        <v>12</v>
      </c>
      <c r="B964" t="s">
        <v>75</v>
      </c>
      <c r="C964">
        <v>60</v>
      </c>
      <c r="D964">
        <v>15</v>
      </c>
      <c r="E964">
        <v>1.5</v>
      </c>
      <c r="F964">
        <v>0</v>
      </c>
      <c r="G964">
        <v>0</v>
      </c>
      <c r="H964">
        <v>0</v>
      </c>
      <c r="I964">
        <v>140</v>
      </c>
      <c r="J964">
        <v>10</v>
      </c>
      <c r="K964">
        <v>1</v>
      </c>
      <c r="L964">
        <v>0</v>
      </c>
      <c r="M964">
        <v>2</v>
      </c>
      <c r="N964">
        <v>58</v>
      </c>
    </row>
    <row r="965" spans="1:14" x14ac:dyDescent="0.3">
      <c r="A965" t="s">
        <v>12</v>
      </c>
      <c r="B965" t="s">
        <v>81</v>
      </c>
      <c r="C965">
        <v>60</v>
      </c>
      <c r="D965">
        <v>20</v>
      </c>
      <c r="E965">
        <v>2.5</v>
      </c>
      <c r="F965">
        <v>0</v>
      </c>
      <c r="G965">
        <v>0</v>
      </c>
      <c r="H965">
        <v>0</v>
      </c>
      <c r="I965">
        <v>730</v>
      </c>
      <c r="J965">
        <v>8</v>
      </c>
      <c r="K965">
        <v>0</v>
      </c>
      <c r="L965">
        <v>1</v>
      </c>
      <c r="M965">
        <v>1</v>
      </c>
      <c r="N965">
        <v>60</v>
      </c>
    </row>
    <row r="966" spans="1:14" x14ac:dyDescent="0.3">
      <c r="A966" t="s">
        <v>12</v>
      </c>
      <c r="B966" t="s">
        <v>208</v>
      </c>
      <c r="C966">
        <v>60</v>
      </c>
      <c r="D966">
        <v>50</v>
      </c>
      <c r="E966">
        <v>5</v>
      </c>
      <c r="F966">
        <v>3.5</v>
      </c>
      <c r="G966">
        <v>0</v>
      </c>
      <c r="H966">
        <v>20</v>
      </c>
      <c r="I966">
        <v>70</v>
      </c>
      <c r="J966">
        <v>8</v>
      </c>
      <c r="K966">
        <v>0</v>
      </c>
      <c r="L966">
        <v>1</v>
      </c>
      <c r="M966">
        <v>1</v>
      </c>
      <c r="N966">
        <v>63.5</v>
      </c>
    </row>
    <row r="967" spans="1:14" x14ac:dyDescent="0.3">
      <c r="A967" t="s">
        <v>12</v>
      </c>
      <c r="B967" t="s">
        <v>215</v>
      </c>
      <c r="C967">
        <v>60</v>
      </c>
      <c r="D967">
        <v>0</v>
      </c>
      <c r="E967">
        <v>0</v>
      </c>
      <c r="F967">
        <v>0</v>
      </c>
      <c r="G967">
        <v>0</v>
      </c>
      <c r="H967">
        <v>5</v>
      </c>
      <c r="I967">
        <v>85</v>
      </c>
      <c r="J967">
        <v>9</v>
      </c>
      <c r="K967">
        <v>0</v>
      </c>
      <c r="L967">
        <v>9</v>
      </c>
      <c r="M967">
        <v>6</v>
      </c>
      <c r="N967">
        <v>63</v>
      </c>
    </row>
    <row r="968" spans="1:14" x14ac:dyDescent="0.3">
      <c r="A968" t="s">
        <v>12</v>
      </c>
      <c r="B968" t="s">
        <v>252</v>
      </c>
      <c r="C968">
        <v>60</v>
      </c>
      <c r="D968">
        <v>0</v>
      </c>
      <c r="E968">
        <v>0</v>
      </c>
      <c r="F968">
        <v>0</v>
      </c>
      <c r="G968">
        <v>0</v>
      </c>
      <c r="H968">
        <v>5</v>
      </c>
      <c r="I968">
        <v>90</v>
      </c>
      <c r="J968">
        <v>9</v>
      </c>
      <c r="K968">
        <v>0</v>
      </c>
      <c r="L968">
        <v>9</v>
      </c>
      <c r="M968">
        <v>6</v>
      </c>
      <c r="N968">
        <v>63</v>
      </c>
    </row>
    <row r="969" spans="1:14" x14ac:dyDescent="0.3">
      <c r="A969" t="s">
        <v>12</v>
      </c>
      <c r="B969" t="s">
        <v>265</v>
      </c>
      <c r="C969">
        <v>60</v>
      </c>
      <c r="D969">
        <v>0</v>
      </c>
      <c r="E969">
        <v>0</v>
      </c>
      <c r="F969">
        <v>0</v>
      </c>
      <c r="G969">
        <v>0</v>
      </c>
      <c r="H969">
        <v>5</v>
      </c>
      <c r="I969">
        <v>130</v>
      </c>
      <c r="J969">
        <v>19</v>
      </c>
      <c r="K969">
        <v>0</v>
      </c>
      <c r="L969">
        <v>8</v>
      </c>
      <c r="M969">
        <v>6</v>
      </c>
      <c r="N969">
        <v>62</v>
      </c>
    </row>
    <row r="970" spans="1:14" x14ac:dyDescent="0.3">
      <c r="A970" t="s">
        <v>12</v>
      </c>
      <c r="B970" t="s">
        <v>321</v>
      </c>
      <c r="C970">
        <v>60</v>
      </c>
      <c r="D970">
        <v>30</v>
      </c>
      <c r="E970">
        <v>3</v>
      </c>
      <c r="F970">
        <v>2</v>
      </c>
      <c r="G970">
        <v>0</v>
      </c>
      <c r="H970">
        <v>10</v>
      </c>
      <c r="I970">
        <v>80</v>
      </c>
      <c r="J970">
        <v>12</v>
      </c>
      <c r="K970">
        <v>0</v>
      </c>
      <c r="L970">
        <v>4</v>
      </c>
      <c r="M970">
        <v>3</v>
      </c>
      <c r="N970">
        <v>63</v>
      </c>
    </row>
    <row r="971" spans="1:14" x14ac:dyDescent="0.3">
      <c r="A971" t="s">
        <v>343</v>
      </c>
      <c r="B971" t="s">
        <v>383</v>
      </c>
      <c r="C971">
        <v>60</v>
      </c>
      <c r="D971">
        <v>35</v>
      </c>
      <c r="E971">
        <v>4</v>
      </c>
      <c r="F971">
        <v>2.5</v>
      </c>
      <c r="G971">
        <v>0</v>
      </c>
      <c r="H971">
        <v>10</v>
      </c>
      <c r="I971">
        <v>95</v>
      </c>
      <c r="J971">
        <v>3</v>
      </c>
      <c r="K971">
        <v>1</v>
      </c>
      <c r="L971">
        <v>2</v>
      </c>
      <c r="M971">
        <v>4</v>
      </c>
      <c r="N971">
        <v>61</v>
      </c>
    </row>
    <row r="972" spans="1:14" x14ac:dyDescent="0.3">
      <c r="A972" t="s">
        <v>343</v>
      </c>
      <c r="B972" t="s">
        <v>387</v>
      </c>
      <c r="C972">
        <v>60</v>
      </c>
      <c r="D972">
        <v>20</v>
      </c>
      <c r="E972">
        <v>2.5</v>
      </c>
      <c r="F972">
        <v>0</v>
      </c>
      <c r="G972">
        <v>0</v>
      </c>
      <c r="H972">
        <v>10</v>
      </c>
      <c r="I972">
        <v>180</v>
      </c>
      <c r="J972">
        <v>9</v>
      </c>
      <c r="K972">
        <v>0</v>
      </c>
      <c r="L972">
        <v>1</v>
      </c>
      <c r="M972">
        <v>1</v>
      </c>
      <c r="N972">
        <v>60</v>
      </c>
    </row>
    <row r="973" spans="1:14" x14ac:dyDescent="0.3">
      <c r="A973" t="s">
        <v>476</v>
      </c>
      <c r="B973" t="s">
        <v>565</v>
      </c>
      <c r="C973">
        <v>60</v>
      </c>
      <c r="E973">
        <v>0</v>
      </c>
      <c r="F973">
        <v>0</v>
      </c>
      <c r="G973">
        <v>0</v>
      </c>
      <c r="H973">
        <v>0</v>
      </c>
      <c r="I973">
        <v>25</v>
      </c>
      <c r="J973">
        <v>14</v>
      </c>
      <c r="K973">
        <v>0</v>
      </c>
      <c r="L973">
        <v>14</v>
      </c>
      <c r="M973">
        <v>0</v>
      </c>
      <c r="N973">
        <v>74</v>
      </c>
    </row>
    <row r="974" spans="1:14" x14ac:dyDescent="0.3">
      <c r="A974" t="s">
        <v>476</v>
      </c>
      <c r="B974" t="s">
        <v>590</v>
      </c>
      <c r="C974">
        <v>60</v>
      </c>
      <c r="E974">
        <v>0</v>
      </c>
      <c r="F974">
        <v>0</v>
      </c>
      <c r="G974">
        <v>0</v>
      </c>
      <c r="H974">
        <v>0</v>
      </c>
      <c r="I974">
        <v>15</v>
      </c>
      <c r="J974">
        <v>16</v>
      </c>
      <c r="K974">
        <v>0</v>
      </c>
      <c r="L974">
        <v>14</v>
      </c>
      <c r="M974">
        <v>0</v>
      </c>
      <c r="N974">
        <v>74</v>
      </c>
    </row>
    <row r="975" spans="1:14" x14ac:dyDescent="0.3">
      <c r="A975" t="s">
        <v>628</v>
      </c>
      <c r="B975" t="s">
        <v>706</v>
      </c>
      <c r="C975">
        <v>60</v>
      </c>
      <c r="E975">
        <v>3</v>
      </c>
      <c r="F975">
        <v>0</v>
      </c>
      <c r="G975">
        <v>0</v>
      </c>
      <c r="H975">
        <v>0</v>
      </c>
      <c r="I975">
        <v>135</v>
      </c>
      <c r="J975">
        <v>8</v>
      </c>
      <c r="K975" t="s">
        <v>656</v>
      </c>
      <c r="L975">
        <v>0</v>
      </c>
      <c r="M975">
        <v>2</v>
      </c>
      <c r="N975">
        <v>58</v>
      </c>
    </row>
    <row r="976" spans="1:14" x14ac:dyDescent="0.3">
      <c r="A976" t="s">
        <v>12</v>
      </c>
      <c r="B976" t="s">
        <v>55</v>
      </c>
      <c r="C976">
        <v>50</v>
      </c>
      <c r="D976">
        <v>0</v>
      </c>
      <c r="E976">
        <v>0</v>
      </c>
      <c r="F976">
        <v>0</v>
      </c>
      <c r="G976">
        <v>0</v>
      </c>
      <c r="H976">
        <v>0</v>
      </c>
      <c r="I976">
        <v>260</v>
      </c>
      <c r="J976">
        <v>12</v>
      </c>
      <c r="K976">
        <v>0</v>
      </c>
      <c r="L976">
        <v>10</v>
      </c>
      <c r="M976">
        <v>0</v>
      </c>
      <c r="N976">
        <v>60</v>
      </c>
    </row>
    <row r="977" spans="1:14" x14ac:dyDescent="0.3">
      <c r="A977" t="s">
        <v>12</v>
      </c>
      <c r="B977" t="s">
        <v>56</v>
      </c>
      <c r="C977">
        <v>50</v>
      </c>
      <c r="D977">
        <v>0</v>
      </c>
      <c r="E977">
        <v>0</v>
      </c>
      <c r="F977">
        <v>0</v>
      </c>
      <c r="G977">
        <v>0</v>
      </c>
      <c r="H977">
        <v>0</v>
      </c>
      <c r="I977">
        <v>0</v>
      </c>
      <c r="J977">
        <v>12</v>
      </c>
      <c r="K977">
        <v>0</v>
      </c>
      <c r="L977">
        <v>11</v>
      </c>
      <c r="M977">
        <v>0</v>
      </c>
      <c r="N977">
        <v>61</v>
      </c>
    </row>
    <row r="978" spans="1:14" x14ac:dyDescent="0.3">
      <c r="A978" t="s">
        <v>12</v>
      </c>
      <c r="B978" t="s">
        <v>58</v>
      </c>
      <c r="C978">
        <v>50</v>
      </c>
      <c r="D978">
        <v>0</v>
      </c>
      <c r="E978">
        <v>0</v>
      </c>
      <c r="F978">
        <v>0</v>
      </c>
      <c r="G978">
        <v>0</v>
      </c>
      <c r="H978">
        <v>0</v>
      </c>
      <c r="I978">
        <v>150</v>
      </c>
      <c r="J978">
        <v>12</v>
      </c>
      <c r="K978">
        <v>0</v>
      </c>
      <c r="L978">
        <v>10</v>
      </c>
      <c r="M978">
        <v>0</v>
      </c>
      <c r="N978">
        <v>60</v>
      </c>
    </row>
    <row r="979" spans="1:14" x14ac:dyDescent="0.3">
      <c r="A979" t="s">
        <v>12</v>
      </c>
      <c r="B979" t="s">
        <v>239</v>
      </c>
      <c r="C979">
        <v>50</v>
      </c>
      <c r="D979">
        <v>0</v>
      </c>
      <c r="E979">
        <v>0</v>
      </c>
      <c r="F979">
        <v>0</v>
      </c>
      <c r="G979">
        <v>0</v>
      </c>
      <c r="H979">
        <v>5</v>
      </c>
      <c r="I979">
        <v>100</v>
      </c>
      <c r="J979">
        <v>15</v>
      </c>
      <c r="K979">
        <v>0</v>
      </c>
      <c r="L979">
        <v>8</v>
      </c>
      <c r="M979">
        <v>5</v>
      </c>
      <c r="N979">
        <v>53</v>
      </c>
    </row>
    <row r="980" spans="1:14" x14ac:dyDescent="0.3">
      <c r="A980" t="s">
        <v>12</v>
      </c>
      <c r="B980" t="s">
        <v>251</v>
      </c>
      <c r="C980">
        <v>50</v>
      </c>
      <c r="D980">
        <v>0</v>
      </c>
      <c r="E980">
        <v>0</v>
      </c>
      <c r="F980">
        <v>0</v>
      </c>
      <c r="G980">
        <v>0</v>
      </c>
      <c r="H980">
        <v>5</v>
      </c>
      <c r="I980">
        <v>70</v>
      </c>
      <c r="J980">
        <v>7</v>
      </c>
      <c r="K980">
        <v>0</v>
      </c>
      <c r="L980">
        <v>7</v>
      </c>
      <c r="M980">
        <v>5</v>
      </c>
      <c r="N980">
        <v>52</v>
      </c>
    </row>
    <row r="981" spans="1:14" x14ac:dyDescent="0.3">
      <c r="A981" t="s">
        <v>12</v>
      </c>
      <c r="B981" t="s">
        <v>264</v>
      </c>
      <c r="C981">
        <v>50</v>
      </c>
      <c r="D981">
        <v>0</v>
      </c>
      <c r="E981">
        <v>0</v>
      </c>
      <c r="F981">
        <v>0</v>
      </c>
      <c r="G981">
        <v>0</v>
      </c>
      <c r="H981">
        <v>5</v>
      </c>
      <c r="I981">
        <v>100</v>
      </c>
      <c r="J981">
        <v>14</v>
      </c>
      <c r="K981">
        <v>0</v>
      </c>
      <c r="L981">
        <v>6</v>
      </c>
      <c r="M981">
        <v>5</v>
      </c>
      <c r="N981">
        <v>51</v>
      </c>
    </row>
    <row r="982" spans="1:14" x14ac:dyDescent="0.3">
      <c r="A982" t="s">
        <v>343</v>
      </c>
      <c r="B982" t="s">
        <v>397</v>
      </c>
      <c r="C982">
        <v>50</v>
      </c>
      <c r="D982">
        <v>0</v>
      </c>
      <c r="E982">
        <v>0</v>
      </c>
      <c r="F982">
        <v>0</v>
      </c>
      <c r="G982">
        <v>0</v>
      </c>
      <c r="H982">
        <v>0</v>
      </c>
      <c r="I982">
        <v>0</v>
      </c>
      <c r="J982">
        <v>13</v>
      </c>
      <c r="K982">
        <v>1</v>
      </c>
      <c r="L982">
        <v>11</v>
      </c>
      <c r="M982">
        <v>0</v>
      </c>
      <c r="N982">
        <v>61</v>
      </c>
    </row>
    <row r="983" spans="1:14" x14ac:dyDescent="0.3">
      <c r="A983" t="s">
        <v>841</v>
      </c>
      <c r="B983" t="s">
        <v>902</v>
      </c>
      <c r="C983">
        <v>50</v>
      </c>
      <c r="D983">
        <v>10</v>
      </c>
      <c r="E983">
        <v>1</v>
      </c>
      <c r="F983">
        <v>0</v>
      </c>
      <c r="G983">
        <v>0</v>
      </c>
      <c r="H983">
        <v>0</v>
      </c>
      <c r="I983">
        <v>135</v>
      </c>
      <c r="J983">
        <v>8</v>
      </c>
      <c r="K983">
        <v>3</v>
      </c>
      <c r="L983">
        <v>0</v>
      </c>
      <c r="M983">
        <v>2</v>
      </c>
    </row>
    <row r="984" spans="1:14" x14ac:dyDescent="0.3">
      <c r="A984" t="s">
        <v>841</v>
      </c>
      <c r="B984" t="s">
        <v>995</v>
      </c>
      <c r="C984">
        <v>50</v>
      </c>
      <c r="H984">
        <v>270</v>
      </c>
      <c r="I984">
        <v>13</v>
      </c>
      <c r="L984">
        <v>12</v>
      </c>
    </row>
    <row r="985" spans="1:14" x14ac:dyDescent="0.3">
      <c r="A985" t="s">
        <v>12</v>
      </c>
      <c r="B985" t="s">
        <v>122</v>
      </c>
      <c r="C985">
        <v>45</v>
      </c>
      <c r="D985">
        <v>10</v>
      </c>
      <c r="E985">
        <v>1</v>
      </c>
      <c r="F985">
        <v>0.5</v>
      </c>
      <c r="G985">
        <v>0</v>
      </c>
      <c r="H985">
        <v>5</v>
      </c>
      <c r="I985">
        <v>20</v>
      </c>
      <c r="J985">
        <v>8</v>
      </c>
      <c r="K985">
        <v>0</v>
      </c>
      <c r="L985">
        <v>6</v>
      </c>
      <c r="M985">
        <v>1</v>
      </c>
      <c r="N985">
        <v>50.5</v>
      </c>
    </row>
    <row r="986" spans="1:14" x14ac:dyDescent="0.3">
      <c r="A986" t="s">
        <v>12</v>
      </c>
      <c r="B986" t="s">
        <v>126</v>
      </c>
      <c r="C986">
        <v>45</v>
      </c>
      <c r="D986">
        <v>30</v>
      </c>
      <c r="E986">
        <v>3.5</v>
      </c>
      <c r="F986">
        <v>0.5</v>
      </c>
      <c r="G986">
        <v>0</v>
      </c>
      <c r="H986">
        <v>0</v>
      </c>
      <c r="I986">
        <v>0</v>
      </c>
      <c r="J986">
        <v>2</v>
      </c>
      <c r="K986">
        <v>1</v>
      </c>
      <c r="L986">
        <v>0</v>
      </c>
      <c r="M986">
        <v>2</v>
      </c>
      <c r="N986">
        <v>43.5</v>
      </c>
    </row>
    <row r="987" spans="1:14" x14ac:dyDescent="0.3">
      <c r="A987" t="s">
        <v>476</v>
      </c>
      <c r="B987" t="s">
        <v>591</v>
      </c>
      <c r="C987">
        <v>45</v>
      </c>
      <c r="E987">
        <v>0</v>
      </c>
      <c r="F987">
        <v>0</v>
      </c>
      <c r="G987">
        <v>0</v>
      </c>
      <c r="H987">
        <v>0</v>
      </c>
      <c r="I987">
        <v>10</v>
      </c>
      <c r="J987">
        <v>11</v>
      </c>
      <c r="K987">
        <v>0</v>
      </c>
      <c r="L987">
        <v>10</v>
      </c>
      <c r="M987">
        <v>0</v>
      </c>
      <c r="N987">
        <v>55</v>
      </c>
    </row>
    <row r="988" spans="1:14" x14ac:dyDescent="0.3">
      <c r="A988" t="s">
        <v>628</v>
      </c>
      <c r="B988" t="s">
        <v>714</v>
      </c>
      <c r="C988">
        <v>45</v>
      </c>
      <c r="E988">
        <v>0</v>
      </c>
      <c r="F988">
        <v>0</v>
      </c>
      <c r="G988">
        <v>0</v>
      </c>
      <c r="H988">
        <v>0</v>
      </c>
      <c r="I988">
        <v>150</v>
      </c>
      <c r="J988">
        <v>11</v>
      </c>
      <c r="K988">
        <v>0</v>
      </c>
      <c r="L988">
        <v>11</v>
      </c>
      <c r="M988">
        <v>0</v>
      </c>
      <c r="N988">
        <v>56</v>
      </c>
    </row>
    <row r="989" spans="1:14" x14ac:dyDescent="0.3">
      <c r="A989" t="s">
        <v>628</v>
      </c>
      <c r="B989" t="s">
        <v>727</v>
      </c>
      <c r="C989">
        <v>45</v>
      </c>
      <c r="E989">
        <v>0</v>
      </c>
      <c r="F989">
        <v>0</v>
      </c>
      <c r="G989">
        <v>0</v>
      </c>
      <c r="H989">
        <v>0</v>
      </c>
      <c r="I989">
        <v>0</v>
      </c>
      <c r="J989">
        <v>12</v>
      </c>
      <c r="K989">
        <v>1</v>
      </c>
      <c r="L989">
        <v>8</v>
      </c>
      <c r="M989">
        <v>0</v>
      </c>
      <c r="N989">
        <v>53</v>
      </c>
    </row>
    <row r="990" spans="1:14" x14ac:dyDescent="0.3">
      <c r="A990" t="s">
        <v>12</v>
      </c>
      <c r="B990" t="s">
        <v>80</v>
      </c>
      <c r="C990">
        <v>40</v>
      </c>
      <c r="D990">
        <v>25</v>
      </c>
      <c r="E990">
        <v>3</v>
      </c>
      <c r="F990">
        <v>0</v>
      </c>
      <c r="G990">
        <v>0</v>
      </c>
      <c r="H990">
        <v>0</v>
      </c>
      <c r="I990">
        <v>730</v>
      </c>
      <c r="J990">
        <v>4</v>
      </c>
      <c r="K990">
        <v>0</v>
      </c>
      <c r="L990">
        <v>3</v>
      </c>
      <c r="M990">
        <v>0</v>
      </c>
      <c r="N990">
        <v>43</v>
      </c>
    </row>
    <row r="991" spans="1:14" x14ac:dyDescent="0.3">
      <c r="A991" t="s">
        <v>12</v>
      </c>
      <c r="B991" t="s">
        <v>108</v>
      </c>
      <c r="C991">
        <v>40</v>
      </c>
      <c r="D991">
        <v>40</v>
      </c>
      <c r="E991">
        <v>4.5</v>
      </c>
      <c r="F991">
        <v>1.5</v>
      </c>
      <c r="G991">
        <v>0</v>
      </c>
      <c r="H991">
        <v>0</v>
      </c>
      <c r="I991">
        <v>55</v>
      </c>
      <c r="J991">
        <v>0</v>
      </c>
      <c r="K991">
        <v>0</v>
      </c>
      <c r="L991">
        <v>0</v>
      </c>
      <c r="M991">
        <v>0</v>
      </c>
      <c r="N991">
        <v>41.5</v>
      </c>
    </row>
    <row r="992" spans="1:14" x14ac:dyDescent="0.3">
      <c r="A992" t="s">
        <v>12</v>
      </c>
      <c r="B992" t="s">
        <v>263</v>
      </c>
      <c r="C992">
        <v>40</v>
      </c>
      <c r="D992">
        <v>0</v>
      </c>
      <c r="E992">
        <v>0</v>
      </c>
      <c r="F992">
        <v>0</v>
      </c>
      <c r="G992">
        <v>0</v>
      </c>
      <c r="H992">
        <v>0</v>
      </c>
      <c r="I992">
        <v>85</v>
      </c>
      <c r="J992">
        <v>13</v>
      </c>
      <c r="K992">
        <v>0</v>
      </c>
      <c r="L992">
        <v>5</v>
      </c>
      <c r="M992">
        <v>4</v>
      </c>
      <c r="N992">
        <v>41</v>
      </c>
    </row>
    <row r="993" spans="1:14" x14ac:dyDescent="0.3">
      <c r="A993" t="s">
        <v>343</v>
      </c>
      <c r="B993" t="s">
        <v>434</v>
      </c>
      <c r="C993">
        <v>40</v>
      </c>
      <c r="D993">
        <v>30</v>
      </c>
      <c r="E993">
        <v>3.5</v>
      </c>
      <c r="F993">
        <v>2</v>
      </c>
      <c r="G993">
        <v>0</v>
      </c>
      <c r="H993">
        <v>10</v>
      </c>
      <c r="I993">
        <v>180</v>
      </c>
      <c r="J993">
        <v>1</v>
      </c>
      <c r="K993">
        <v>0</v>
      </c>
      <c r="L993">
        <v>0</v>
      </c>
      <c r="M993">
        <v>2</v>
      </c>
      <c r="N993">
        <v>40</v>
      </c>
    </row>
    <row r="994" spans="1:14" x14ac:dyDescent="0.3">
      <c r="A994" t="s">
        <v>343</v>
      </c>
      <c r="B994" t="s">
        <v>439</v>
      </c>
      <c r="C994">
        <v>40</v>
      </c>
      <c r="D994">
        <v>0</v>
      </c>
      <c r="E994">
        <v>0</v>
      </c>
      <c r="F994">
        <v>0</v>
      </c>
      <c r="G994">
        <v>0</v>
      </c>
      <c r="H994">
        <v>0</v>
      </c>
      <c r="I994">
        <v>310</v>
      </c>
      <c r="J994">
        <v>11</v>
      </c>
      <c r="K994">
        <v>0</v>
      </c>
      <c r="L994">
        <v>10</v>
      </c>
      <c r="M994">
        <v>0</v>
      </c>
      <c r="N994">
        <v>50</v>
      </c>
    </row>
    <row r="995" spans="1:14" x14ac:dyDescent="0.3">
      <c r="A995" t="s">
        <v>628</v>
      </c>
      <c r="B995" t="s">
        <v>506</v>
      </c>
      <c r="C995">
        <v>40</v>
      </c>
      <c r="E995">
        <v>2</v>
      </c>
      <c r="F995">
        <v>1</v>
      </c>
      <c r="G995">
        <v>0</v>
      </c>
      <c r="H995">
        <v>5</v>
      </c>
      <c r="I995">
        <v>90</v>
      </c>
      <c r="J995">
        <v>2</v>
      </c>
      <c r="K995">
        <v>1</v>
      </c>
      <c r="L995">
        <v>1</v>
      </c>
      <c r="M995">
        <v>3</v>
      </c>
      <c r="N995">
        <v>39</v>
      </c>
    </row>
    <row r="996" spans="1:14" x14ac:dyDescent="0.3">
      <c r="A996" t="s">
        <v>12</v>
      </c>
      <c r="B996" t="s">
        <v>110</v>
      </c>
      <c r="C996">
        <v>35</v>
      </c>
      <c r="D996">
        <v>0</v>
      </c>
      <c r="E996">
        <v>0</v>
      </c>
      <c r="F996">
        <v>0</v>
      </c>
      <c r="G996">
        <v>0</v>
      </c>
      <c r="H996">
        <v>0</v>
      </c>
      <c r="I996">
        <v>0</v>
      </c>
      <c r="J996">
        <v>9</v>
      </c>
      <c r="K996">
        <v>0</v>
      </c>
      <c r="L996">
        <v>9</v>
      </c>
      <c r="M996">
        <v>0</v>
      </c>
      <c r="N996">
        <v>44</v>
      </c>
    </row>
    <row r="997" spans="1:14" x14ac:dyDescent="0.3">
      <c r="A997" t="s">
        <v>12</v>
      </c>
      <c r="B997" t="s">
        <v>111</v>
      </c>
      <c r="C997">
        <v>35</v>
      </c>
      <c r="D997">
        <v>0</v>
      </c>
      <c r="E997">
        <v>0</v>
      </c>
      <c r="F997">
        <v>0</v>
      </c>
      <c r="G997">
        <v>0</v>
      </c>
      <c r="H997">
        <v>0</v>
      </c>
      <c r="I997">
        <v>0</v>
      </c>
      <c r="J997">
        <v>9</v>
      </c>
      <c r="K997">
        <v>0</v>
      </c>
      <c r="L997">
        <v>9</v>
      </c>
      <c r="M997">
        <v>0</v>
      </c>
      <c r="N997">
        <v>44</v>
      </c>
    </row>
    <row r="998" spans="1:14" x14ac:dyDescent="0.3">
      <c r="A998" t="s">
        <v>476</v>
      </c>
      <c r="B998" t="s">
        <v>514</v>
      </c>
      <c r="C998">
        <v>35</v>
      </c>
      <c r="E998">
        <v>0</v>
      </c>
      <c r="F998">
        <v>0</v>
      </c>
      <c r="G998">
        <v>0</v>
      </c>
      <c r="H998">
        <v>0</v>
      </c>
      <c r="I998">
        <v>0</v>
      </c>
      <c r="J998">
        <v>9</v>
      </c>
      <c r="K998">
        <v>2</v>
      </c>
      <c r="L998">
        <v>7</v>
      </c>
      <c r="M998">
        <v>0</v>
      </c>
      <c r="N998">
        <v>42</v>
      </c>
    </row>
    <row r="999" spans="1:14" x14ac:dyDescent="0.3">
      <c r="A999" t="s">
        <v>628</v>
      </c>
      <c r="B999" t="s">
        <v>703</v>
      </c>
      <c r="C999">
        <v>35</v>
      </c>
      <c r="E999">
        <v>0</v>
      </c>
      <c r="F999">
        <v>0</v>
      </c>
      <c r="G999">
        <v>0</v>
      </c>
      <c r="H999">
        <v>0</v>
      </c>
      <c r="I999">
        <v>410</v>
      </c>
      <c r="J999">
        <v>8</v>
      </c>
      <c r="K999">
        <v>0</v>
      </c>
      <c r="L999">
        <v>2</v>
      </c>
      <c r="M999">
        <v>1</v>
      </c>
      <c r="N999">
        <v>36</v>
      </c>
    </row>
    <row r="1000" spans="1:14" x14ac:dyDescent="0.3">
      <c r="A1000" t="s">
        <v>628</v>
      </c>
      <c r="B1000" t="s">
        <v>715</v>
      </c>
      <c r="C1000">
        <v>35</v>
      </c>
      <c r="E1000">
        <v>4</v>
      </c>
      <c r="F1000">
        <v>1.5</v>
      </c>
      <c r="G1000">
        <v>0</v>
      </c>
      <c r="H1000">
        <v>0</v>
      </c>
      <c r="I1000">
        <v>35</v>
      </c>
      <c r="J1000">
        <v>0</v>
      </c>
      <c r="K1000">
        <v>0</v>
      </c>
      <c r="L1000">
        <v>0</v>
      </c>
      <c r="M1000">
        <v>0</v>
      </c>
      <c r="N1000">
        <v>36.5</v>
      </c>
    </row>
    <row r="1001" spans="1:14" x14ac:dyDescent="0.3">
      <c r="A1001" t="s">
        <v>628</v>
      </c>
      <c r="B1001" t="s">
        <v>716</v>
      </c>
      <c r="C1001">
        <v>35</v>
      </c>
      <c r="E1001">
        <v>0</v>
      </c>
      <c r="F1001">
        <v>0</v>
      </c>
      <c r="G1001">
        <v>0</v>
      </c>
      <c r="H1001">
        <v>0</v>
      </c>
      <c r="I1001">
        <v>10</v>
      </c>
      <c r="J1001">
        <v>9</v>
      </c>
      <c r="K1001">
        <v>0</v>
      </c>
      <c r="L1001">
        <v>7</v>
      </c>
      <c r="M1001">
        <v>0</v>
      </c>
      <c r="N1001">
        <v>42</v>
      </c>
    </row>
    <row r="1002" spans="1:14" x14ac:dyDescent="0.3">
      <c r="A1002" t="s">
        <v>628</v>
      </c>
      <c r="B1002" t="s">
        <v>723</v>
      </c>
      <c r="C1002">
        <v>35</v>
      </c>
      <c r="E1002">
        <v>0</v>
      </c>
      <c r="F1002">
        <v>0</v>
      </c>
      <c r="G1002">
        <v>0</v>
      </c>
      <c r="H1002">
        <v>0</v>
      </c>
      <c r="I1002">
        <v>0</v>
      </c>
      <c r="J1002">
        <v>9</v>
      </c>
      <c r="K1002">
        <v>0</v>
      </c>
      <c r="L1002">
        <v>6</v>
      </c>
      <c r="M1002">
        <v>0</v>
      </c>
      <c r="N1002">
        <v>41</v>
      </c>
    </row>
    <row r="1003" spans="1:14" x14ac:dyDescent="0.3">
      <c r="A1003" t="s">
        <v>841</v>
      </c>
      <c r="B1003" t="s">
        <v>982</v>
      </c>
      <c r="C1003">
        <v>35</v>
      </c>
      <c r="H1003">
        <v>180</v>
      </c>
      <c r="I1003">
        <v>9</v>
      </c>
      <c r="L1003">
        <v>8</v>
      </c>
    </row>
    <row r="1004" spans="1:14" x14ac:dyDescent="0.3">
      <c r="A1004" t="s">
        <v>343</v>
      </c>
      <c r="B1004" t="s">
        <v>437</v>
      </c>
      <c r="C1004">
        <v>30</v>
      </c>
      <c r="D1004">
        <v>0</v>
      </c>
      <c r="E1004">
        <v>0</v>
      </c>
      <c r="F1004">
        <v>0</v>
      </c>
      <c r="G1004">
        <v>0</v>
      </c>
      <c r="H1004">
        <v>0</v>
      </c>
      <c r="I1004">
        <v>0</v>
      </c>
      <c r="J1004">
        <v>7</v>
      </c>
      <c r="K1004">
        <v>0</v>
      </c>
      <c r="L1004">
        <v>6</v>
      </c>
      <c r="M1004">
        <v>0</v>
      </c>
      <c r="N1004">
        <v>36</v>
      </c>
    </row>
    <row r="1005" spans="1:14" x14ac:dyDescent="0.3">
      <c r="A1005" t="s">
        <v>628</v>
      </c>
      <c r="B1005" t="s">
        <v>718</v>
      </c>
      <c r="C1005">
        <v>30</v>
      </c>
      <c r="E1005">
        <v>0</v>
      </c>
      <c r="F1005">
        <v>0</v>
      </c>
      <c r="G1005">
        <v>0</v>
      </c>
      <c r="H1005">
        <v>0</v>
      </c>
      <c r="I1005">
        <v>0</v>
      </c>
      <c r="J1005">
        <v>8</v>
      </c>
      <c r="K1005">
        <v>0</v>
      </c>
      <c r="L1005">
        <v>5</v>
      </c>
      <c r="M1005">
        <v>0</v>
      </c>
      <c r="N1005">
        <v>35</v>
      </c>
    </row>
    <row r="1006" spans="1:14" x14ac:dyDescent="0.3">
      <c r="A1006" t="s">
        <v>628</v>
      </c>
      <c r="B1006" t="s">
        <v>719</v>
      </c>
      <c r="C1006">
        <v>30</v>
      </c>
      <c r="E1006">
        <v>0</v>
      </c>
      <c r="F1006">
        <v>0</v>
      </c>
      <c r="G1006">
        <v>0</v>
      </c>
      <c r="H1006">
        <v>0</v>
      </c>
      <c r="I1006">
        <v>250</v>
      </c>
      <c r="J1006">
        <v>8</v>
      </c>
      <c r="K1006">
        <v>0</v>
      </c>
      <c r="L1006">
        <v>6</v>
      </c>
      <c r="M1006">
        <v>0</v>
      </c>
      <c r="N1006">
        <v>36</v>
      </c>
    </row>
    <row r="1007" spans="1:14" x14ac:dyDescent="0.3">
      <c r="A1007" t="s">
        <v>841</v>
      </c>
      <c r="B1007" t="s">
        <v>969</v>
      </c>
      <c r="C1007">
        <v>30</v>
      </c>
      <c r="H1007">
        <v>140</v>
      </c>
      <c r="I1007">
        <v>7</v>
      </c>
      <c r="L1007">
        <v>6</v>
      </c>
    </row>
    <row r="1008" spans="1:14" x14ac:dyDescent="0.3">
      <c r="A1008" t="s">
        <v>628</v>
      </c>
      <c r="B1008" t="s">
        <v>667</v>
      </c>
      <c r="C1008">
        <v>25</v>
      </c>
      <c r="E1008">
        <v>0</v>
      </c>
      <c r="F1008">
        <v>0</v>
      </c>
      <c r="G1008">
        <v>0</v>
      </c>
      <c r="H1008">
        <v>0</v>
      </c>
      <c r="I1008">
        <v>300</v>
      </c>
      <c r="J1008">
        <v>5</v>
      </c>
      <c r="K1008">
        <v>3</v>
      </c>
      <c r="L1008">
        <v>1</v>
      </c>
      <c r="M1008">
        <v>1</v>
      </c>
      <c r="N1008">
        <v>25</v>
      </c>
    </row>
    <row r="1009" spans="1:14" x14ac:dyDescent="0.3">
      <c r="A1009" t="s">
        <v>12</v>
      </c>
      <c r="B1009" t="s">
        <v>74</v>
      </c>
      <c r="C1009">
        <v>20</v>
      </c>
      <c r="D1009">
        <v>0</v>
      </c>
      <c r="E1009">
        <v>0</v>
      </c>
      <c r="F1009">
        <v>0</v>
      </c>
      <c r="G1009">
        <v>0</v>
      </c>
      <c r="H1009">
        <v>0</v>
      </c>
      <c r="I1009">
        <v>10</v>
      </c>
      <c r="J1009">
        <v>4</v>
      </c>
      <c r="K1009">
        <v>1</v>
      </c>
      <c r="L1009">
        <v>2</v>
      </c>
      <c r="M1009">
        <v>1</v>
      </c>
      <c r="N1009">
        <v>21</v>
      </c>
    </row>
    <row r="1010" spans="1:14" x14ac:dyDescent="0.3">
      <c r="A1010" t="s">
        <v>12</v>
      </c>
      <c r="B1010" t="s">
        <v>192</v>
      </c>
      <c r="C1010">
        <v>20</v>
      </c>
      <c r="D1010">
        <v>20</v>
      </c>
      <c r="E1010">
        <v>2</v>
      </c>
      <c r="F1010">
        <v>1.5</v>
      </c>
      <c r="G1010">
        <v>0</v>
      </c>
      <c r="H1010">
        <v>10</v>
      </c>
      <c r="I1010">
        <v>15</v>
      </c>
      <c r="J1010">
        <v>0</v>
      </c>
      <c r="K1010">
        <v>0</v>
      </c>
      <c r="L1010">
        <v>0</v>
      </c>
      <c r="M1010">
        <v>0</v>
      </c>
      <c r="N1010">
        <v>21.5</v>
      </c>
    </row>
    <row r="1011" spans="1:14" x14ac:dyDescent="0.3">
      <c r="A1011" t="s">
        <v>343</v>
      </c>
      <c r="B1011" t="s">
        <v>453</v>
      </c>
      <c r="C1011">
        <v>20</v>
      </c>
      <c r="D1011">
        <v>0</v>
      </c>
      <c r="E1011">
        <v>0</v>
      </c>
      <c r="F1011">
        <v>0</v>
      </c>
      <c r="G1011">
        <v>0</v>
      </c>
      <c r="H1011">
        <v>0</v>
      </c>
      <c r="I1011">
        <v>135</v>
      </c>
      <c r="J1011">
        <v>7</v>
      </c>
      <c r="K1011">
        <v>0</v>
      </c>
      <c r="L1011">
        <v>0</v>
      </c>
      <c r="M1011">
        <v>0</v>
      </c>
      <c r="N1011">
        <v>0</v>
      </c>
    </row>
    <row r="1012" spans="1:14" x14ac:dyDescent="0.3">
      <c r="A1012" t="s">
        <v>476</v>
      </c>
      <c r="B1012" t="s">
        <v>528</v>
      </c>
      <c r="C1012">
        <v>20</v>
      </c>
      <c r="E1012">
        <v>0</v>
      </c>
      <c r="F1012">
        <v>0</v>
      </c>
      <c r="G1012">
        <v>0</v>
      </c>
      <c r="H1012">
        <v>0</v>
      </c>
      <c r="I1012">
        <v>0</v>
      </c>
      <c r="J1012">
        <v>5</v>
      </c>
      <c r="K1012">
        <v>1</v>
      </c>
      <c r="L1012">
        <v>3</v>
      </c>
      <c r="M1012">
        <v>0</v>
      </c>
      <c r="N1012">
        <v>23</v>
      </c>
    </row>
    <row r="1013" spans="1:14" x14ac:dyDescent="0.3">
      <c r="A1013" t="s">
        <v>12</v>
      </c>
      <c r="B1013" t="s">
        <v>50</v>
      </c>
      <c r="C1013">
        <v>15</v>
      </c>
      <c r="D1013">
        <v>0</v>
      </c>
      <c r="E1013">
        <v>0</v>
      </c>
      <c r="F1013">
        <v>0</v>
      </c>
      <c r="G1013">
        <v>0</v>
      </c>
      <c r="H1013">
        <v>0</v>
      </c>
      <c r="I1013">
        <v>110</v>
      </c>
      <c r="J1013">
        <v>3</v>
      </c>
      <c r="K1013">
        <v>0</v>
      </c>
      <c r="L1013">
        <v>2</v>
      </c>
      <c r="M1013">
        <v>0</v>
      </c>
      <c r="N1013">
        <v>17</v>
      </c>
    </row>
    <row r="1014" spans="1:14" x14ac:dyDescent="0.3">
      <c r="A1014" t="s">
        <v>12</v>
      </c>
      <c r="B1014" t="s">
        <v>193</v>
      </c>
      <c r="C1014">
        <v>15</v>
      </c>
      <c r="D1014">
        <v>0</v>
      </c>
      <c r="E1014">
        <v>0</v>
      </c>
      <c r="F1014">
        <v>0</v>
      </c>
      <c r="G1014">
        <v>0</v>
      </c>
      <c r="H1014">
        <v>0</v>
      </c>
      <c r="I1014">
        <v>0</v>
      </c>
      <c r="J1014">
        <v>4</v>
      </c>
      <c r="K1014">
        <v>0</v>
      </c>
      <c r="L1014">
        <v>4</v>
      </c>
      <c r="M1014">
        <v>0</v>
      </c>
      <c r="N1014">
        <v>19</v>
      </c>
    </row>
    <row r="1015" spans="1:14" x14ac:dyDescent="0.3">
      <c r="A1015" t="s">
        <v>343</v>
      </c>
      <c r="B1015" t="s">
        <v>452</v>
      </c>
      <c r="C1015">
        <v>15</v>
      </c>
      <c r="D1015">
        <v>0</v>
      </c>
      <c r="E1015">
        <v>0</v>
      </c>
      <c r="F1015">
        <v>0</v>
      </c>
      <c r="G1015">
        <v>0</v>
      </c>
      <c r="H1015">
        <v>0</v>
      </c>
      <c r="I1015">
        <v>105</v>
      </c>
      <c r="J1015">
        <v>5</v>
      </c>
      <c r="K1015">
        <v>0</v>
      </c>
      <c r="L1015">
        <v>0</v>
      </c>
      <c r="M1015">
        <v>0</v>
      </c>
      <c r="N1015">
        <v>0</v>
      </c>
    </row>
    <row r="1016" spans="1:14" x14ac:dyDescent="0.3">
      <c r="A1016" t="s">
        <v>476</v>
      </c>
      <c r="B1016" t="s">
        <v>570</v>
      </c>
      <c r="C1016">
        <v>15</v>
      </c>
      <c r="E1016">
        <v>0</v>
      </c>
      <c r="F1016">
        <v>0</v>
      </c>
      <c r="G1016">
        <v>0</v>
      </c>
      <c r="H1016">
        <v>0</v>
      </c>
      <c r="I1016">
        <v>10</v>
      </c>
      <c r="J1016">
        <v>2</v>
      </c>
      <c r="K1016">
        <v>0</v>
      </c>
      <c r="L1016">
        <v>0</v>
      </c>
      <c r="M1016">
        <v>0</v>
      </c>
      <c r="N1016">
        <v>15</v>
      </c>
    </row>
    <row r="1017" spans="1:14" x14ac:dyDescent="0.3">
      <c r="A1017" t="s">
        <v>628</v>
      </c>
      <c r="B1017" t="s">
        <v>701</v>
      </c>
      <c r="C1017">
        <v>15</v>
      </c>
      <c r="E1017">
        <v>0</v>
      </c>
      <c r="F1017">
        <v>0</v>
      </c>
      <c r="G1017">
        <v>0</v>
      </c>
      <c r="H1017">
        <v>0</v>
      </c>
      <c r="I1017">
        <v>10</v>
      </c>
      <c r="J1017">
        <v>3</v>
      </c>
      <c r="K1017">
        <v>2</v>
      </c>
      <c r="L1017">
        <v>2</v>
      </c>
      <c r="M1017">
        <v>1</v>
      </c>
      <c r="N1017">
        <v>16</v>
      </c>
    </row>
    <row r="1018" spans="1:14" x14ac:dyDescent="0.3">
      <c r="A1018" t="s">
        <v>628</v>
      </c>
      <c r="B1018" t="s">
        <v>705</v>
      </c>
      <c r="C1018">
        <v>15</v>
      </c>
      <c r="E1018">
        <v>0.5</v>
      </c>
      <c r="F1018">
        <v>0</v>
      </c>
      <c r="G1018">
        <v>0</v>
      </c>
      <c r="H1018">
        <v>0</v>
      </c>
      <c r="I1018">
        <v>510</v>
      </c>
      <c r="J1018">
        <v>2</v>
      </c>
      <c r="K1018">
        <v>0</v>
      </c>
      <c r="L1018">
        <v>1</v>
      </c>
      <c r="M1018">
        <v>0</v>
      </c>
      <c r="N1018">
        <v>16</v>
      </c>
    </row>
    <row r="1019" spans="1:14" x14ac:dyDescent="0.3">
      <c r="A1019" t="s">
        <v>628</v>
      </c>
      <c r="B1019" t="s">
        <v>824</v>
      </c>
      <c r="C1019">
        <v>15</v>
      </c>
      <c r="E1019">
        <v>0</v>
      </c>
      <c r="F1019">
        <v>0</v>
      </c>
      <c r="G1019">
        <v>0</v>
      </c>
      <c r="H1019">
        <v>0</v>
      </c>
      <c r="I1019">
        <v>350</v>
      </c>
      <c r="J1019">
        <v>1</v>
      </c>
      <c r="K1019">
        <v>0</v>
      </c>
      <c r="L1019">
        <v>0</v>
      </c>
      <c r="M1019">
        <v>0</v>
      </c>
      <c r="N1019">
        <v>15</v>
      </c>
    </row>
    <row r="1020" spans="1:14" x14ac:dyDescent="0.3">
      <c r="A1020" t="s">
        <v>841</v>
      </c>
      <c r="B1020" t="s">
        <v>998</v>
      </c>
      <c r="C1020">
        <v>15</v>
      </c>
      <c r="H1020">
        <v>125</v>
      </c>
      <c r="I1020">
        <v>0</v>
      </c>
      <c r="L1020">
        <v>0</v>
      </c>
    </row>
    <row r="1021" spans="1:14" x14ac:dyDescent="0.3">
      <c r="A1021" t="s">
        <v>343</v>
      </c>
      <c r="B1021" t="s">
        <v>435</v>
      </c>
      <c r="C1021">
        <v>10</v>
      </c>
      <c r="D1021">
        <v>0</v>
      </c>
      <c r="E1021">
        <v>0</v>
      </c>
      <c r="F1021">
        <v>0</v>
      </c>
      <c r="G1021">
        <v>0</v>
      </c>
      <c r="H1021">
        <v>0</v>
      </c>
      <c r="I1021">
        <v>125</v>
      </c>
      <c r="J1021">
        <v>3</v>
      </c>
      <c r="K1021">
        <v>0</v>
      </c>
      <c r="L1021">
        <v>2</v>
      </c>
      <c r="M1021">
        <v>0</v>
      </c>
      <c r="N1021">
        <v>12</v>
      </c>
    </row>
    <row r="1022" spans="1:14" x14ac:dyDescent="0.3">
      <c r="A1022" t="s">
        <v>343</v>
      </c>
      <c r="B1022" t="s">
        <v>450</v>
      </c>
      <c r="C1022">
        <v>10</v>
      </c>
      <c r="D1022">
        <v>0</v>
      </c>
      <c r="E1022">
        <v>0</v>
      </c>
      <c r="F1022">
        <v>0</v>
      </c>
      <c r="G1022">
        <v>0</v>
      </c>
      <c r="H1022">
        <v>0</v>
      </c>
      <c r="I1022">
        <v>60</v>
      </c>
      <c r="J1022">
        <v>3</v>
      </c>
      <c r="K1022">
        <v>0</v>
      </c>
      <c r="L1022">
        <v>0</v>
      </c>
      <c r="M1022">
        <v>0</v>
      </c>
      <c r="N1022">
        <v>0</v>
      </c>
    </row>
    <row r="1023" spans="1:14" x14ac:dyDescent="0.3">
      <c r="A1023" t="s">
        <v>343</v>
      </c>
      <c r="B1023" t="s">
        <v>451</v>
      </c>
      <c r="C1023">
        <v>10</v>
      </c>
      <c r="D1023">
        <v>0</v>
      </c>
      <c r="E1023">
        <v>0</v>
      </c>
      <c r="F1023">
        <v>0</v>
      </c>
      <c r="G1023">
        <v>0</v>
      </c>
      <c r="H1023">
        <v>0</v>
      </c>
      <c r="I1023">
        <v>70</v>
      </c>
      <c r="J1023">
        <v>4</v>
      </c>
      <c r="K1023">
        <v>0</v>
      </c>
      <c r="L1023">
        <v>0</v>
      </c>
      <c r="M1023">
        <v>0</v>
      </c>
      <c r="N1023">
        <v>0</v>
      </c>
    </row>
    <row r="1024" spans="1:14" x14ac:dyDescent="0.3">
      <c r="A1024" t="s">
        <v>476</v>
      </c>
      <c r="B1024" t="s">
        <v>571</v>
      </c>
      <c r="C1024">
        <v>10</v>
      </c>
      <c r="E1024">
        <v>0</v>
      </c>
      <c r="F1024">
        <v>0</v>
      </c>
      <c r="G1024">
        <v>0</v>
      </c>
      <c r="H1024">
        <v>0</v>
      </c>
      <c r="I1024">
        <v>10</v>
      </c>
      <c r="J1024">
        <v>1</v>
      </c>
      <c r="K1024">
        <v>0</v>
      </c>
      <c r="L1024">
        <v>0</v>
      </c>
      <c r="M1024">
        <v>0</v>
      </c>
      <c r="N1024">
        <v>10</v>
      </c>
    </row>
    <row r="1025" spans="1:14" x14ac:dyDescent="0.3">
      <c r="A1025" t="s">
        <v>628</v>
      </c>
      <c r="B1025" t="s">
        <v>748</v>
      </c>
      <c r="C1025">
        <v>10</v>
      </c>
      <c r="E1025">
        <v>0</v>
      </c>
      <c r="F1025">
        <v>0</v>
      </c>
      <c r="G1025">
        <v>0</v>
      </c>
      <c r="H1025">
        <v>0</v>
      </c>
      <c r="I1025">
        <v>90</v>
      </c>
      <c r="J1025">
        <v>1</v>
      </c>
      <c r="K1025">
        <v>0</v>
      </c>
      <c r="L1025">
        <v>1</v>
      </c>
      <c r="M1025">
        <v>0</v>
      </c>
      <c r="N1025">
        <v>11</v>
      </c>
    </row>
    <row r="1026" spans="1:14" x14ac:dyDescent="0.3">
      <c r="A1026" t="s">
        <v>628</v>
      </c>
      <c r="B1026" t="s">
        <v>749</v>
      </c>
      <c r="C1026">
        <v>10</v>
      </c>
      <c r="E1026">
        <v>0</v>
      </c>
      <c r="F1026">
        <v>0</v>
      </c>
      <c r="G1026">
        <v>0</v>
      </c>
      <c r="H1026">
        <v>0</v>
      </c>
      <c r="I1026">
        <v>140</v>
      </c>
      <c r="J1026">
        <v>1</v>
      </c>
      <c r="K1026">
        <v>0</v>
      </c>
      <c r="L1026">
        <v>1</v>
      </c>
      <c r="M1026">
        <v>0</v>
      </c>
      <c r="N1026">
        <v>11</v>
      </c>
    </row>
    <row r="1027" spans="1:14" x14ac:dyDescent="0.3">
      <c r="A1027" t="s">
        <v>628</v>
      </c>
      <c r="B1027" t="s">
        <v>769</v>
      </c>
      <c r="C1027">
        <v>10</v>
      </c>
      <c r="E1027">
        <v>0</v>
      </c>
      <c r="F1027">
        <v>0</v>
      </c>
      <c r="G1027">
        <v>0</v>
      </c>
      <c r="H1027">
        <v>0</v>
      </c>
      <c r="I1027">
        <v>270</v>
      </c>
      <c r="J1027">
        <v>0</v>
      </c>
      <c r="K1027">
        <v>0</v>
      </c>
      <c r="L1027">
        <v>0</v>
      </c>
      <c r="M1027">
        <v>0</v>
      </c>
      <c r="N1027">
        <v>10</v>
      </c>
    </row>
    <row r="1028" spans="1:14" x14ac:dyDescent="0.3">
      <c r="A1028" t="s">
        <v>628</v>
      </c>
      <c r="B1028" t="s">
        <v>822</v>
      </c>
      <c r="C1028">
        <v>10</v>
      </c>
      <c r="E1028">
        <v>0</v>
      </c>
      <c r="F1028">
        <v>0</v>
      </c>
      <c r="G1028">
        <v>0</v>
      </c>
      <c r="H1028">
        <v>0</v>
      </c>
      <c r="I1028">
        <v>190</v>
      </c>
      <c r="J1028">
        <v>0</v>
      </c>
      <c r="K1028">
        <v>0</v>
      </c>
      <c r="L1028">
        <v>0</v>
      </c>
      <c r="M1028">
        <v>0</v>
      </c>
      <c r="N1028">
        <v>10</v>
      </c>
    </row>
    <row r="1029" spans="1:14" x14ac:dyDescent="0.3">
      <c r="A1029" t="s">
        <v>628</v>
      </c>
      <c r="B1029" t="s">
        <v>823</v>
      </c>
      <c r="C1029">
        <v>10</v>
      </c>
      <c r="E1029">
        <v>0</v>
      </c>
      <c r="F1029">
        <v>0</v>
      </c>
      <c r="G1029">
        <v>0</v>
      </c>
      <c r="H1029">
        <v>0</v>
      </c>
      <c r="I1029">
        <v>240</v>
      </c>
      <c r="J1029">
        <v>0</v>
      </c>
      <c r="K1029">
        <v>0</v>
      </c>
      <c r="L1029">
        <v>0</v>
      </c>
      <c r="M1029">
        <v>0</v>
      </c>
      <c r="N1029">
        <v>10</v>
      </c>
    </row>
    <row r="1030" spans="1:14" x14ac:dyDescent="0.3">
      <c r="A1030" t="s">
        <v>841</v>
      </c>
      <c r="B1030" t="s">
        <v>921</v>
      </c>
      <c r="C1030">
        <v>10</v>
      </c>
      <c r="D1030">
        <v>0</v>
      </c>
      <c r="E1030">
        <v>0</v>
      </c>
      <c r="F1030">
        <v>0</v>
      </c>
      <c r="G1030">
        <v>0</v>
      </c>
      <c r="H1030">
        <v>0</v>
      </c>
      <c r="I1030">
        <v>0</v>
      </c>
      <c r="J1030">
        <v>0</v>
      </c>
      <c r="K1030">
        <v>0</v>
      </c>
      <c r="L1030">
        <v>0</v>
      </c>
      <c r="M1030">
        <v>2</v>
      </c>
    </row>
    <row r="1031" spans="1:14" x14ac:dyDescent="0.3">
      <c r="A1031" t="s">
        <v>841</v>
      </c>
      <c r="B1031" t="s">
        <v>922</v>
      </c>
      <c r="C1031">
        <v>10</v>
      </c>
      <c r="D1031">
        <v>0</v>
      </c>
      <c r="E1031">
        <v>0</v>
      </c>
      <c r="F1031">
        <v>0</v>
      </c>
      <c r="G1031">
        <v>0</v>
      </c>
      <c r="H1031">
        <v>0</v>
      </c>
      <c r="I1031">
        <v>0</v>
      </c>
      <c r="J1031">
        <v>0</v>
      </c>
      <c r="K1031">
        <v>0</v>
      </c>
      <c r="L1031">
        <v>0</v>
      </c>
      <c r="M1031">
        <v>2</v>
      </c>
    </row>
    <row r="1032" spans="1:14" x14ac:dyDescent="0.3">
      <c r="A1032" t="s">
        <v>841</v>
      </c>
      <c r="B1032" t="s">
        <v>981</v>
      </c>
      <c r="C1032">
        <v>10</v>
      </c>
      <c r="H1032">
        <v>90</v>
      </c>
      <c r="I1032">
        <v>1</v>
      </c>
      <c r="L1032">
        <v>1</v>
      </c>
    </row>
    <row r="1033" spans="1:14" x14ac:dyDescent="0.3">
      <c r="A1033" t="s">
        <v>841</v>
      </c>
      <c r="B1033" t="s">
        <v>985</v>
      </c>
      <c r="C1033">
        <v>10</v>
      </c>
      <c r="H1033">
        <v>85</v>
      </c>
      <c r="I1033">
        <v>0</v>
      </c>
      <c r="L1033">
        <v>0</v>
      </c>
    </row>
    <row r="1034" spans="1:14" x14ac:dyDescent="0.3">
      <c r="A1034" t="s">
        <v>841</v>
      </c>
      <c r="B1034" t="s">
        <v>994</v>
      </c>
      <c r="C1034">
        <v>10</v>
      </c>
      <c r="H1034">
        <v>140</v>
      </c>
      <c r="I1034">
        <v>1</v>
      </c>
      <c r="L1034">
        <v>1</v>
      </c>
    </row>
    <row r="1035" spans="1:14" x14ac:dyDescent="0.3">
      <c r="A1035" t="s">
        <v>476</v>
      </c>
      <c r="B1035" t="s">
        <v>540</v>
      </c>
      <c r="C1035">
        <v>5</v>
      </c>
      <c r="E1035">
        <v>0</v>
      </c>
      <c r="F1035">
        <v>0</v>
      </c>
      <c r="G1035">
        <v>0</v>
      </c>
      <c r="H1035">
        <v>0</v>
      </c>
      <c r="I1035">
        <v>25</v>
      </c>
      <c r="J1035">
        <v>2</v>
      </c>
      <c r="K1035">
        <v>0</v>
      </c>
      <c r="L1035">
        <v>0</v>
      </c>
      <c r="M1035">
        <v>0</v>
      </c>
      <c r="N1035">
        <v>5</v>
      </c>
    </row>
    <row r="1036" spans="1:14" x14ac:dyDescent="0.3">
      <c r="A1036" t="s">
        <v>476</v>
      </c>
      <c r="B1036" t="s">
        <v>572</v>
      </c>
      <c r="C1036">
        <v>5</v>
      </c>
      <c r="E1036">
        <v>0</v>
      </c>
      <c r="F1036">
        <v>0</v>
      </c>
      <c r="G1036">
        <v>0</v>
      </c>
      <c r="H1036">
        <v>0</v>
      </c>
      <c r="I1036">
        <v>5</v>
      </c>
      <c r="J1036">
        <v>1</v>
      </c>
      <c r="K1036">
        <v>0</v>
      </c>
      <c r="L1036">
        <v>0</v>
      </c>
      <c r="M1036">
        <v>0</v>
      </c>
      <c r="N1036">
        <v>5</v>
      </c>
    </row>
    <row r="1037" spans="1:14" x14ac:dyDescent="0.3">
      <c r="A1037" t="s">
        <v>628</v>
      </c>
      <c r="B1037" t="s">
        <v>721</v>
      </c>
      <c r="C1037">
        <v>5</v>
      </c>
      <c r="E1037">
        <v>0</v>
      </c>
      <c r="F1037">
        <v>0</v>
      </c>
      <c r="G1037">
        <v>0</v>
      </c>
      <c r="H1037">
        <v>0</v>
      </c>
      <c r="I1037">
        <v>20</v>
      </c>
      <c r="J1037">
        <v>1</v>
      </c>
      <c r="K1037">
        <v>0</v>
      </c>
      <c r="L1037">
        <v>0</v>
      </c>
      <c r="M1037">
        <v>0</v>
      </c>
      <c r="N1037">
        <v>5</v>
      </c>
    </row>
    <row r="1038" spans="1:14" x14ac:dyDescent="0.3">
      <c r="A1038" t="s">
        <v>628</v>
      </c>
      <c r="B1038" t="s">
        <v>745</v>
      </c>
      <c r="C1038">
        <v>5</v>
      </c>
      <c r="E1038">
        <v>0</v>
      </c>
      <c r="F1038">
        <v>0</v>
      </c>
      <c r="G1038">
        <v>0</v>
      </c>
      <c r="H1038">
        <v>0</v>
      </c>
      <c r="I1038">
        <v>95</v>
      </c>
      <c r="J1038">
        <v>0</v>
      </c>
      <c r="K1038">
        <v>0</v>
      </c>
      <c r="L1038">
        <v>0</v>
      </c>
      <c r="M1038">
        <v>0</v>
      </c>
      <c r="N1038">
        <v>5</v>
      </c>
    </row>
    <row r="1039" spans="1:14" x14ac:dyDescent="0.3">
      <c r="A1039" t="s">
        <v>628</v>
      </c>
      <c r="B1039" t="s">
        <v>747</v>
      </c>
      <c r="C1039">
        <v>5</v>
      </c>
      <c r="E1039">
        <v>0</v>
      </c>
      <c r="F1039">
        <v>0</v>
      </c>
      <c r="G1039">
        <v>0</v>
      </c>
      <c r="H1039">
        <v>0</v>
      </c>
      <c r="I1039">
        <v>75</v>
      </c>
      <c r="J1039">
        <v>1</v>
      </c>
      <c r="K1039">
        <v>0</v>
      </c>
      <c r="L1039">
        <v>0</v>
      </c>
      <c r="M1039">
        <v>0</v>
      </c>
      <c r="N1039">
        <v>5</v>
      </c>
    </row>
    <row r="1040" spans="1:14" x14ac:dyDescent="0.3">
      <c r="A1040" t="s">
        <v>628</v>
      </c>
      <c r="B1040" t="s">
        <v>768</v>
      </c>
      <c r="C1040">
        <v>5</v>
      </c>
      <c r="E1040">
        <v>0</v>
      </c>
      <c r="F1040">
        <v>0</v>
      </c>
      <c r="G1040">
        <v>0</v>
      </c>
      <c r="H1040">
        <v>0</v>
      </c>
      <c r="I1040">
        <v>180</v>
      </c>
      <c r="J1040">
        <v>0</v>
      </c>
      <c r="K1040">
        <v>0</v>
      </c>
      <c r="L1040">
        <v>0</v>
      </c>
      <c r="M1040">
        <v>0</v>
      </c>
      <c r="N1040">
        <v>5</v>
      </c>
    </row>
    <row r="1041" spans="1:14" x14ac:dyDescent="0.3">
      <c r="A1041" t="s">
        <v>628</v>
      </c>
      <c r="B1041" t="s">
        <v>814</v>
      </c>
      <c r="C1041">
        <v>5</v>
      </c>
      <c r="E1041">
        <v>0</v>
      </c>
      <c r="F1041">
        <v>0</v>
      </c>
      <c r="G1041">
        <v>0</v>
      </c>
      <c r="H1041">
        <v>0</v>
      </c>
      <c r="I1041">
        <v>120</v>
      </c>
      <c r="J1041">
        <v>1</v>
      </c>
      <c r="K1041">
        <v>0</v>
      </c>
      <c r="L1041">
        <v>0</v>
      </c>
      <c r="M1041">
        <v>0</v>
      </c>
      <c r="N1041">
        <v>5</v>
      </c>
    </row>
    <row r="1042" spans="1:14" x14ac:dyDescent="0.3">
      <c r="A1042" t="s">
        <v>628</v>
      </c>
      <c r="B1042" t="s">
        <v>821</v>
      </c>
      <c r="C1042">
        <v>5</v>
      </c>
      <c r="E1042">
        <v>0</v>
      </c>
      <c r="F1042">
        <v>0</v>
      </c>
      <c r="G1042">
        <v>0</v>
      </c>
      <c r="H1042">
        <v>0</v>
      </c>
      <c r="I1042">
        <v>140</v>
      </c>
      <c r="J1042">
        <v>0</v>
      </c>
      <c r="K1042">
        <v>0</v>
      </c>
      <c r="L1042">
        <v>0</v>
      </c>
      <c r="M1042">
        <v>0</v>
      </c>
      <c r="N1042">
        <v>5</v>
      </c>
    </row>
    <row r="1043" spans="1:14" x14ac:dyDescent="0.3">
      <c r="A1043" t="s">
        <v>841</v>
      </c>
      <c r="B1043" t="s">
        <v>968</v>
      </c>
      <c r="C1043">
        <v>5</v>
      </c>
      <c r="H1043">
        <v>75</v>
      </c>
      <c r="I1043">
        <v>1</v>
      </c>
      <c r="L1043">
        <v>1</v>
      </c>
    </row>
    <row r="1044" spans="1:14" x14ac:dyDescent="0.3">
      <c r="A1044" t="s">
        <v>841</v>
      </c>
      <c r="B1044" t="s">
        <v>972</v>
      </c>
      <c r="C1044">
        <v>5</v>
      </c>
      <c r="H1044">
        <v>70</v>
      </c>
      <c r="I1044">
        <v>0</v>
      </c>
      <c r="L1044">
        <v>0</v>
      </c>
    </row>
    <row r="1045" spans="1:14" x14ac:dyDescent="0.3">
      <c r="A1045" t="s">
        <v>12</v>
      </c>
      <c r="B1045" t="s">
        <v>51</v>
      </c>
      <c r="C1045">
        <v>0</v>
      </c>
      <c r="D1045">
        <v>0</v>
      </c>
      <c r="E1045">
        <v>0</v>
      </c>
      <c r="F1045">
        <v>0</v>
      </c>
      <c r="G1045">
        <v>0</v>
      </c>
      <c r="H1045">
        <v>0</v>
      </c>
      <c r="I1045">
        <v>270</v>
      </c>
      <c r="J1045">
        <v>0</v>
      </c>
      <c r="K1045">
        <v>0</v>
      </c>
      <c r="L1045">
        <v>0</v>
      </c>
      <c r="M1045">
        <v>0</v>
      </c>
      <c r="N1045">
        <v>0</v>
      </c>
    </row>
    <row r="1046" spans="1:14" x14ac:dyDescent="0.3">
      <c r="A1046" t="s">
        <v>12</v>
      </c>
      <c r="B1046" t="s">
        <v>162</v>
      </c>
      <c r="C1046">
        <v>0</v>
      </c>
      <c r="D1046">
        <v>0</v>
      </c>
      <c r="E1046">
        <v>0</v>
      </c>
      <c r="F1046">
        <v>0</v>
      </c>
      <c r="G1046">
        <v>0</v>
      </c>
      <c r="H1046">
        <v>0</v>
      </c>
      <c r="I1046">
        <v>0</v>
      </c>
      <c r="J1046">
        <v>0</v>
      </c>
      <c r="K1046">
        <v>0</v>
      </c>
      <c r="L1046">
        <v>0</v>
      </c>
      <c r="M1046">
        <v>0</v>
      </c>
      <c r="N1046">
        <v>0</v>
      </c>
    </row>
    <row r="1047" spans="1:14" x14ac:dyDescent="0.3">
      <c r="A1047" t="s">
        <v>12</v>
      </c>
      <c r="B1047" t="s">
        <v>170</v>
      </c>
      <c r="C1047">
        <v>0</v>
      </c>
      <c r="D1047">
        <v>0</v>
      </c>
      <c r="E1047">
        <v>0</v>
      </c>
      <c r="F1047">
        <v>0</v>
      </c>
      <c r="G1047">
        <v>0</v>
      </c>
      <c r="H1047">
        <v>0</v>
      </c>
      <c r="I1047">
        <v>15</v>
      </c>
      <c r="J1047">
        <v>0</v>
      </c>
      <c r="K1047">
        <v>0</v>
      </c>
      <c r="L1047">
        <v>0</v>
      </c>
      <c r="M1047">
        <v>0</v>
      </c>
      <c r="N1047">
        <v>0</v>
      </c>
    </row>
    <row r="1048" spans="1:14" x14ac:dyDescent="0.3">
      <c r="A1048" t="s">
        <v>12</v>
      </c>
      <c r="B1048" t="s">
        <v>171</v>
      </c>
      <c r="C1048">
        <v>0</v>
      </c>
      <c r="D1048">
        <v>0</v>
      </c>
      <c r="E1048">
        <v>0</v>
      </c>
      <c r="F1048">
        <v>0</v>
      </c>
      <c r="G1048">
        <v>0</v>
      </c>
      <c r="H1048">
        <v>0</v>
      </c>
      <c r="I1048">
        <v>20</v>
      </c>
      <c r="J1048">
        <v>0</v>
      </c>
      <c r="K1048">
        <v>0</v>
      </c>
      <c r="L1048">
        <v>0</v>
      </c>
      <c r="M1048">
        <v>0</v>
      </c>
      <c r="N1048">
        <v>0</v>
      </c>
    </row>
    <row r="1049" spans="1:14" x14ac:dyDescent="0.3">
      <c r="A1049" t="s">
        <v>12</v>
      </c>
      <c r="B1049" t="s">
        <v>172</v>
      </c>
      <c r="C1049">
        <v>0</v>
      </c>
      <c r="D1049">
        <v>0</v>
      </c>
      <c r="E1049">
        <v>0</v>
      </c>
      <c r="F1049">
        <v>0</v>
      </c>
      <c r="G1049">
        <v>0</v>
      </c>
      <c r="H1049">
        <v>0</v>
      </c>
      <c r="I1049">
        <v>30</v>
      </c>
      <c r="J1049">
        <v>0</v>
      </c>
      <c r="K1049">
        <v>0</v>
      </c>
      <c r="L1049">
        <v>0</v>
      </c>
      <c r="M1049">
        <v>0</v>
      </c>
      <c r="N1049">
        <v>0</v>
      </c>
    </row>
    <row r="1050" spans="1:14" x14ac:dyDescent="0.3">
      <c r="A1050" t="s">
        <v>12</v>
      </c>
      <c r="B1050" t="s">
        <v>173</v>
      </c>
      <c r="C1050">
        <v>0</v>
      </c>
      <c r="D1050">
        <v>0</v>
      </c>
      <c r="E1050">
        <v>0</v>
      </c>
      <c r="F1050">
        <v>0</v>
      </c>
      <c r="G1050">
        <v>0</v>
      </c>
      <c r="H1050">
        <v>0</v>
      </c>
      <c r="I1050">
        <v>45</v>
      </c>
      <c r="J1050">
        <v>0</v>
      </c>
      <c r="K1050">
        <v>0</v>
      </c>
      <c r="L1050">
        <v>0</v>
      </c>
      <c r="M1050">
        <v>0</v>
      </c>
      <c r="N1050">
        <v>0</v>
      </c>
    </row>
    <row r="1051" spans="1:14" x14ac:dyDescent="0.3">
      <c r="A1051" t="s">
        <v>12</v>
      </c>
      <c r="B1051" t="s">
        <v>186</v>
      </c>
      <c r="C1051">
        <v>0</v>
      </c>
      <c r="D1051">
        <v>0</v>
      </c>
      <c r="E1051">
        <v>0</v>
      </c>
      <c r="F1051">
        <v>0</v>
      </c>
      <c r="G1051">
        <v>0</v>
      </c>
      <c r="H1051">
        <v>0</v>
      </c>
      <c r="I1051">
        <v>5</v>
      </c>
      <c r="J1051">
        <v>0</v>
      </c>
      <c r="K1051">
        <v>0</v>
      </c>
      <c r="L1051">
        <v>0</v>
      </c>
      <c r="M1051">
        <v>0</v>
      </c>
      <c r="N1051">
        <v>0</v>
      </c>
    </row>
    <row r="1052" spans="1:14" x14ac:dyDescent="0.3">
      <c r="A1052" t="s">
        <v>12</v>
      </c>
      <c r="B1052" t="s">
        <v>187</v>
      </c>
      <c r="C1052">
        <v>0</v>
      </c>
      <c r="D1052">
        <v>0</v>
      </c>
      <c r="E1052">
        <v>0</v>
      </c>
      <c r="F1052">
        <v>0</v>
      </c>
      <c r="G1052">
        <v>0</v>
      </c>
      <c r="H1052">
        <v>0</v>
      </c>
      <c r="I1052">
        <v>10</v>
      </c>
      <c r="J1052">
        <v>0</v>
      </c>
      <c r="K1052">
        <v>0</v>
      </c>
      <c r="L1052">
        <v>0</v>
      </c>
      <c r="M1052">
        <v>0</v>
      </c>
      <c r="N1052">
        <v>0</v>
      </c>
    </row>
    <row r="1053" spans="1:14" x14ac:dyDescent="0.3">
      <c r="A1053" t="s">
        <v>12</v>
      </c>
      <c r="B1053" t="s">
        <v>188</v>
      </c>
      <c r="C1053">
        <v>0</v>
      </c>
      <c r="D1053">
        <v>0</v>
      </c>
      <c r="E1053">
        <v>0</v>
      </c>
      <c r="F1053">
        <v>0</v>
      </c>
      <c r="G1053">
        <v>0</v>
      </c>
      <c r="H1053">
        <v>0</v>
      </c>
      <c r="I1053">
        <v>15</v>
      </c>
      <c r="J1053">
        <v>0</v>
      </c>
      <c r="K1053">
        <v>0</v>
      </c>
      <c r="L1053">
        <v>0</v>
      </c>
      <c r="M1053">
        <v>0</v>
      </c>
      <c r="N1053">
        <v>0</v>
      </c>
    </row>
    <row r="1054" spans="1:14" x14ac:dyDescent="0.3">
      <c r="A1054" t="s">
        <v>12</v>
      </c>
      <c r="B1054" t="s">
        <v>189</v>
      </c>
      <c r="C1054">
        <v>0</v>
      </c>
      <c r="D1054">
        <v>0</v>
      </c>
      <c r="E1054">
        <v>0</v>
      </c>
      <c r="F1054">
        <v>0</v>
      </c>
      <c r="G1054">
        <v>0</v>
      </c>
      <c r="H1054">
        <v>0</v>
      </c>
      <c r="I1054">
        <v>20</v>
      </c>
      <c r="J1054">
        <v>1</v>
      </c>
      <c r="K1054">
        <v>0</v>
      </c>
      <c r="L1054">
        <v>0</v>
      </c>
      <c r="M1054">
        <v>0</v>
      </c>
      <c r="N1054">
        <v>0</v>
      </c>
    </row>
    <row r="1055" spans="1:14" x14ac:dyDescent="0.3">
      <c r="A1055" t="s">
        <v>12</v>
      </c>
      <c r="B1055" t="s">
        <v>190</v>
      </c>
      <c r="C1055">
        <v>0</v>
      </c>
      <c r="D1055">
        <v>0</v>
      </c>
      <c r="E1055">
        <v>0</v>
      </c>
      <c r="F1055">
        <v>0</v>
      </c>
      <c r="G1055">
        <v>0</v>
      </c>
      <c r="H1055">
        <v>0</v>
      </c>
      <c r="I1055">
        <v>0</v>
      </c>
      <c r="J1055">
        <v>0</v>
      </c>
      <c r="K1055">
        <v>0</v>
      </c>
      <c r="L1055">
        <v>0</v>
      </c>
      <c r="M1055">
        <v>0</v>
      </c>
      <c r="N1055">
        <v>0</v>
      </c>
    </row>
    <row r="1056" spans="1:14" x14ac:dyDescent="0.3">
      <c r="A1056" t="s">
        <v>12</v>
      </c>
      <c r="B1056" t="s">
        <v>191</v>
      </c>
      <c r="C1056">
        <v>0</v>
      </c>
      <c r="D1056">
        <v>0</v>
      </c>
      <c r="E1056">
        <v>0</v>
      </c>
      <c r="F1056">
        <v>0</v>
      </c>
      <c r="G1056">
        <v>0</v>
      </c>
      <c r="H1056">
        <v>0</v>
      </c>
      <c r="I1056">
        <v>0</v>
      </c>
      <c r="J1056">
        <v>0</v>
      </c>
      <c r="K1056">
        <v>0</v>
      </c>
      <c r="L1056">
        <v>0</v>
      </c>
      <c r="M1056">
        <v>0</v>
      </c>
      <c r="N1056">
        <v>0</v>
      </c>
    </row>
    <row r="1057" spans="1:14" ht="28.8" x14ac:dyDescent="0.3">
      <c r="A1057" t="s">
        <v>12</v>
      </c>
      <c r="B1057" s="1" t="s">
        <v>194</v>
      </c>
      <c r="C1057">
        <v>0</v>
      </c>
      <c r="D1057">
        <v>0</v>
      </c>
      <c r="E1057">
        <v>0</v>
      </c>
      <c r="F1057">
        <v>0</v>
      </c>
      <c r="G1057">
        <v>0</v>
      </c>
      <c r="H1057">
        <v>0</v>
      </c>
      <c r="I1057">
        <v>0</v>
      </c>
      <c r="J1057">
        <v>1</v>
      </c>
      <c r="K1057">
        <v>0</v>
      </c>
      <c r="L1057">
        <v>1</v>
      </c>
      <c r="M1057">
        <v>0</v>
      </c>
      <c r="N1057">
        <v>1</v>
      </c>
    </row>
    <row r="1058" spans="1:14" ht="28.8" x14ac:dyDescent="0.3">
      <c r="A1058" t="s">
        <v>12</v>
      </c>
      <c r="B1058" s="1" t="s">
        <v>195</v>
      </c>
      <c r="C1058">
        <v>0</v>
      </c>
      <c r="D1058">
        <v>0</v>
      </c>
      <c r="E1058">
        <v>0</v>
      </c>
      <c r="F1058">
        <v>0</v>
      </c>
      <c r="G1058">
        <v>0</v>
      </c>
      <c r="H1058">
        <v>0</v>
      </c>
      <c r="I1058">
        <v>0</v>
      </c>
      <c r="J1058">
        <v>1</v>
      </c>
      <c r="K1058">
        <v>0</v>
      </c>
      <c r="L1058">
        <v>1</v>
      </c>
      <c r="M1058">
        <v>0</v>
      </c>
      <c r="N1058">
        <v>1</v>
      </c>
    </row>
    <row r="1059" spans="1:14" x14ac:dyDescent="0.3">
      <c r="A1059" t="s">
        <v>343</v>
      </c>
      <c r="B1059" t="s">
        <v>450</v>
      </c>
      <c r="C1059">
        <v>0</v>
      </c>
      <c r="D1059">
        <v>0</v>
      </c>
      <c r="E1059">
        <v>0</v>
      </c>
      <c r="F1059">
        <v>0</v>
      </c>
      <c r="G1059">
        <v>0</v>
      </c>
      <c r="H1059">
        <v>0</v>
      </c>
      <c r="I1059">
        <v>70</v>
      </c>
      <c r="J1059">
        <v>0</v>
      </c>
      <c r="K1059">
        <v>0</v>
      </c>
      <c r="L1059">
        <v>0</v>
      </c>
      <c r="M1059">
        <v>0</v>
      </c>
      <c r="N1059">
        <v>0</v>
      </c>
    </row>
    <row r="1060" spans="1:14" x14ac:dyDescent="0.3">
      <c r="A1060" t="s">
        <v>343</v>
      </c>
      <c r="B1060" t="s">
        <v>451</v>
      </c>
      <c r="C1060">
        <v>0</v>
      </c>
      <c r="D1060">
        <v>0</v>
      </c>
      <c r="E1060">
        <v>0</v>
      </c>
      <c r="F1060">
        <v>0</v>
      </c>
      <c r="G1060">
        <v>0</v>
      </c>
      <c r="H1060">
        <v>0</v>
      </c>
      <c r="I1060">
        <v>85</v>
      </c>
      <c r="J1060">
        <v>0</v>
      </c>
      <c r="K1060">
        <v>0</v>
      </c>
      <c r="L1060">
        <v>0</v>
      </c>
      <c r="M1060">
        <v>0</v>
      </c>
      <c r="N1060">
        <v>0</v>
      </c>
    </row>
    <row r="1061" spans="1:14" x14ac:dyDescent="0.3">
      <c r="A1061" t="s">
        <v>343</v>
      </c>
      <c r="B1061" t="s">
        <v>452</v>
      </c>
      <c r="C1061">
        <v>0</v>
      </c>
      <c r="D1061">
        <v>0</v>
      </c>
      <c r="E1061">
        <v>0</v>
      </c>
      <c r="F1061">
        <v>0</v>
      </c>
      <c r="G1061">
        <v>0</v>
      </c>
      <c r="H1061">
        <v>0</v>
      </c>
      <c r="I1061">
        <v>120</v>
      </c>
      <c r="J1061">
        <v>0</v>
      </c>
      <c r="K1061">
        <v>0</v>
      </c>
      <c r="L1061">
        <v>0</v>
      </c>
      <c r="M1061">
        <v>0</v>
      </c>
      <c r="N1061">
        <v>0</v>
      </c>
    </row>
    <row r="1062" spans="1:14" x14ac:dyDescent="0.3">
      <c r="A1062" t="s">
        <v>343</v>
      </c>
      <c r="B1062" t="s">
        <v>453</v>
      </c>
      <c r="C1062">
        <v>0</v>
      </c>
      <c r="D1062">
        <v>0</v>
      </c>
      <c r="E1062">
        <v>0</v>
      </c>
      <c r="F1062">
        <v>0</v>
      </c>
      <c r="G1062">
        <v>0</v>
      </c>
      <c r="H1062">
        <v>0</v>
      </c>
      <c r="I1062">
        <v>160</v>
      </c>
      <c r="J1062">
        <v>0</v>
      </c>
      <c r="K1062">
        <v>0</v>
      </c>
      <c r="L1062">
        <v>0</v>
      </c>
      <c r="M1062">
        <v>0</v>
      </c>
      <c r="N1062">
        <v>0</v>
      </c>
    </row>
    <row r="1063" spans="1:14" x14ac:dyDescent="0.3">
      <c r="A1063" t="s">
        <v>343</v>
      </c>
      <c r="B1063" t="s">
        <v>451</v>
      </c>
      <c r="C1063">
        <v>0</v>
      </c>
      <c r="D1063">
        <v>0</v>
      </c>
      <c r="E1063">
        <v>0</v>
      </c>
      <c r="F1063">
        <v>0</v>
      </c>
      <c r="G1063">
        <v>0</v>
      </c>
      <c r="H1063">
        <v>0</v>
      </c>
      <c r="I1063">
        <v>0</v>
      </c>
      <c r="J1063">
        <v>0</v>
      </c>
      <c r="K1063">
        <v>0</v>
      </c>
      <c r="L1063">
        <v>0</v>
      </c>
      <c r="M1063">
        <v>0</v>
      </c>
      <c r="N1063">
        <v>0</v>
      </c>
    </row>
    <row r="1064" spans="1:14" x14ac:dyDescent="0.3">
      <c r="A1064" t="s">
        <v>343</v>
      </c>
      <c r="B1064" t="s">
        <v>452</v>
      </c>
      <c r="C1064">
        <v>0</v>
      </c>
      <c r="D1064">
        <v>0</v>
      </c>
      <c r="E1064">
        <v>0</v>
      </c>
      <c r="F1064">
        <v>0</v>
      </c>
      <c r="G1064">
        <v>0</v>
      </c>
      <c r="H1064">
        <v>0</v>
      </c>
      <c r="I1064">
        <v>0</v>
      </c>
      <c r="J1064">
        <v>0</v>
      </c>
      <c r="K1064">
        <v>0</v>
      </c>
      <c r="L1064">
        <v>0</v>
      </c>
      <c r="M1064">
        <v>0</v>
      </c>
      <c r="N1064">
        <v>0</v>
      </c>
    </row>
    <row r="1065" spans="1:14" x14ac:dyDescent="0.3">
      <c r="A1065" t="s">
        <v>343</v>
      </c>
      <c r="B1065" t="s">
        <v>454</v>
      </c>
      <c r="C1065">
        <v>0</v>
      </c>
      <c r="D1065">
        <v>0</v>
      </c>
      <c r="E1065">
        <v>0</v>
      </c>
      <c r="F1065">
        <v>0</v>
      </c>
      <c r="G1065">
        <v>0</v>
      </c>
      <c r="H1065">
        <v>0</v>
      </c>
      <c r="I1065">
        <v>0</v>
      </c>
      <c r="J1065">
        <v>0</v>
      </c>
      <c r="K1065">
        <v>0</v>
      </c>
      <c r="L1065">
        <v>0</v>
      </c>
      <c r="M1065">
        <v>0</v>
      </c>
      <c r="N1065">
        <v>0</v>
      </c>
    </row>
    <row r="1066" spans="1:14" x14ac:dyDescent="0.3">
      <c r="A1066" t="s">
        <v>343</v>
      </c>
      <c r="B1066" t="s">
        <v>458</v>
      </c>
      <c r="C1066">
        <v>0</v>
      </c>
      <c r="D1066">
        <v>0</v>
      </c>
      <c r="E1066">
        <v>0</v>
      </c>
      <c r="F1066">
        <v>0</v>
      </c>
      <c r="G1066">
        <v>0</v>
      </c>
      <c r="H1066">
        <v>0</v>
      </c>
      <c r="I1066">
        <v>0</v>
      </c>
      <c r="J1066">
        <v>0</v>
      </c>
      <c r="K1066">
        <v>0</v>
      </c>
      <c r="L1066">
        <v>0</v>
      </c>
      <c r="M1066">
        <v>0</v>
      </c>
      <c r="N1066">
        <v>0</v>
      </c>
    </row>
    <row r="1067" spans="1:14" x14ac:dyDescent="0.3">
      <c r="A1067" t="s">
        <v>343</v>
      </c>
      <c r="B1067" t="s">
        <v>459</v>
      </c>
      <c r="C1067">
        <v>0</v>
      </c>
      <c r="D1067">
        <v>0</v>
      </c>
      <c r="E1067">
        <v>0</v>
      </c>
      <c r="F1067">
        <v>0</v>
      </c>
      <c r="G1067">
        <v>0</v>
      </c>
      <c r="H1067">
        <v>0</v>
      </c>
      <c r="I1067">
        <v>0</v>
      </c>
      <c r="J1067">
        <v>0</v>
      </c>
      <c r="K1067">
        <v>0</v>
      </c>
      <c r="L1067">
        <v>0</v>
      </c>
      <c r="M1067">
        <v>0</v>
      </c>
      <c r="N1067">
        <v>0</v>
      </c>
    </row>
    <row r="1068" spans="1:14" x14ac:dyDescent="0.3">
      <c r="A1068" t="s">
        <v>343</v>
      </c>
      <c r="B1068" t="s">
        <v>460</v>
      </c>
      <c r="C1068">
        <v>0</v>
      </c>
      <c r="D1068">
        <v>0</v>
      </c>
      <c r="E1068">
        <v>0</v>
      </c>
      <c r="F1068">
        <v>0</v>
      </c>
      <c r="G1068">
        <v>0</v>
      </c>
      <c r="H1068">
        <v>0</v>
      </c>
      <c r="I1068">
        <v>0</v>
      </c>
      <c r="J1068">
        <v>0</v>
      </c>
      <c r="K1068">
        <v>0</v>
      </c>
      <c r="L1068">
        <v>0</v>
      </c>
      <c r="M1068">
        <v>0</v>
      </c>
      <c r="N1068">
        <v>0</v>
      </c>
    </row>
    <row r="1069" spans="1:14" x14ac:dyDescent="0.3">
      <c r="A1069" t="s">
        <v>343</v>
      </c>
      <c r="B1069" t="s">
        <v>461</v>
      </c>
      <c r="C1069">
        <v>0</v>
      </c>
      <c r="D1069">
        <v>0</v>
      </c>
      <c r="E1069">
        <v>0</v>
      </c>
      <c r="F1069">
        <v>0</v>
      </c>
      <c r="G1069">
        <v>0</v>
      </c>
      <c r="H1069">
        <v>0</v>
      </c>
      <c r="I1069">
        <v>0</v>
      </c>
      <c r="J1069">
        <v>0</v>
      </c>
      <c r="K1069">
        <v>0</v>
      </c>
      <c r="L1069">
        <v>0</v>
      </c>
      <c r="M1069">
        <v>0</v>
      </c>
      <c r="N1069">
        <v>0</v>
      </c>
    </row>
    <row r="1070" spans="1:14" x14ac:dyDescent="0.3">
      <c r="A1070" t="s">
        <v>343</v>
      </c>
      <c r="B1070" t="s">
        <v>462</v>
      </c>
      <c r="C1070">
        <v>0</v>
      </c>
      <c r="D1070">
        <v>0</v>
      </c>
      <c r="E1070">
        <v>0</v>
      </c>
      <c r="F1070">
        <v>0</v>
      </c>
      <c r="G1070">
        <v>0</v>
      </c>
      <c r="H1070">
        <v>0</v>
      </c>
      <c r="I1070">
        <v>0</v>
      </c>
      <c r="J1070">
        <v>0</v>
      </c>
      <c r="K1070">
        <v>0</v>
      </c>
      <c r="L1070">
        <v>0</v>
      </c>
      <c r="M1070">
        <v>0</v>
      </c>
      <c r="N1070">
        <v>0</v>
      </c>
    </row>
    <row r="1071" spans="1:14" x14ac:dyDescent="0.3">
      <c r="A1071" t="s">
        <v>343</v>
      </c>
      <c r="B1071" t="s">
        <v>463</v>
      </c>
      <c r="C1071">
        <v>0</v>
      </c>
      <c r="D1071">
        <v>0</v>
      </c>
      <c r="E1071">
        <v>0</v>
      </c>
      <c r="F1071">
        <v>0</v>
      </c>
      <c r="G1071">
        <v>0</v>
      </c>
      <c r="H1071">
        <v>0</v>
      </c>
      <c r="I1071">
        <v>0</v>
      </c>
      <c r="J1071">
        <v>0</v>
      </c>
      <c r="K1071">
        <v>0</v>
      </c>
      <c r="L1071">
        <v>0</v>
      </c>
      <c r="M1071">
        <v>0</v>
      </c>
      <c r="N1071">
        <v>0</v>
      </c>
    </row>
    <row r="1072" spans="1:14" x14ac:dyDescent="0.3">
      <c r="A1072" t="s">
        <v>476</v>
      </c>
      <c r="B1072" t="s">
        <v>541</v>
      </c>
      <c r="C1072">
        <v>0</v>
      </c>
      <c r="E1072">
        <v>0</v>
      </c>
      <c r="F1072">
        <v>0</v>
      </c>
      <c r="G1072">
        <v>0</v>
      </c>
      <c r="H1072">
        <v>0</v>
      </c>
      <c r="I1072">
        <v>15</v>
      </c>
      <c r="J1072">
        <v>1</v>
      </c>
      <c r="K1072">
        <v>0</v>
      </c>
      <c r="L1072">
        <v>0</v>
      </c>
      <c r="M1072">
        <v>0</v>
      </c>
      <c r="N1072">
        <v>0</v>
      </c>
    </row>
    <row r="1073" spans="1:14" x14ac:dyDescent="0.3">
      <c r="A1073" t="s">
        <v>476</v>
      </c>
      <c r="B1073" t="s">
        <v>542</v>
      </c>
      <c r="C1073">
        <v>0</v>
      </c>
      <c r="E1073">
        <v>0</v>
      </c>
      <c r="F1073">
        <v>0</v>
      </c>
      <c r="G1073">
        <v>0</v>
      </c>
      <c r="H1073">
        <v>0</v>
      </c>
      <c r="I1073">
        <v>10</v>
      </c>
      <c r="J1073">
        <v>1</v>
      </c>
      <c r="K1073">
        <v>0</v>
      </c>
      <c r="L1073">
        <v>0</v>
      </c>
      <c r="M1073">
        <v>0</v>
      </c>
      <c r="N1073">
        <v>0</v>
      </c>
    </row>
    <row r="1074" spans="1:14" x14ac:dyDescent="0.3">
      <c r="A1074" t="s">
        <v>476</v>
      </c>
      <c r="B1074" t="s">
        <v>548</v>
      </c>
      <c r="C1074">
        <v>0</v>
      </c>
      <c r="E1074">
        <v>0</v>
      </c>
      <c r="F1074">
        <v>0</v>
      </c>
      <c r="G1074">
        <v>0</v>
      </c>
      <c r="H1074">
        <v>0</v>
      </c>
      <c r="I1074">
        <v>100</v>
      </c>
      <c r="J1074">
        <v>1</v>
      </c>
      <c r="K1074">
        <v>0</v>
      </c>
      <c r="L1074">
        <v>0</v>
      </c>
      <c r="M1074">
        <v>0</v>
      </c>
      <c r="N1074">
        <v>0</v>
      </c>
    </row>
    <row r="1075" spans="1:14" x14ac:dyDescent="0.3">
      <c r="A1075" t="s">
        <v>476</v>
      </c>
      <c r="B1075" t="s">
        <v>549</v>
      </c>
      <c r="C1075">
        <v>0</v>
      </c>
      <c r="E1075">
        <v>0</v>
      </c>
      <c r="F1075">
        <v>0</v>
      </c>
      <c r="G1075">
        <v>0</v>
      </c>
      <c r="H1075">
        <v>0</v>
      </c>
      <c r="I1075">
        <v>80</v>
      </c>
      <c r="J1075">
        <v>1</v>
      </c>
      <c r="K1075">
        <v>0</v>
      </c>
      <c r="L1075">
        <v>0</v>
      </c>
      <c r="M1075">
        <v>0</v>
      </c>
      <c r="N1075">
        <v>0</v>
      </c>
    </row>
    <row r="1076" spans="1:14" x14ac:dyDescent="0.3">
      <c r="A1076" t="s">
        <v>476</v>
      </c>
      <c r="B1076" t="s">
        <v>550</v>
      </c>
      <c r="C1076">
        <v>0</v>
      </c>
      <c r="E1076">
        <v>0</v>
      </c>
      <c r="F1076">
        <v>0</v>
      </c>
      <c r="G1076">
        <v>0</v>
      </c>
      <c r="H1076">
        <v>0</v>
      </c>
      <c r="I1076">
        <v>50</v>
      </c>
      <c r="J1076">
        <v>0</v>
      </c>
      <c r="K1076">
        <v>0</v>
      </c>
      <c r="L1076">
        <v>0</v>
      </c>
      <c r="M1076">
        <v>0</v>
      </c>
      <c r="N1076">
        <v>0</v>
      </c>
    </row>
    <row r="1077" spans="1:14" x14ac:dyDescent="0.3">
      <c r="A1077" t="s">
        <v>476</v>
      </c>
      <c r="B1077" t="s">
        <v>551</v>
      </c>
      <c r="C1077">
        <v>0</v>
      </c>
      <c r="E1077">
        <v>0</v>
      </c>
      <c r="F1077">
        <v>0</v>
      </c>
      <c r="G1077">
        <v>0</v>
      </c>
      <c r="H1077">
        <v>0</v>
      </c>
      <c r="I1077">
        <v>125</v>
      </c>
      <c r="J1077">
        <v>1</v>
      </c>
      <c r="K1077">
        <v>0</v>
      </c>
      <c r="L1077">
        <v>0</v>
      </c>
      <c r="M1077">
        <v>0</v>
      </c>
      <c r="N1077">
        <v>0</v>
      </c>
    </row>
    <row r="1078" spans="1:14" x14ac:dyDescent="0.3">
      <c r="A1078" t="s">
        <v>476</v>
      </c>
      <c r="B1078" t="s">
        <v>552</v>
      </c>
      <c r="C1078">
        <v>0</v>
      </c>
      <c r="E1078">
        <v>0</v>
      </c>
      <c r="F1078">
        <v>0</v>
      </c>
      <c r="G1078">
        <v>0</v>
      </c>
      <c r="H1078">
        <v>0</v>
      </c>
      <c r="I1078">
        <v>100</v>
      </c>
      <c r="J1078">
        <v>1</v>
      </c>
      <c r="K1078">
        <v>0</v>
      </c>
      <c r="L1078">
        <v>0</v>
      </c>
      <c r="M1078">
        <v>0</v>
      </c>
      <c r="N1078">
        <v>0</v>
      </c>
    </row>
    <row r="1079" spans="1:14" x14ac:dyDescent="0.3">
      <c r="A1079" t="s">
        <v>476</v>
      </c>
      <c r="B1079" t="s">
        <v>553</v>
      </c>
      <c r="C1079">
        <v>0</v>
      </c>
      <c r="E1079">
        <v>0</v>
      </c>
      <c r="F1079">
        <v>0</v>
      </c>
      <c r="G1079">
        <v>0</v>
      </c>
      <c r="H1079">
        <v>0</v>
      </c>
      <c r="I1079">
        <v>45</v>
      </c>
      <c r="J1079">
        <v>0</v>
      </c>
      <c r="K1079">
        <v>0</v>
      </c>
      <c r="L1079">
        <v>0</v>
      </c>
      <c r="M1079">
        <v>0</v>
      </c>
      <c r="N1079">
        <v>0</v>
      </c>
    </row>
    <row r="1080" spans="1:14" x14ac:dyDescent="0.3">
      <c r="A1080" t="s">
        <v>476</v>
      </c>
      <c r="B1080" t="s">
        <v>566</v>
      </c>
      <c r="C1080">
        <v>0</v>
      </c>
      <c r="E1080">
        <v>0</v>
      </c>
      <c r="F1080">
        <v>0</v>
      </c>
      <c r="G1080">
        <v>0</v>
      </c>
      <c r="H1080">
        <v>0</v>
      </c>
      <c r="I1080">
        <v>0</v>
      </c>
      <c r="J1080">
        <v>1</v>
      </c>
      <c r="K1080">
        <v>0</v>
      </c>
      <c r="L1080">
        <v>0</v>
      </c>
      <c r="M1080">
        <v>0</v>
      </c>
      <c r="N1080">
        <v>0</v>
      </c>
    </row>
    <row r="1081" spans="1:14" x14ac:dyDescent="0.3">
      <c r="A1081" t="s">
        <v>628</v>
      </c>
      <c r="B1081" t="s">
        <v>738</v>
      </c>
      <c r="C1081">
        <v>0</v>
      </c>
      <c r="E1081">
        <v>0</v>
      </c>
      <c r="F1081">
        <v>0</v>
      </c>
      <c r="G1081">
        <v>0</v>
      </c>
      <c r="H1081">
        <v>0</v>
      </c>
      <c r="I1081">
        <v>70</v>
      </c>
      <c r="J1081">
        <v>0</v>
      </c>
      <c r="K1081">
        <v>0</v>
      </c>
      <c r="L1081">
        <v>0</v>
      </c>
      <c r="M1081">
        <v>0</v>
      </c>
      <c r="N1081">
        <v>0</v>
      </c>
    </row>
    <row r="1082" spans="1:14" x14ac:dyDescent="0.3">
      <c r="A1082" t="s">
        <v>628</v>
      </c>
      <c r="B1082" t="s">
        <v>739</v>
      </c>
      <c r="C1082">
        <v>0</v>
      </c>
      <c r="E1082">
        <v>0</v>
      </c>
      <c r="F1082">
        <v>0</v>
      </c>
      <c r="G1082">
        <v>0</v>
      </c>
      <c r="H1082">
        <v>0</v>
      </c>
      <c r="I1082">
        <v>95</v>
      </c>
      <c r="J1082">
        <v>0</v>
      </c>
      <c r="K1082">
        <v>0</v>
      </c>
      <c r="L1082">
        <v>0</v>
      </c>
      <c r="M1082">
        <v>0</v>
      </c>
      <c r="N1082">
        <v>0</v>
      </c>
    </row>
    <row r="1083" spans="1:14" x14ac:dyDescent="0.3">
      <c r="A1083" t="s">
        <v>628</v>
      </c>
      <c r="B1083" t="s">
        <v>740</v>
      </c>
      <c r="C1083">
        <v>0</v>
      </c>
      <c r="E1083">
        <v>0</v>
      </c>
      <c r="F1083">
        <v>0</v>
      </c>
      <c r="G1083">
        <v>0</v>
      </c>
      <c r="H1083">
        <v>0</v>
      </c>
      <c r="I1083">
        <v>120</v>
      </c>
      <c r="J1083">
        <v>0</v>
      </c>
      <c r="K1083">
        <v>0</v>
      </c>
      <c r="L1083">
        <v>0</v>
      </c>
      <c r="M1083">
        <v>0</v>
      </c>
      <c r="N1083">
        <v>0</v>
      </c>
    </row>
    <row r="1084" spans="1:14" x14ac:dyDescent="0.3">
      <c r="A1084" t="s">
        <v>628</v>
      </c>
      <c r="B1084" t="s">
        <v>741</v>
      </c>
      <c r="C1084">
        <v>0</v>
      </c>
      <c r="E1084">
        <v>0</v>
      </c>
      <c r="F1084">
        <v>0</v>
      </c>
      <c r="G1084">
        <v>0</v>
      </c>
      <c r="H1084">
        <v>0</v>
      </c>
      <c r="I1084">
        <v>180</v>
      </c>
      <c r="J1084">
        <v>0</v>
      </c>
      <c r="K1084">
        <v>0</v>
      </c>
      <c r="L1084">
        <v>0</v>
      </c>
      <c r="M1084">
        <v>0</v>
      </c>
      <c r="N1084">
        <v>0</v>
      </c>
    </row>
    <row r="1085" spans="1:14" x14ac:dyDescent="0.3">
      <c r="A1085" t="s">
        <v>628</v>
      </c>
      <c r="B1085" t="s">
        <v>742</v>
      </c>
      <c r="C1085">
        <v>0</v>
      </c>
      <c r="E1085">
        <v>0</v>
      </c>
      <c r="F1085">
        <v>0</v>
      </c>
      <c r="G1085">
        <v>0</v>
      </c>
      <c r="H1085">
        <v>0</v>
      </c>
      <c r="I1085">
        <v>35</v>
      </c>
      <c r="J1085">
        <v>0</v>
      </c>
      <c r="K1085">
        <v>0</v>
      </c>
      <c r="L1085">
        <v>0</v>
      </c>
      <c r="M1085">
        <v>0</v>
      </c>
      <c r="N1085">
        <v>0</v>
      </c>
    </row>
    <row r="1086" spans="1:14" x14ac:dyDescent="0.3">
      <c r="A1086" t="s">
        <v>628</v>
      </c>
      <c r="B1086" t="s">
        <v>743</v>
      </c>
      <c r="C1086">
        <v>0</v>
      </c>
      <c r="E1086">
        <v>0</v>
      </c>
      <c r="F1086">
        <v>0</v>
      </c>
      <c r="G1086">
        <v>0</v>
      </c>
      <c r="H1086">
        <v>0</v>
      </c>
      <c r="I1086">
        <v>50</v>
      </c>
      <c r="J1086">
        <v>0</v>
      </c>
      <c r="K1086">
        <v>0</v>
      </c>
      <c r="L1086">
        <v>0</v>
      </c>
      <c r="M1086">
        <v>0</v>
      </c>
      <c r="N1086">
        <v>0</v>
      </c>
    </row>
    <row r="1087" spans="1:14" x14ac:dyDescent="0.3">
      <c r="A1087" t="s">
        <v>628</v>
      </c>
      <c r="B1087" t="s">
        <v>744</v>
      </c>
      <c r="C1087">
        <v>0</v>
      </c>
      <c r="E1087">
        <v>0</v>
      </c>
      <c r="F1087">
        <v>0</v>
      </c>
      <c r="G1087">
        <v>0</v>
      </c>
      <c r="H1087">
        <v>0</v>
      </c>
      <c r="I1087">
        <v>60</v>
      </c>
      <c r="J1087">
        <v>0</v>
      </c>
      <c r="K1087">
        <v>0</v>
      </c>
      <c r="L1087">
        <v>0</v>
      </c>
      <c r="M1087">
        <v>0</v>
      </c>
      <c r="N1087">
        <v>0</v>
      </c>
    </row>
    <row r="1088" spans="1:14" x14ac:dyDescent="0.3">
      <c r="A1088" t="s">
        <v>628</v>
      </c>
      <c r="B1088" t="s">
        <v>746</v>
      </c>
      <c r="C1088">
        <v>0</v>
      </c>
      <c r="E1088">
        <v>0</v>
      </c>
      <c r="F1088">
        <v>0</v>
      </c>
      <c r="G1088">
        <v>0</v>
      </c>
      <c r="H1088">
        <v>0</v>
      </c>
      <c r="I1088">
        <v>55</v>
      </c>
      <c r="J1088">
        <v>1</v>
      </c>
      <c r="K1088">
        <v>0</v>
      </c>
      <c r="L1088">
        <v>0</v>
      </c>
      <c r="M1088">
        <v>0</v>
      </c>
      <c r="N1088">
        <v>0</v>
      </c>
    </row>
    <row r="1089" spans="1:14" x14ac:dyDescent="0.3">
      <c r="A1089" t="s">
        <v>628</v>
      </c>
      <c r="B1089" t="s">
        <v>750</v>
      </c>
      <c r="C1089">
        <v>0</v>
      </c>
      <c r="E1089">
        <v>0</v>
      </c>
      <c r="F1089">
        <v>0</v>
      </c>
      <c r="G1089">
        <v>0</v>
      </c>
      <c r="H1089">
        <v>0</v>
      </c>
      <c r="I1089">
        <v>55</v>
      </c>
      <c r="J1089">
        <v>0</v>
      </c>
      <c r="K1089">
        <v>0</v>
      </c>
      <c r="L1089">
        <v>0</v>
      </c>
      <c r="M1089">
        <v>0</v>
      </c>
      <c r="N1089">
        <v>0</v>
      </c>
    </row>
    <row r="1090" spans="1:14" x14ac:dyDescent="0.3">
      <c r="A1090" t="s">
        <v>628</v>
      </c>
      <c r="B1090" t="s">
        <v>751</v>
      </c>
      <c r="C1090">
        <v>0</v>
      </c>
      <c r="E1090">
        <v>0</v>
      </c>
      <c r="F1090">
        <v>0</v>
      </c>
      <c r="G1090">
        <v>0</v>
      </c>
      <c r="H1090">
        <v>0</v>
      </c>
      <c r="I1090">
        <v>75</v>
      </c>
      <c r="J1090">
        <v>0</v>
      </c>
      <c r="K1090">
        <v>0</v>
      </c>
      <c r="L1090">
        <v>0</v>
      </c>
      <c r="M1090">
        <v>0</v>
      </c>
      <c r="N1090">
        <v>0</v>
      </c>
    </row>
    <row r="1091" spans="1:14" x14ac:dyDescent="0.3">
      <c r="A1091" t="s">
        <v>628</v>
      </c>
      <c r="B1091" t="s">
        <v>752</v>
      </c>
      <c r="C1091">
        <v>0</v>
      </c>
      <c r="E1091">
        <v>0</v>
      </c>
      <c r="F1091">
        <v>0</v>
      </c>
      <c r="G1091">
        <v>0</v>
      </c>
      <c r="H1091">
        <v>0</v>
      </c>
      <c r="I1091">
        <v>95</v>
      </c>
      <c r="J1091">
        <v>0</v>
      </c>
      <c r="K1091">
        <v>0</v>
      </c>
      <c r="L1091">
        <v>0</v>
      </c>
      <c r="M1091">
        <v>0</v>
      </c>
      <c r="N1091">
        <v>0</v>
      </c>
    </row>
    <row r="1092" spans="1:14" x14ac:dyDescent="0.3">
      <c r="A1092" t="s">
        <v>628</v>
      </c>
      <c r="B1092" t="s">
        <v>753</v>
      </c>
      <c r="C1092">
        <v>0</v>
      </c>
      <c r="E1092">
        <v>0</v>
      </c>
      <c r="F1092">
        <v>0</v>
      </c>
      <c r="G1092">
        <v>0</v>
      </c>
      <c r="H1092">
        <v>0</v>
      </c>
      <c r="I1092">
        <v>140</v>
      </c>
      <c r="J1092">
        <v>0</v>
      </c>
      <c r="K1092">
        <v>0</v>
      </c>
      <c r="L1092">
        <v>0</v>
      </c>
      <c r="M1092">
        <v>0</v>
      </c>
      <c r="N1092">
        <v>0</v>
      </c>
    </row>
    <row r="1093" spans="1:14" x14ac:dyDescent="0.3">
      <c r="A1093" t="s">
        <v>628</v>
      </c>
      <c r="B1093" t="s">
        <v>754</v>
      </c>
      <c r="C1093">
        <v>0</v>
      </c>
      <c r="E1093">
        <v>0</v>
      </c>
      <c r="F1093">
        <v>0</v>
      </c>
      <c r="G1093">
        <v>0</v>
      </c>
      <c r="H1093">
        <v>0</v>
      </c>
      <c r="I1093">
        <v>35</v>
      </c>
      <c r="J1093">
        <v>0</v>
      </c>
      <c r="K1093">
        <v>0</v>
      </c>
      <c r="L1093">
        <v>0</v>
      </c>
      <c r="M1093">
        <v>0</v>
      </c>
      <c r="N1093">
        <v>0</v>
      </c>
    </row>
    <row r="1094" spans="1:14" x14ac:dyDescent="0.3">
      <c r="A1094" t="s">
        <v>628</v>
      </c>
      <c r="B1094" t="s">
        <v>755</v>
      </c>
      <c r="C1094">
        <v>0</v>
      </c>
      <c r="E1094">
        <v>0</v>
      </c>
      <c r="F1094">
        <v>0</v>
      </c>
      <c r="G1094">
        <v>0</v>
      </c>
      <c r="H1094">
        <v>0</v>
      </c>
      <c r="I1094">
        <v>50</v>
      </c>
      <c r="J1094">
        <v>0</v>
      </c>
      <c r="K1094">
        <v>0</v>
      </c>
      <c r="L1094">
        <v>0</v>
      </c>
      <c r="M1094">
        <v>0</v>
      </c>
      <c r="N1094">
        <v>0</v>
      </c>
    </row>
    <row r="1095" spans="1:14" x14ac:dyDescent="0.3">
      <c r="A1095" t="s">
        <v>628</v>
      </c>
      <c r="B1095" t="s">
        <v>756</v>
      </c>
      <c r="C1095">
        <v>0</v>
      </c>
      <c r="E1095">
        <v>0</v>
      </c>
      <c r="F1095">
        <v>0</v>
      </c>
      <c r="G1095">
        <v>0</v>
      </c>
      <c r="H1095">
        <v>0</v>
      </c>
      <c r="I1095">
        <v>60</v>
      </c>
      <c r="J1095">
        <v>0</v>
      </c>
      <c r="K1095">
        <v>0</v>
      </c>
      <c r="L1095">
        <v>0</v>
      </c>
      <c r="M1095">
        <v>0</v>
      </c>
      <c r="N1095">
        <v>0</v>
      </c>
    </row>
    <row r="1096" spans="1:14" x14ac:dyDescent="0.3">
      <c r="A1096" t="s">
        <v>628</v>
      </c>
      <c r="B1096" t="s">
        <v>757</v>
      </c>
      <c r="C1096">
        <v>0</v>
      </c>
      <c r="E1096">
        <v>0</v>
      </c>
      <c r="F1096">
        <v>0</v>
      </c>
      <c r="G1096">
        <v>0</v>
      </c>
      <c r="H1096">
        <v>0</v>
      </c>
      <c r="I1096">
        <v>95</v>
      </c>
      <c r="J1096">
        <v>0</v>
      </c>
      <c r="K1096">
        <v>0</v>
      </c>
      <c r="L1096">
        <v>0</v>
      </c>
      <c r="M1096">
        <v>0</v>
      </c>
      <c r="N1096">
        <v>0</v>
      </c>
    </row>
    <row r="1097" spans="1:14" x14ac:dyDescent="0.3">
      <c r="A1097" t="s">
        <v>628</v>
      </c>
      <c r="B1097" t="s">
        <v>766</v>
      </c>
      <c r="C1097">
        <v>0</v>
      </c>
      <c r="E1097">
        <v>0</v>
      </c>
      <c r="F1097">
        <v>0</v>
      </c>
      <c r="G1097">
        <v>0</v>
      </c>
      <c r="H1097">
        <v>0</v>
      </c>
      <c r="I1097">
        <v>105</v>
      </c>
      <c r="J1097">
        <v>0</v>
      </c>
      <c r="K1097">
        <v>0</v>
      </c>
      <c r="L1097">
        <v>0</v>
      </c>
      <c r="M1097">
        <v>0</v>
      </c>
      <c r="N1097">
        <v>0</v>
      </c>
    </row>
    <row r="1098" spans="1:14" x14ac:dyDescent="0.3">
      <c r="A1098" t="s">
        <v>628</v>
      </c>
      <c r="B1098" t="s">
        <v>767</v>
      </c>
      <c r="C1098">
        <v>0</v>
      </c>
      <c r="E1098">
        <v>0</v>
      </c>
      <c r="F1098">
        <v>0</v>
      </c>
      <c r="G1098">
        <v>0</v>
      </c>
      <c r="H1098">
        <v>0</v>
      </c>
      <c r="I1098">
        <v>140</v>
      </c>
      <c r="J1098">
        <v>0</v>
      </c>
      <c r="K1098">
        <v>0</v>
      </c>
      <c r="L1098">
        <v>0</v>
      </c>
      <c r="M1098">
        <v>0</v>
      </c>
      <c r="N1098">
        <v>0</v>
      </c>
    </row>
    <row r="1099" spans="1:14" x14ac:dyDescent="0.3">
      <c r="A1099" t="s">
        <v>628</v>
      </c>
      <c r="B1099" t="s">
        <v>778</v>
      </c>
      <c r="C1099">
        <v>0</v>
      </c>
      <c r="E1099">
        <v>0</v>
      </c>
      <c r="F1099">
        <v>0</v>
      </c>
      <c r="G1099">
        <v>0</v>
      </c>
      <c r="H1099">
        <v>0</v>
      </c>
      <c r="I1099">
        <v>45</v>
      </c>
      <c r="J1099">
        <v>0</v>
      </c>
      <c r="K1099">
        <v>0</v>
      </c>
      <c r="L1099">
        <v>0</v>
      </c>
      <c r="M1099">
        <v>0</v>
      </c>
      <c r="N1099">
        <v>0</v>
      </c>
    </row>
    <row r="1100" spans="1:14" x14ac:dyDescent="0.3">
      <c r="A1100" t="s">
        <v>628</v>
      </c>
      <c r="B1100" t="s">
        <v>779</v>
      </c>
      <c r="C1100">
        <v>0</v>
      </c>
      <c r="E1100">
        <v>0</v>
      </c>
      <c r="F1100">
        <v>0</v>
      </c>
      <c r="G1100">
        <v>0</v>
      </c>
      <c r="H1100">
        <v>0</v>
      </c>
      <c r="I1100">
        <v>60</v>
      </c>
      <c r="J1100">
        <v>0</v>
      </c>
      <c r="K1100">
        <v>0</v>
      </c>
      <c r="L1100">
        <v>0</v>
      </c>
      <c r="M1100">
        <v>0</v>
      </c>
      <c r="N1100">
        <v>0</v>
      </c>
    </row>
    <row r="1101" spans="1:14" x14ac:dyDescent="0.3">
      <c r="A1101" t="s">
        <v>628</v>
      </c>
      <c r="B1101" t="s">
        <v>780</v>
      </c>
      <c r="C1101">
        <v>0</v>
      </c>
      <c r="E1101">
        <v>0</v>
      </c>
      <c r="F1101">
        <v>0</v>
      </c>
      <c r="G1101">
        <v>0</v>
      </c>
      <c r="H1101">
        <v>0</v>
      </c>
      <c r="I1101">
        <v>75</v>
      </c>
      <c r="J1101">
        <v>0</v>
      </c>
      <c r="K1101">
        <v>0</v>
      </c>
      <c r="L1101">
        <v>0</v>
      </c>
      <c r="M1101">
        <v>0</v>
      </c>
      <c r="N1101">
        <v>0</v>
      </c>
    </row>
    <row r="1102" spans="1:14" x14ac:dyDescent="0.3">
      <c r="A1102" t="s">
        <v>628</v>
      </c>
      <c r="B1102" t="s">
        <v>781</v>
      </c>
      <c r="C1102">
        <v>0</v>
      </c>
      <c r="E1102">
        <v>0</v>
      </c>
      <c r="F1102">
        <v>0</v>
      </c>
      <c r="G1102">
        <v>0</v>
      </c>
      <c r="H1102">
        <v>0</v>
      </c>
      <c r="I1102">
        <v>115</v>
      </c>
      <c r="J1102">
        <v>0</v>
      </c>
      <c r="K1102">
        <v>0</v>
      </c>
      <c r="L1102">
        <v>0</v>
      </c>
      <c r="M1102">
        <v>0</v>
      </c>
      <c r="N1102">
        <v>0</v>
      </c>
    </row>
    <row r="1103" spans="1:14" x14ac:dyDescent="0.3">
      <c r="A1103" t="s">
        <v>628</v>
      </c>
      <c r="B1103" t="s">
        <v>803</v>
      </c>
      <c r="C1103">
        <v>0</v>
      </c>
      <c r="E1103">
        <v>0</v>
      </c>
      <c r="F1103">
        <v>0</v>
      </c>
      <c r="G1103">
        <v>0</v>
      </c>
      <c r="H1103">
        <v>0</v>
      </c>
      <c r="I1103">
        <v>35</v>
      </c>
      <c r="J1103">
        <v>0</v>
      </c>
      <c r="K1103">
        <v>0</v>
      </c>
      <c r="L1103">
        <v>0</v>
      </c>
      <c r="M1103">
        <v>0</v>
      </c>
      <c r="N1103">
        <v>0</v>
      </c>
    </row>
    <row r="1104" spans="1:14" x14ac:dyDescent="0.3">
      <c r="A1104" t="s">
        <v>628</v>
      </c>
      <c r="B1104" t="s">
        <v>804</v>
      </c>
      <c r="C1104">
        <v>0</v>
      </c>
      <c r="E1104">
        <v>0</v>
      </c>
      <c r="F1104">
        <v>0</v>
      </c>
      <c r="G1104">
        <v>0</v>
      </c>
      <c r="H1104">
        <v>0</v>
      </c>
      <c r="I1104">
        <v>50</v>
      </c>
      <c r="J1104">
        <v>0</v>
      </c>
      <c r="K1104">
        <v>0</v>
      </c>
      <c r="L1104">
        <v>0</v>
      </c>
      <c r="M1104">
        <v>0</v>
      </c>
      <c r="N1104">
        <v>0</v>
      </c>
    </row>
    <row r="1105" spans="1:14" x14ac:dyDescent="0.3">
      <c r="A1105" t="s">
        <v>628</v>
      </c>
      <c r="B1105" t="s">
        <v>805</v>
      </c>
      <c r="C1105">
        <v>0</v>
      </c>
      <c r="E1105">
        <v>0</v>
      </c>
      <c r="F1105">
        <v>0</v>
      </c>
      <c r="G1105">
        <v>0</v>
      </c>
      <c r="H1105">
        <v>0</v>
      </c>
      <c r="I1105">
        <v>60</v>
      </c>
      <c r="J1105">
        <v>0</v>
      </c>
      <c r="K1105">
        <v>0</v>
      </c>
      <c r="L1105">
        <v>0</v>
      </c>
      <c r="M1105">
        <v>0</v>
      </c>
      <c r="N1105">
        <v>0</v>
      </c>
    </row>
    <row r="1106" spans="1:14" x14ac:dyDescent="0.3">
      <c r="A1106" t="s">
        <v>628</v>
      </c>
      <c r="B1106" t="s">
        <v>806</v>
      </c>
      <c r="C1106">
        <v>0</v>
      </c>
      <c r="E1106">
        <v>0</v>
      </c>
      <c r="F1106">
        <v>0</v>
      </c>
      <c r="G1106">
        <v>0</v>
      </c>
      <c r="H1106">
        <v>0</v>
      </c>
      <c r="I1106">
        <v>95</v>
      </c>
      <c r="J1106">
        <v>1</v>
      </c>
      <c r="K1106">
        <v>0</v>
      </c>
      <c r="L1106">
        <v>0</v>
      </c>
      <c r="M1106">
        <v>0</v>
      </c>
      <c r="N1106">
        <v>0</v>
      </c>
    </row>
    <row r="1107" spans="1:14" x14ac:dyDescent="0.3">
      <c r="A1107" t="s">
        <v>628</v>
      </c>
      <c r="B1107" t="s">
        <v>811</v>
      </c>
      <c r="C1107">
        <v>0</v>
      </c>
      <c r="E1107">
        <v>0</v>
      </c>
      <c r="F1107">
        <v>0</v>
      </c>
      <c r="G1107">
        <v>0</v>
      </c>
      <c r="H1107">
        <v>0</v>
      </c>
      <c r="I1107">
        <v>45</v>
      </c>
      <c r="J1107">
        <v>0</v>
      </c>
      <c r="K1107">
        <v>0</v>
      </c>
      <c r="L1107">
        <v>0</v>
      </c>
      <c r="M1107">
        <v>0</v>
      </c>
      <c r="N1107">
        <v>0</v>
      </c>
    </row>
    <row r="1108" spans="1:14" x14ac:dyDescent="0.3">
      <c r="A1108" t="s">
        <v>628</v>
      </c>
      <c r="B1108" t="s">
        <v>812</v>
      </c>
      <c r="C1108">
        <v>0</v>
      </c>
      <c r="E1108">
        <v>0</v>
      </c>
      <c r="F1108">
        <v>0</v>
      </c>
      <c r="G1108">
        <v>0</v>
      </c>
      <c r="H1108">
        <v>0</v>
      </c>
      <c r="I1108">
        <v>65</v>
      </c>
      <c r="J1108">
        <v>0</v>
      </c>
      <c r="K1108">
        <v>0</v>
      </c>
      <c r="L1108">
        <v>0</v>
      </c>
      <c r="M1108">
        <v>0</v>
      </c>
      <c r="N1108">
        <v>0</v>
      </c>
    </row>
    <row r="1109" spans="1:14" x14ac:dyDescent="0.3">
      <c r="A1109" t="s">
        <v>628</v>
      </c>
      <c r="B1109" t="s">
        <v>813</v>
      </c>
      <c r="C1109">
        <v>0</v>
      </c>
      <c r="E1109">
        <v>0</v>
      </c>
      <c r="F1109">
        <v>0</v>
      </c>
      <c r="G1109">
        <v>0</v>
      </c>
      <c r="H1109">
        <v>0</v>
      </c>
      <c r="I1109">
        <v>80</v>
      </c>
      <c r="J1109">
        <v>0</v>
      </c>
      <c r="K1109">
        <v>0</v>
      </c>
      <c r="L1109">
        <v>0</v>
      </c>
      <c r="M1109">
        <v>0</v>
      </c>
      <c r="N1109">
        <v>0</v>
      </c>
    </row>
    <row r="1110" spans="1:14" x14ac:dyDescent="0.3">
      <c r="A1110" t="s">
        <v>841</v>
      </c>
      <c r="B1110" t="s">
        <v>906</v>
      </c>
      <c r="C1110">
        <v>0</v>
      </c>
      <c r="D1110">
        <v>0</v>
      </c>
      <c r="E1110">
        <v>0</v>
      </c>
      <c r="F1110">
        <v>0</v>
      </c>
      <c r="G1110">
        <v>0</v>
      </c>
      <c r="H1110">
        <v>0</v>
      </c>
      <c r="I1110">
        <v>30</v>
      </c>
      <c r="J1110">
        <v>0</v>
      </c>
      <c r="K1110">
        <v>0</v>
      </c>
      <c r="L1110">
        <v>0</v>
      </c>
      <c r="M1110">
        <v>0</v>
      </c>
    </row>
    <row r="1111" spans="1:14" x14ac:dyDescent="0.3">
      <c r="A1111" t="s">
        <v>841</v>
      </c>
      <c r="B1111" t="s">
        <v>907</v>
      </c>
      <c r="C1111">
        <v>0</v>
      </c>
      <c r="D1111">
        <v>0</v>
      </c>
      <c r="E1111">
        <v>0</v>
      </c>
      <c r="F1111">
        <v>0</v>
      </c>
      <c r="G1111">
        <v>0</v>
      </c>
      <c r="H1111">
        <v>0</v>
      </c>
      <c r="I1111">
        <v>55</v>
      </c>
      <c r="J1111">
        <v>0</v>
      </c>
      <c r="K1111">
        <v>0</v>
      </c>
      <c r="L1111">
        <v>0</v>
      </c>
      <c r="M1111">
        <v>0</v>
      </c>
    </row>
    <row r="1112" spans="1:14" x14ac:dyDescent="0.3">
      <c r="A1112" t="s">
        <v>841</v>
      </c>
      <c r="B1112" t="s">
        <v>908</v>
      </c>
      <c r="C1112">
        <v>0</v>
      </c>
      <c r="D1112">
        <v>0</v>
      </c>
      <c r="E1112">
        <v>0</v>
      </c>
      <c r="F1112">
        <v>0</v>
      </c>
      <c r="G1112">
        <v>0</v>
      </c>
      <c r="H1112">
        <v>0</v>
      </c>
      <c r="I1112">
        <v>45</v>
      </c>
      <c r="J1112">
        <v>0</v>
      </c>
      <c r="K1112">
        <v>0</v>
      </c>
      <c r="L1112">
        <v>0</v>
      </c>
      <c r="M1112">
        <v>0</v>
      </c>
    </row>
    <row r="1113" spans="1:14" x14ac:dyDescent="0.3">
      <c r="A1113" t="s">
        <v>841</v>
      </c>
      <c r="B1113" t="s">
        <v>909</v>
      </c>
      <c r="C1113">
        <v>0</v>
      </c>
      <c r="D1113">
        <v>0</v>
      </c>
      <c r="E1113">
        <v>0</v>
      </c>
      <c r="F1113">
        <v>0</v>
      </c>
      <c r="G1113">
        <v>0</v>
      </c>
      <c r="H1113">
        <v>0</v>
      </c>
      <c r="I1113">
        <v>30</v>
      </c>
      <c r="J1113">
        <v>0</v>
      </c>
      <c r="K1113">
        <v>0</v>
      </c>
      <c r="L1113">
        <v>0</v>
      </c>
      <c r="M1113">
        <v>0</v>
      </c>
    </row>
    <row r="1114" spans="1:14" x14ac:dyDescent="0.3">
      <c r="A1114" t="s">
        <v>841</v>
      </c>
      <c r="B1114" t="s">
        <v>923</v>
      </c>
      <c r="C1114">
        <v>0</v>
      </c>
      <c r="D1114">
        <v>0</v>
      </c>
      <c r="E1114">
        <v>0</v>
      </c>
      <c r="F1114">
        <v>0</v>
      </c>
      <c r="G1114">
        <v>0</v>
      </c>
      <c r="H1114">
        <v>0</v>
      </c>
      <c r="I1114">
        <v>0</v>
      </c>
      <c r="J1114">
        <v>0</v>
      </c>
      <c r="K1114">
        <v>0</v>
      </c>
      <c r="L1114">
        <v>0</v>
      </c>
      <c r="M1114">
        <v>0</v>
      </c>
    </row>
    <row r="1115" spans="1:14" x14ac:dyDescent="0.3">
      <c r="A1115" t="s">
        <v>841</v>
      </c>
      <c r="B1115" t="s">
        <v>952</v>
      </c>
      <c r="C1115">
        <v>0</v>
      </c>
      <c r="D1115">
        <v>0</v>
      </c>
      <c r="E1115">
        <v>0</v>
      </c>
      <c r="F1115">
        <v>0</v>
      </c>
      <c r="G1115">
        <v>0</v>
      </c>
      <c r="H1115">
        <v>0</v>
      </c>
      <c r="I1115">
        <v>50</v>
      </c>
      <c r="J1115" t="s">
        <v>656</v>
      </c>
      <c r="K1115">
        <v>0</v>
      </c>
      <c r="L1115">
        <v>0</v>
      </c>
      <c r="M1115">
        <v>0</v>
      </c>
    </row>
    <row r="1116" spans="1:14" x14ac:dyDescent="0.3">
      <c r="A1116" t="s">
        <v>841</v>
      </c>
      <c r="B1116" t="s">
        <v>967</v>
      </c>
      <c r="C1116">
        <v>0</v>
      </c>
      <c r="H1116">
        <v>60</v>
      </c>
      <c r="I1116">
        <v>0</v>
      </c>
      <c r="L1116">
        <v>0</v>
      </c>
    </row>
    <row r="1117" spans="1:14" x14ac:dyDescent="0.3">
      <c r="A1117" t="s">
        <v>841</v>
      </c>
      <c r="B1117" t="s">
        <v>739</v>
      </c>
      <c r="C1117">
        <v>0</v>
      </c>
      <c r="H1117">
        <v>95</v>
      </c>
      <c r="I1117">
        <v>0</v>
      </c>
      <c r="L1117">
        <v>0</v>
      </c>
    </row>
    <row r="1118" spans="1:14" x14ac:dyDescent="0.3">
      <c r="A1118" t="s">
        <v>841</v>
      </c>
      <c r="B1118" t="s">
        <v>751</v>
      </c>
      <c r="C1118">
        <v>0</v>
      </c>
      <c r="H1118">
        <v>75</v>
      </c>
      <c r="I1118">
        <v>0</v>
      </c>
      <c r="L1118">
        <v>0</v>
      </c>
    </row>
    <row r="1119" spans="1:14" x14ac:dyDescent="0.3">
      <c r="A1119" t="s">
        <v>841</v>
      </c>
      <c r="B1119" t="s">
        <v>976</v>
      </c>
      <c r="C1119">
        <v>0</v>
      </c>
      <c r="H1119">
        <v>85</v>
      </c>
      <c r="I1119">
        <v>0</v>
      </c>
      <c r="L1119">
        <v>0</v>
      </c>
    </row>
    <row r="1120" spans="1:14" x14ac:dyDescent="0.3">
      <c r="A1120" t="s">
        <v>841</v>
      </c>
      <c r="B1120" t="s">
        <v>980</v>
      </c>
      <c r="C1120">
        <v>0</v>
      </c>
      <c r="H1120">
        <v>75</v>
      </c>
      <c r="I1120">
        <v>0</v>
      </c>
      <c r="L1120">
        <v>0</v>
      </c>
    </row>
    <row r="1121" spans="1:12" x14ac:dyDescent="0.3">
      <c r="A1121" t="s">
        <v>841</v>
      </c>
      <c r="B1121" t="s">
        <v>740</v>
      </c>
      <c r="C1121">
        <v>0</v>
      </c>
      <c r="H1121">
        <v>120</v>
      </c>
      <c r="I1121">
        <v>0</v>
      </c>
      <c r="L1121">
        <v>0</v>
      </c>
    </row>
    <row r="1122" spans="1:12" x14ac:dyDescent="0.3">
      <c r="A1122" t="s">
        <v>841</v>
      </c>
      <c r="B1122" t="s">
        <v>752</v>
      </c>
      <c r="C1122">
        <v>0</v>
      </c>
      <c r="H1122">
        <v>95</v>
      </c>
      <c r="I1122">
        <v>0</v>
      </c>
      <c r="L1122">
        <v>0</v>
      </c>
    </row>
    <row r="1123" spans="1:12" x14ac:dyDescent="0.3">
      <c r="A1123" t="s">
        <v>841</v>
      </c>
      <c r="B1123" t="s">
        <v>989</v>
      </c>
      <c r="C1123">
        <v>0</v>
      </c>
      <c r="H1123">
        <v>105</v>
      </c>
      <c r="I1123">
        <v>0</v>
      </c>
      <c r="L1123">
        <v>0</v>
      </c>
    </row>
    <row r="1124" spans="1:12" x14ac:dyDescent="0.3">
      <c r="A1124" t="s">
        <v>841</v>
      </c>
      <c r="B1124" t="s">
        <v>993</v>
      </c>
      <c r="C1124">
        <v>0</v>
      </c>
      <c r="H1124">
        <v>115</v>
      </c>
      <c r="I1124">
        <v>0</v>
      </c>
      <c r="L1124">
        <v>0</v>
      </c>
    </row>
    <row r="1125" spans="1:12" x14ac:dyDescent="0.3">
      <c r="A1125" t="s">
        <v>841</v>
      </c>
      <c r="B1125" t="s">
        <v>741</v>
      </c>
      <c r="C1125">
        <v>0</v>
      </c>
      <c r="H1125">
        <v>180</v>
      </c>
      <c r="I1125">
        <v>1</v>
      </c>
      <c r="L1125">
        <v>0</v>
      </c>
    </row>
    <row r="1126" spans="1:12" x14ac:dyDescent="0.3">
      <c r="A1126" t="s">
        <v>841</v>
      </c>
      <c r="B1126" t="s">
        <v>753</v>
      </c>
      <c r="C1126">
        <v>0</v>
      </c>
      <c r="H1126">
        <v>140</v>
      </c>
      <c r="I1126">
        <v>0</v>
      </c>
      <c r="L1126">
        <v>0</v>
      </c>
    </row>
    <row r="1127" spans="1:12" x14ac:dyDescent="0.3">
      <c r="A1127" t="s">
        <v>841</v>
      </c>
      <c r="B1127" t="s">
        <v>1002</v>
      </c>
      <c r="C1127">
        <v>0</v>
      </c>
      <c r="H1127">
        <v>160</v>
      </c>
      <c r="I1127" t="s">
        <v>656</v>
      </c>
      <c r="L1127">
        <v>0</v>
      </c>
    </row>
    <row r="1128" spans="1:12" x14ac:dyDescent="0.3">
      <c r="A1128" t="s">
        <v>12</v>
      </c>
      <c r="B1128" t="s">
        <v>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A2173-CBD4-4692-B631-D0CAE868BA39}">
  <dimension ref="D1:P1"/>
  <sheetViews>
    <sheetView showGridLines="0" showRowColHeaders="0" tabSelected="1" zoomScale="70" zoomScaleNormal="70" workbookViewId="0">
      <selection activeCell="X28" sqref="X28"/>
    </sheetView>
  </sheetViews>
  <sheetFormatPr defaultRowHeight="14.4" x14ac:dyDescent="0.3"/>
  <sheetData>
    <row r="1" spans="4:16" ht="43.8" x14ac:dyDescent="1.05">
      <c r="D1" s="8" t="s">
        <v>1101</v>
      </c>
      <c r="E1" s="9"/>
      <c r="F1" s="9"/>
      <c r="G1" s="9"/>
      <c r="H1" s="9"/>
      <c r="I1" s="9"/>
      <c r="J1" s="9"/>
      <c r="K1" s="9"/>
      <c r="L1" s="9"/>
      <c r="M1" s="9"/>
      <c r="N1" s="9"/>
      <c r="O1" s="9"/>
      <c r="P1" s="9"/>
    </row>
  </sheetData>
  <mergeCells count="1">
    <mergeCell ref="D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AC9CC-EC4D-4A1C-8208-54A3D30A4879}">
  <dimension ref="B2:H12"/>
  <sheetViews>
    <sheetView workbookViewId="0">
      <selection activeCell="D20" sqref="D20"/>
    </sheetView>
  </sheetViews>
  <sheetFormatPr defaultRowHeight="14.4" x14ac:dyDescent="0.3"/>
  <cols>
    <col min="2" max="2" width="32.6640625" bestFit="1" customWidth="1"/>
    <col min="4" max="4" width="23.21875" bestFit="1" customWidth="1"/>
  </cols>
  <sheetData>
    <row r="2" spans="2:8" ht="22.2" x14ac:dyDescent="0.35">
      <c r="B2" s="2" t="s">
        <v>1081</v>
      </c>
      <c r="D2" s="2" t="s">
        <v>1084</v>
      </c>
      <c r="F2" s="2" t="s">
        <v>1088</v>
      </c>
      <c r="H2" s="2" t="s">
        <v>1091</v>
      </c>
    </row>
    <row r="3" spans="2:8" ht="18" x14ac:dyDescent="0.35">
      <c r="B3" s="5">
        <f>AVERAGE(FastFoodNutritionMenuV2!C2:C1128)</f>
        <v>287.90852575488452</v>
      </c>
      <c r="D3" s="5">
        <f>AVERAGE(FastFoodNutritionMenuV2!M2:M1128)</f>
        <v>9.4309701492537314</v>
      </c>
      <c r="F3" s="6">
        <f>AVERAGE(FastFoodNutritionMenuV2!E2:E1128)</f>
        <v>11.705690298507463</v>
      </c>
      <c r="H3" s="6">
        <f>AVERAGE(FastFoodNutritionMenuV2!I2:I1128)</f>
        <v>428.47733333333332</v>
      </c>
    </row>
    <row r="5" spans="2:8" ht="22.2" x14ac:dyDescent="0.35">
      <c r="B5" s="2" t="s">
        <v>1087</v>
      </c>
      <c r="D5" s="2" t="s">
        <v>1085</v>
      </c>
      <c r="F5" s="2" t="s">
        <v>1089</v>
      </c>
      <c r="H5" s="2" t="s">
        <v>1092</v>
      </c>
    </row>
    <row r="6" spans="2:8" ht="18" x14ac:dyDescent="0.35">
      <c r="B6" s="6">
        <f>MAX(FastFoodNutritionMenuV2!C2:C1128)</f>
        <v>1220</v>
      </c>
      <c r="D6" s="6">
        <f>MAX(FastFoodNutritionMenuV2!M2:M1128)</f>
        <v>71</v>
      </c>
      <c r="F6" s="6">
        <f>MAX(FastFoodNutritionMenuV2!E2:E1128)</f>
        <v>98</v>
      </c>
      <c r="H6" s="6">
        <f>MAX(FastFoodNutritionMenuV2!I2:I1128)</f>
        <v>2890</v>
      </c>
    </row>
    <row r="8" spans="2:8" ht="22.2" x14ac:dyDescent="0.35">
      <c r="B8" s="2" t="s">
        <v>1082</v>
      </c>
      <c r="D8" s="2" t="s">
        <v>1086</v>
      </c>
      <c r="F8" s="2" t="s">
        <v>1090</v>
      </c>
      <c r="H8" s="2" t="s">
        <v>1093</v>
      </c>
    </row>
    <row r="9" spans="2:8" ht="18" x14ac:dyDescent="0.35">
      <c r="B9" s="6">
        <f>MIN(FastFoodNutritionMenuV2!C2:C1128)</f>
        <v>0</v>
      </c>
      <c r="D9" s="6">
        <f>MIN(FastFoodNutritionMenuV2!M2:M1128)</f>
        <v>0</v>
      </c>
      <c r="F9" s="6">
        <f>MIN(FastFoodNutritionMenuV2!E2:E1128)</f>
        <v>0</v>
      </c>
      <c r="H9" s="6">
        <f>MIN(FastFoodNutritionMenuV2!I2:I1128)</f>
        <v>0</v>
      </c>
    </row>
    <row r="11" spans="2:8" ht="22.2" x14ac:dyDescent="0.35">
      <c r="B11" s="2" t="s">
        <v>1083</v>
      </c>
    </row>
    <row r="12" spans="2:8" ht="18" x14ac:dyDescent="0.35">
      <c r="B12" s="6">
        <f>COUNTA(FastFoodNutritionMenuV2!B2:B1128)</f>
        <v>1127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2C750-7D71-46BA-8CFA-5D9D6ACDB155}">
  <dimension ref="A2:B29"/>
  <sheetViews>
    <sheetView topLeftCell="A6" workbookViewId="0">
      <selection activeCell="B18" sqref="B18"/>
    </sheetView>
  </sheetViews>
  <sheetFormatPr defaultRowHeight="14.4" x14ac:dyDescent="0.3"/>
  <cols>
    <col min="1" max="1" width="40.77734375" bestFit="1" customWidth="1"/>
    <col min="2" max="2" width="19.109375" bestFit="1" customWidth="1"/>
  </cols>
  <sheetData>
    <row r="2" spans="1:2" x14ac:dyDescent="0.3">
      <c r="A2" s="3" t="s">
        <v>1094</v>
      </c>
      <c r="B2" t="s">
        <v>1098</v>
      </c>
    </row>
    <row r="3" spans="1:2" x14ac:dyDescent="0.3">
      <c r="A3" s="4" t="s">
        <v>343</v>
      </c>
      <c r="B3" s="7">
        <v>365.72674418604652</v>
      </c>
    </row>
    <row r="4" spans="1:2" x14ac:dyDescent="0.3">
      <c r="A4" s="4" t="s">
        <v>476</v>
      </c>
      <c r="B4" s="7">
        <v>322.5</v>
      </c>
    </row>
    <row r="5" spans="1:2" x14ac:dyDescent="0.3">
      <c r="A5" s="4" t="s">
        <v>841</v>
      </c>
      <c r="B5" s="7">
        <v>292.16666666666669</v>
      </c>
    </row>
    <row r="6" spans="1:2" x14ac:dyDescent="0.3">
      <c r="A6" s="4" t="s">
        <v>12</v>
      </c>
      <c r="B6" s="7">
        <v>284.6189024390244</v>
      </c>
    </row>
    <row r="7" spans="1:2" x14ac:dyDescent="0.3">
      <c r="A7" s="4" t="s">
        <v>1004</v>
      </c>
      <c r="B7" s="7">
        <v>253.37837837837839</v>
      </c>
    </row>
    <row r="8" spans="1:2" x14ac:dyDescent="0.3">
      <c r="A8" s="4" t="s">
        <v>628</v>
      </c>
      <c r="B8" s="7">
        <v>215.22935779816513</v>
      </c>
    </row>
    <row r="9" spans="1:2" x14ac:dyDescent="0.3">
      <c r="A9" s="4" t="s">
        <v>1095</v>
      </c>
      <c r="B9" s="7">
        <v>287.90852575488452</v>
      </c>
    </row>
    <row r="17" spans="1:2" x14ac:dyDescent="0.3">
      <c r="A17" s="3" t="s">
        <v>1094</v>
      </c>
      <c r="B17" t="s">
        <v>1096</v>
      </c>
    </row>
    <row r="18" spans="1:2" x14ac:dyDescent="0.3">
      <c r="A18" s="4" t="s">
        <v>480</v>
      </c>
      <c r="B18">
        <v>1090</v>
      </c>
    </row>
    <row r="19" spans="1:2" x14ac:dyDescent="0.3">
      <c r="A19" s="4" t="s">
        <v>101</v>
      </c>
      <c r="B19">
        <v>1090</v>
      </c>
    </row>
    <row r="20" spans="1:2" x14ac:dyDescent="0.3">
      <c r="A20" s="4" t="s">
        <v>151</v>
      </c>
      <c r="B20">
        <v>1110</v>
      </c>
    </row>
    <row r="21" spans="1:2" x14ac:dyDescent="0.3">
      <c r="A21" s="4" t="s">
        <v>155</v>
      </c>
      <c r="B21">
        <v>1110</v>
      </c>
    </row>
    <row r="22" spans="1:2" x14ac:dyDescent="0.3">
      <c r="A22" s="4" t="s">
        <v>349</v>
      </c>
      <c r="B22">
        <v>1130</v>
      </c>
    </row>
    <row r="23" spans="1:2" x14ac:dyDescent="0.3">
      <c r="A23" s="4" t="s">
        <v>352</v>
      </c>
      <c r="B23">
        <v>1150</v>
      </c>
    </row>
    <row r="24" spans="1:2" x14ac:dyDescent="0.3">
      <c r="A24" s="4" t="s">
        <v>102</v>
      </c>
      <c r="B24">
        <v>1150</v>
      </c>
    </row>
    <row r="25" spans="1:2" x14ac:dyDescent="0.3">
      <c r="A25" s="4" t="s">
        <v>142</v>
      </c>
      <c r="B25">
        <v>1160</v>
      </c>
    </row>
    <row r="26" spans="1:2" x14ac:dyDescent="0.3">
      <c r="A26" s="4" t="s">
        <v>353</v>
      </c>
      <c r="B26">
        <v>1190</v>
      </c>
    </row>
    <row r="27" spans="1:2" x14ac:dyDescent="0.3">
      <c r="A27" s="4" t="s">
        <v>684</v>
      </c>
      <c r="B27">
        <v>1200</v>
      </c>
    </row>
    <row r="28" spans="1:2" x14ac:dyDescent="0.3">
      <c r="A28" s="4" t="s">
        <v>350</v>
      </c>
      <c r="B28">
        <v>1220</v>
      </c>
    </row>
    <row r="29" spans="1:2" x14ac:dyDescent="0.3">
      <c r="A29" s="4" t="s">
        <v>1095</v>
      </c>
      <c r="B29">
        <v>1220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20EB9-D6A7-4E57-ADA8-FCCB5A025BEE}">
  <dimension ref="A1:B24"/>
  <sheetViews>
    <sheetView workbookViewId="0">
      <selection activeCell="B6" sqref="B6"/>
    </sheetView>
  </sheetViews>
  <sheetFormatPr defaultRowHeight="14.4" x14ac:dyDescent="0.3"/>
  <cols>
    <col min="1" max="1" width="13.109375" bestFit="1" customWidth="1"/>
    <col min="2" max="2" width="12" bestFit="1" customWidth="1"/>
  </cols>
  <sheetData>
    <row r="1" spans="1:2" x14ac:dyDescent="0.3">
      <c r="A1" s="3" t="s">
        <v>1094</v>
      </c>
      <c r="B1" t="s">
        <v>1096</v>
      </c>
    </row>
    <row r="2" spans="1:2" x14ac:dyDescent="0.3">
      <c r="A2" s="4" t="s">
        <v>480</v>
      </c>
      <c r="B2">
        <v>1090</v>
      </c>
    </row>
    <row r="3" spans="1:2" x14ac:dyDescent="0.3">
      <c r="A3" s="4" t="s">
        <v>101</v>
      </c>
      <c r="B3">
        <v>1090</v>
      </c>
    </row>
    <row r="4" spans="1:2" x14ac:dyDescent="0.3">
      <c r="A4" s="4" t="s">
        <v>151</v>
      </c>
      <c r="B4">
        <v>1110</v>
      </c>
    </row>
    <row r="5" spans="1:2" x14ac:dyDescent="0.3">
      <c r="A5" s="4" t="s">
        <v>155</v>
      </c>
      <c r="B5">
        <v>1110</v>
      </c>
    </row>
    <row r="6" spans="1:2" x14ac:dyDescent="0.3">
      <c r="A6" s="4" t="s">
        <v>349</v>
      </c>
      <c r="B6">
        <v>1130</v>
      </c>
    </row>
    <row r="7" spans="1:2" x14ac:dyDescent="0.3">
      <c r="A7" s="4" t="s">
        <v>352</v>
      </c>
      <c r="B7">
        <v>1150</v>
      </c>
    </row>
    <row r="8" spans="1:2" x14ac:dyDescent="0.3">
      <c r="A8" s="4" t="s">
        <v>102</v>
      </c>
      <c r="B8">
        <v>1150</v>
      </c>
    </row>
    <row r="9" spans="1:2" x14ac:dyDescent="0.3">
      <c r="A9" s="4" t="s">
        <v>142</v>
      </c>
      <c r="B9">
        <v>1160</v>
      </c>
    </row>
    <row r="10" spans="1:2" x14ac:dyDescent="0.3">
      <c r="A10" s="4" t="s">
        <v>353</v>
      </c>
      <c r="B10">
        <v>1190</v>
      </c>
    </row>
    <row r="11" spans="1:2" x14ac:dyDescent="0.3">
      <c r="A11" s="4" t="s">
        <v>684</v>
      </c>
      <c r="B11">
        <v>1200</v>
      </c>
    </row>
    <row r="12" spans="1:2" x14ac:dyDescent="0.3">
      <c r="A12" s="4" t="s">
        <v>350</v>
      </c>
      <c r="B12">
        <v>1220</v>
      </c>
    </row>
    <row r="13" spans="1:2" x14ac:dyDescent="0.3">
      <c r="A13" s="4" t="s">
        <v>1095</v>
      </c>
      <c r="B13">
        <v>1220</v>
      </c>
    </row>
    <row r="17" spans="1:2" x14ac:dyDescent="0.3">
      <c r="A17" s="3" t="s">
        <v>1094</v>
      </c>
      <c r="B17" t="s">
        <v>1097</v>
      </c>
    </row>
    <row r="18" spans="1:2" x14ac:dyDescent="0.3">
      <c r="A18" s="4" t="s">
        <v>343</v>
      </c>
      <c r="B18">
        <v>172</v>
      </c>
    </row>
    <row r="19" spans="1:2" x14ac:dyDescent="0.3">
      <c r="A19" s="4" t="s">
        <v>628</v>
      </c>
      <c r="B19">
        <v>218</v>
      </c>
    </row>
    <row r="20" spans="1:2" x14ac:dyDescent="0.3">
      <c r="A20" s="4" t="s">
        <v>12</v>
      </c>
      <c r="B20">
        <v>329</v>
      </c>
    </row>
    <row r="21" spans="1:2" x14ac:dyDescent="0.3">
      <c r="A21" s="4" t="s">
        <v>1004</v>
      </c>
      <c r="B21">
        <v>74</v>
      </c>
    </row>
    <row r="22" spans="1:2" x14ac:dyDescent="0.3">
      <c r="A22" s="4" t="s">
        <v>841</v>
      </c>
      <c r="B22">
        <v>180</v>
      </c>
    </row>
    <row r="23" spans="1:2" x14ac:dyDescent="0.3">
      <c r="A23" s="4" t="s">
        <v>476</v>
      </c>
      <c r="B23">
        <v>154</v>
      </c>
    </row>
    <row r="24" spans="1:2" x14ac:dyDescent="0.3">
      <c r="A24" s="4" t="s">
        <v>1095</v>
      </c>
      <c r="B24">
        <v>1127</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E8335-B424-4AE7-BFC5-AA286AB259F4}">
  <dimension ref="A3:B27"/>
  <sheetViews>
    <sheetView workbookViewId="0">
      <selection activeCell="B34" sqref="B34"/>
    </sheetView>
  </sheetViews>
  <sheetFormatPr defaultRowHeight="14.4" x14ac:dyDescent="0.3"/>
  <cols>
    <col min="1" max="1" width="13.109375" bestFit="1" customWidth="1"/>
    <col min="2" max="2" width="15.44140625" bestFit="1" customWidth="1"/>
  </cols>
  <sheetData>
    <row r="3" spans="1:2" x14ac:dyDescent="0.3">
      <c r="A3" s="3" t="s">
        <v>1094</v>
      </c>
      <c r="B3" t="s">
        <v>1099</v>
      </c>
    </row>
    <row r="4" spans="1:2" x14ac:dyDescent="0.3">
      <c r="A4" s="4" t="s">
        <v>12</v>
      </c>
      <c r="B4" s="7">
        <v>28.103658536585368</v>
      </c>
    </row>
    <row r="5" spans="1:2" x14ac:dyDescent="0.3">
      <c r="A5" s="4" t="s">
        <v>343</v>
      </c>
      <c r="B5" s="7">
        <v>28.005813953488371</v>
      </c>
    </row>
    <row r="6" spans="1:2" x14ac:dyDescent="0.3">
      <c r="A6" s="4" t="s">
        <v>476</v>
      </c>
      <c r="B6" s="7">
        <v>26.941558441558442</v>
      </c>
    </row>
    <row r="7" spans="1:2" x14ac:dyDescent="0.3">
      <c r="A7" s="4" t="s">
        <v>628</v>
      </c>
      <c r="B7" s="7">
        <v>23.756880733944953</v>
      </c>
    </row>
    <row r="8" spans="1:2" x14ac:dyDescent="0.3">
      <c r="A8" s="4" t="s">
        <v>841</v>
      </c>
      <c r="B8" s="7">
        <v>19.337209302325583</v>
      </c>
    </row>
    <row r="9" spans="1:2" x14ac:dyDescent="0.3">
      <c r="A9" s="4" t="s">
        <v>1004</v>
      </c>
      <c r="B9" s="7">
        <v>2.1641791044776117</v>
      </c>
    </row>
    <row r="10" spans="1:2" x14ac:dyDescent="0.3">
      <c r="A10" s="4" t="s">
        <v>1095</v>
      </c>
      <c r="B10" s="7">
        <v>24.153015301530154</v>
      </c>
    </row>
    <row r="20" spans="1:2" x14ac:dyDescent="0.3">
      <c r="A20" s="3" t="s">
        <v>1094</v>
      </c>
      <c r="B20" t="s">
        <v>1100</v>
      </c>
    </row>
    <row r="21" spans="1:2" x14ac:dyDescent="0.3">
      <c r="A21" s="4" t="s">
        <v>1004</v>
      </c>
      <c r="B21" s="7">
        <v>11.189189189189189</v>
      </c>
    </row>
    <row r="22" spans="1:2" x14ac:dyDescent="0.3">
      <c r="A22" s="4" t="s">
        <v>841</v>
      </c>
      <c r="B22" s="7">
        <v>11.079365079365079</v>
      </c>
    </row>
    <row r="23" spans="1:2" x14ac:dyDescent="0.3">
      <c r="A23" s="4" t="s">
        <v>476</v>
      </c>
      <c r="B23" s="7">
        <v>11.045454545454545</v>
      </c>
    </row>
    <row r="24" spans="1:2" x14ac:dyDescent="0.3">
      <c r="A24" s="4" t="s">
        <v>343</v>
      </c>
      <c r="B24" s="7">
        <v>10.872093023255815</v>
      </c>
    </row>
    <row r="25" spans="1:2" x14ac:dyDescent="0.3">
      <c r="A25" s="4" t="s">
        <v>12</v>
      </c>
      <c r="B25" s="7">
        <v>9.4329268292682933</v>
      </c>
    </row>
    <row r="26" spans="1:2" x14ac:dyDescent="0.3">
      <c r="A26" s="4" t="s">
        <v>628</v>
      </c>
      <c r="B26" s="7">
        <v>5.6009174311926602</v>
      </c>
    </row>
    <row r="27" spans="1:2" x14ac:dyDescent="0.3">
      <c r="A27" s="4" t="s">
        <v>1095</v>
      </c>
      <c r="B27" s="7">
        <v>9.4309701492537314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FastFoodNutritionMenuV2</vt:lpstr>
      <vt:lpstr>Dashboard</vt:lpstr>
      <vt:lpstr>Sheet1</vt:lpstr>
      <vt:lpstr>Sheet3</vt:lpstr>
      <vt:lpstr>Sheet2</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Chibueze Okeke</dc:creator>
  <cp:lastModifiedBy>Chibueze Okeke</cp:lastModifiedBy>
  <dcterms:created xsi:type="dcterms:W3CDTF">2025-09-30T21:11:40Z</dcterms:created>
  <dcterms:modified xsi:type="dcterms:W3CDTF">2025-10-04T10:23:56Z</dcterms:modified>
</cp:coreProperties>
</file>