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BCA238C6-B749-4D79-8968-1FC723B3AE70}"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<sst xmlns="http://schemas.openxmlformats.org/spreadsheetml/2006/main" count="748" uniqueCount="350">
  <si>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</si>
  <si>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</si>
  <si>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</si>
  <si>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</si>
  <si>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</si>
  <si>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</si>
  <si>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</si>
  <si>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</si>
  <si>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</si>
  <si>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</si>
  <si>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</si>
  <si>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</si>
  <si>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</si>
  <si>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</si>
  <si>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</si>
  <si>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</si>
  <si>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</si>
  <si>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</si>
  <si>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</si>
  <si>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</si>
  <si>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</si>
  <si>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</si>
  <si>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</si>
  <si>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</si>
  <si>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</si>
  <si>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Transferir</t>
  </si>
  <si>
    <t>Scenario:</t>
  </si>
  <si>
    <t xml:space="preserve">Given </t>
  </si>
  <si>
    <t xml:space="preserve">When </t>
  </si>
  <si>
    <t xml:space="preserve">Then </t>
  </si>
  <si>
    <t>ESTADO</t>
  </si>
  <si>
    <t xml:space="preserve">Scenario: </t>
  </si>
  <si>
    <t>Given</t>
  </si>
  <si>
    <t>Monitoreo constante de los servicios.</t>
  </si>
  <si>
    <t>Proyecto</t>
  </si>
  <si>
    <t>No se puede controlar la caída de la red.</t>
  </si>
  <si>
    <t>Realizar cambio de función del botón en front-end.</t>
  </si>
  <si>
    <t>Los mensajes de error contienen caracteres ilegibles</t>
  </si>
  <si>
    <t>Monitorear la ortografía de los recursos a mostrar en el front-end.</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</si>
  <si>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</si>
  <si>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</si>
  <si>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</si>
  <si>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</si>
  <si>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</si>
  <si>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</si>
  <si>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</si>
  <si>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</si>
  <si>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</si>
  <si>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</si>
  <si>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</si>
  <si>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</si>
  <si>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</si>
  <si>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</si>
  <si>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rPr>
      <t>Áreas afectadas:</t>
    </r>
    <r>
      <rPr>
        <sz val="14"/>
        <color theme="1"/>
        <rFont val="Calibri"/>
        <family val="2"/>
        <scheme val="minor"/>
      </rPr>
      <t xml:space="preserve"> interfaz de usuario.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</si>
  <si>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</si>
  <si>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</si>
  <si>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</si>
  <si>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</si>
  <si>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</si>
  <si>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</si>
  <si>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</si>
  <si>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</si>
  <si>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</si>
  <si>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</si>
  <si>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</si>
  <si>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</si>
  <si>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</si>
  <si>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</si>
  <si>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</si>
  <si>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</si>
  <si>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</si>
  <si>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</si>
  <si>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</si>
  <si>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</si>
  <si>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</si>
  <si>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</si>
  <si>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</si>
  <si>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</si>
  <si>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</si>
  <si>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</si>
  <si>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</si>
  <si>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</si>
  <si>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</si>
  <si>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</si>
  <si>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</si>
  <si>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</si>
  <si>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</si>
  <si>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</si>
  <si>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</si>
  <si>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</si>
  <si>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</si>
  <si>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</si>
  <si>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</si>
  <si>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</si>
  <si>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</si>
  <si>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</si>
  <si>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</si>
  <si>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</si>
  <si>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</si>
  <si>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</si>
  <si>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</si>
  <si>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</si>
  <si>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</si>
  <si>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</si>
  <si>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</si>
  <si>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</si>
  <si>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</si>
  <si>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</si>
  <si>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</si>
  <si>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</si>
  <si>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</si>
  <si>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</si>
  <si>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</si>
  <si>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</si>
  <si>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</si>
  <si>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</si>
  <si>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</si>
  <si>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</si>
  <si>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</si>
  <si>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</si>
  <si>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</si>
  <si>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</si>
  <si>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</si>
  <si>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</si>
  <si>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</si>
  <si>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</si>
  <si>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</si>
  <si>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</si>
  <si>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</si>
  <si>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</si>
  <si>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</si>
  <si>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</si>
  <si>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</si>
  <si>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</si>
  <si>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</si>
  <si>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</si>
  <si>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</si>
  <si>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</si>
  <si>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</si>
  <si>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</si>
  <si>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</si>
  <si>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</si>
  <si>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</si>
  <si>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</si>
  <si>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</si>
  <si>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</si>
  <si>
    <t>Cliente de pizzas</t>
  </si>
  <si>
    <t>Comprar pizza</t>
  </si>
  <si>
    <t>Comprar pizza de pepperoni</t>
  </si>
  <si>
    <t>Interactuar con el carrito</t>
  </si>
  <si>
    <t>Buscar productos</t>
  </si>
  <si>
    <t>Pagar compra</t>
  </si>
  <si>
    <t>Potencial cliente de Papa John's</t>
  </si>
  <si>
    <t>Buscar comida</t>
  </si>
  <si>
    <t xml:space="preserve">As: </t>
  </si>
  <si>
    <t xml:space="preserve">Feature: </t>
  </si>
  <si>
    <t xml:space="preserve">I want: </t>
  </si>
  <si>
    <t xml:space="preserve">So that </t>
  </si>
  <si>
    <t xml:space="preserve">Background: </t>
  </si>
  <si>
    <t xml:space="preserve">And </t>
  </si>
  <si>
    <t>Tengo una cuenta en la plataforma de domicilios de Papa John's</t>
  </si>
  <si>
    <t>Inicié sesión</t>
  </si>
  <si>
    <t>Verificar que se busca y encuentra una pizza</t>
  </si>
  <si>
    <t>Visualizaré todas las opciones de pizza con pepperoni</t>
  </si>
  <si>
    <t>@BuscarPizza</t>
  </si>
  <si>
    <t>@FiltrarPorPrecio</t>
  </si>
  <si>
    <t>Verificar que se filtran los productos de pepperoni por precio</t>
  </si>
  <si>
    <t>Accedo a la opción Filtrar</t>
  </si>
  <si>
    <t>Pongo un &lt;precioS&gt; en el rango superior</t>
  </si>
  <si>
    <t>Pongo un &lt;precioI&gt; en el rango inferior</t>
  </si>
  <si>
    <t>Visualizaré los productos en el rango &lt;precioI&gt; - &lt;precioS&gt;</t>
  </si>
  <si>
    <t>@FiltrarPorCategoría</t>
  </si>
  <si>
    <t>Verificar que se filtran los productos de pepperoni por categoría</t>
  </si>
  <si>
    <t>Escribí "Pepperoni" en el campo de buscar</t>
  </si>
  <si>
    <t>Añadí "pizza" en el campo de buscar</t>
  </si>
  <si>
    <t>Elijo la opción Promociones de la sección Categoría en el filtro</t>
  </si>
  <si>
    <t>Visualizaré los combos o promociones de productos con pepperoni</t>
  </si>
  <si>
    <t xml:space="preserve">Examples: </t>
  </si>
  <si>
    <t>Busqué "Pepperoni pizza"</t>
  </si>
  <si>
    <t>Verificar que se puede elegir un tamaño de pizza</t>
  </si>
  <si>
    <t>Escogí el producto "Pepperoni pizzas"</t>
  </si>
  <si>
    <t>Doy clic en el desplegable de tamaños</t>
  </si>
  <si>
    <t>Elijo un tamaño</t>
  </si>
  <si>
    <t>Visualizaré el cambio de precio de la pizza</t>
  </si>
  <si>
    <t>@ElegirTamaño</t>
  </si>
  <si>
    <t>@PersonalizarPizza</t>
  </si>
  <si>
    <t>Verificar que las características de la pizza se pueden cambiar</t>
  </si>
  <si>
    <t>Presioné el botón Personalizar del producto Pepperoni pizzas</t>
  </si>
  <si>
    <t>Modifico los campos &lt;tamaño&gt;, &lt;tipoDeMasa&gt;, &lt;tipoDeBorde&gt; y &lt;salsa&gt;</t>
  </si>
  <si>
    <t>Visualizaré un cambio en el valor &lt;precio&gt;</t>
  </si>
  <si>
    <t>@CompletarOrden</t>
  </si>
  <si>
    <t>Verificar que se agregan productos adicionales desde la sección Completa tu orden</t>
  </si>
  <si>
    <t>Presiono el botón Agregar del producto Garlic Knots</t>
  </si>
  <si>
    <t>Acceder al carrito</t>
  </si>
  <si>
    <t>Agregué una orden de Pepperoni pizzas</t>
  </si>
  <si>
    <t>@AumentarDisminuirCantidad</t>
  </si>
  <si>
    <t>Identifiqué los botones +/- del carrito</t>
  </si>
  <si>
    <t>Presiono el botón +</t>
  </si>
  <si>
    <t>@EditarProducto</t>
  </si>
  <si>
    <t>Verificar que se aumenta o disminuye la cantidad de la pizza en el carrito</t>
  </si>
  <si>
    <t>Visualizaré un aumento del precio total</t>
  </si>
  <si>
    <t>Visualizaré un aumento de la cantidad de pizzas</t>
  </si>
  <si>
    <t>Identifiqué el botón Editar</t>
  </si>
  <si>
    <t>Presiono el botón Editar</t>
  </si>
  <si>
    <t>@EliminarPizza</t>
  </si>
  <si>
    <t>Verificar que se elimina una pizza del carrito</t>
  </si>
  <si>
    <r>
      <t xml:space="preserve">Identifiqué el botón </t>
    </r>
    <r>
      <rPr>
        <sz val="16"/>
        <color theme="1"/>
        <rFont val="Calibri"/>
        <family val="2"/>
        <scheme val="minor"/>
      </rPr>
      <t>🗑</t>
    </r>
    <r>
      <rPr>
        <sz val="11"/>
        <color theme="1"/>
        <rFont val="Calibri"/>
        <family val="2"/>
        <scheme val="minor"/>
      </rPr>
      <t xml:space="preserve"> (basurero)</t>
    </r>
  </si>
  <si>
    <r>
      <t xml:space="preserve">Presiono el botón </t>
    </r>
    <r>
      <rPr>
        <sz val="16"/>
        <color theme="1"/>
        <rFont val="Calibri"/>
        <family val="2"/>
        <scheme val="minor"/>
      </rPr>
      <t>🗑</t>
    </r>
    <r>
      <rPr>
        <sz val="11"/>
        <color theme="1"/>
        <rFont val="Calibri"/>
        <family val="2"/>
        <scheme val="minor"/>
      </rPr>
      <t xml:space="preserve"> (basurero)</t>
    </r>
  </si>
  <si>
    <t>Visualizaré la ausencia de la pizza en el carrito</t>
  </si>
  <si>
    <t>Escribir en el campo Buscar</t>
  </si>
  <si>
    <t>Buscar pizza de pepperoni</t>
  </si>
  <si>
    <t>Agregar orden de pizza</t>
  </si>
  <si>
    <t>Pagar pizza de pepperoni</t>
  </si>
  <si>
    <t>Verificar que se solicitan los campos obligatorios para realizar el pago</t>
  </si>
  <si>
    <t>Presioné el botón Cerrar pedido en el carrito</t>
  </si>
  <si>
    <t>Visualizaré algún mensaje de error de campos obligatorios</t>
  </si>
  <si>
    <t>@PagoSinInformación</t>
  </si>
  <si>
    <t>Modifico los campos &lt;nombre&gt;, &lt;apellidos&gt;, &lt;cédula&gt; y &lt;móvil&gt;</t>
  </si>
  <si>
    <t>Presiono el botón Ir Para la Entrega</t>
  </si>
  <si>
    <t>Visualizaré un mensaje de &lt;respuesta&gt;</t>
  </si>
  <si>
    <r>
      <t>|</t>
    </r>
    <r>
      <rPr>
        <b/>
        <sz val="11"/>
        <color theme="1"/>
        <rFont val="Calibri"/>
        <family val="2"/>
        <scheme val="minor"/>
      </rPr>
      <t>precioI</t>
    </r>
    <r>
      <rPr>
        <sz val="11"/>
        <color theme="1"/>
        <rFont val="Calibri"/>
        <family val="2"/>
        <scheme val="minor"/>
      </rPr>
      <t>|</t>
    </r>
    <r>
      <rPr>
        <b/>
        <sz val="11"/>
        <color theme="1"/>
        <rFont val="Calibri"/>
        <family val="2"/>
        <scheme val="minor"/>
      </rPr>
      <t>precioS</t>
    </r>
    <r>
      <rPr>
        <sz val="11"/>
        <color theme="1"/>
        <rFont val="Calibri"/>
        <family val="2"/>
        <scheme val="minor"/>
      </rPr>
      <t>|
|12.000|  48.000|
|20.000|  30.000|
|          0|        100|
|-1.000|     1.000|</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</si>
  <si>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t>
    </r>
    <r>
      <rPr>
        <b/>
        <sz val="11"/>
        <color theme="1"/>
        <rFont val="Calibri"/>
        <family val="2"/>
        <scheme val="minor"/>
      </rPr>
      <t>tipoDeBorde</t>
    </r>
    <r>
      <rPr>
        <sz val="11"/>
        <color theme="1"/>
        <rFont val="Calibri"/>
        <family val="2"/>
        <scheme val="minor"/>
      </rPr>
      <t>|</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Tradicional|Pizza|25.900|
|          Mediana|  Tradicional|    Tradicional| BBQ|36.900|
|Mega-familiar|  Tradicional|    Tradicional| BBQ|56.900|</t>
    </r>
  </si>
  <si>
    <r>
      <t>|</t>
    </r>
    <r>
      <rPr>
        <b/>
        <sz val="11"/>
        <color theme="1"/>
        <rFont val="Calibri"/>
        <family val="2"/>
        <scheme val="minor"/>
      </rPr>
      <t>nombre</t>
    </r>
    <r>
      <rPr>
        <sz val="11"/>
        <color theme="1"/>
        <rFont val="Calibri"/>
        <family val="2"/>
        <scheme val="minor"/>
      </rPr>
      <t>|</t>
    </r>
    <r>
      <rPr>
        <b/>
        <sz val="11"/>
        <color theme="1"/>
        <rFont val="Calibri"/>
        <family val="2"/>
        <scheme val="minor"/>
      </rPr>
      <t>apellidos</t>
    </r>
    <r>
      <rPr>
        <sz val="11"/>
        <color theme="1"/>
        <rFont val="Calibri"/>
        <family val="2"/>
        <scheme val="minor"/>
      </rPr>
      <t xml:space="preserve">|              </t>
    </r>
    <r>
      <rPr>
        <b/>
        <sz val="11"/>
        <color theme="1"/>
        <rFont val="Calibri"/>
        <family val="2"/>
        <scheme val="minor"/>
      </rPr>
      <t>cédula</t>
    </r>
    <r>
      <rPr>
        <sz val="11"/>
        <color theme="1"/>
        <rFont val="Calibri"/>
        <family val="2"/>
        <scheme val="minor"/>
      </rPr>
      <t xml:space="preserve">|                 </t>
    </r>
    <r>
      <rPr>
        <b/>
        <sz val="11"/>
        <color theme="1"/>
        <rFont val="Calibri"/>
        <family val="2"/>
        <scheme val="minor"/>
      </rPr>
      <t>móvil</t>
    </r>
    <r>
      <rPr>
        <sz val="11"/>
        <color theme="1"/>
        <rFont val="Calibri"/>
        <family val="2"/>
        <scheme val="minor"/>
      </rPr>
      <t>|</t>
    </r>
    <r>
      <rPr>
        <b/>
        <sz val="11"/>
        <color theme="1"/>
        <rFont val="Calibri"/>
        <family val="2"/>
        <scheme val="minor"/>
      </rPr>
      <t>respuesta</t>
    </r>
    <r>
      <rPr>
        <sz val="11"/>
        <color theme="1"/>
        <rFont val="Calibri"/>
        <family val="2"/>
        <scheme val="minor"/>
      </rPr>
      <t>|
|       Juan|      López|    1234567890|     3216549870|      Válido|
|     Ju@n|      Lópe$|   1,234567890|    3,216549870|   Inválido|
|       Ju4n|      L0pez|uno234567890|tres216549870|   Inválido|</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</si>
  <si>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</si>
  <si>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(efectuar el pago se excluye de lo que se considera proceso de pago).
Tampoco se tendrán en cuenta pruebas de seguridad, rendimiento o estrés.</t>
    </r>
  </si>
  <si>
    <t>@InformaciónAlfanumérica</t>
  </si>
  <si>
    <t>@DatosDeEntrega</t>
  </si>
  <si>
    <t>Me identifiqué con datos válidos en la sección de pago</t>
  </si>
  <si>
    <t>Modifico los campos &lt;dirección&gt;, &lt;informaciónAdicional&gt;, &lt;barrio&gt; y &lt;destinatario&gt;</t>
  </si>
  <si>
    <t>Presiono el botón Ir para el pago</t>
  </si>
  <si>
    <t>Verificar que se solicite una dirección de manera obligatoria para el envío</t>
  </si>
  <si>
    <r>
      <t xml:space="preserve">|       </t>
    </r>
    <r>
      <rPr>
        <b/>
        <sz val="11"/>
        <color theme="1"/>
        <rFont val="Calibri"/>
        <family val="2"/>
        <scheme val="minor"/>
      </rPr>
      <t>dirección</t>
    </r>
    <r>
      <rPr>
        <sz val="11"/>
        <color theme="1"/>
        <rFont val="Calibri"/>
        <family val="2"/>
        <scheme val="minor"/>
      </rPr>
      <t>|</t>
    </r>
    <r>
      <rPr>
        <b/>
        <sz val="11"/>
        <color theme="1"/>
        <rFont val="Calibri"/>
        <family val="2"/>
        <scheme val="minor"/>
      </rPr>
      <t>informaciónAdicional</t>
    </r>
    <r>
      <rPr>
        <sz val="11"/>
        <color theme="1"/>
        <rFont val="Calibri"/>
        <family val="2"/>
        <scheme val="minor"/>
      </rPr>
      <t>|</t>
    </r>
    <r>
      <rPr>
        <b/>
        <sz val="11"/>
        <color theme="1"/>
        <rFont val="Calibri"/>
        <family val="2"/>
        <scheme val="minor"/>
      </rPr>
      <t>barrio</t>
    </r>
    <r>
      <rPr>
        <sz val="11"/>
        <color theme="1"/>
        <rFont val="Calibri"/>
        <family val="2"/>
        <scheme val="minor"/>
      </rPr>
      <t>|</t>
    </r>
    <r>
      <rPr>
        <b/>
        <sz val="11"/>
        <color theme="1"/>
        <rFont val="Calibri"/>
        <family val="2"/>
        <scheme val="minor"/>
      </rPr>
      <t>destinatario</t>
    </r>
    <r>
      <rPr>
        <sz val="11"/>
        <color theme="1"/>
        <rFont val="Calibri"/>
        <family val="2"/>
        <scheme val="minor"/>
      </rPr>
      <t>|</t>
    </r>
    <r>
      <rPr>
        <b/>
        <sz val="11"/>
        <color theme="1"/>
        <rFont val="Calibri"/>
        <family val="2"/>
        <scheme val="minor"/>
      </rPr>
      <t>respuesta</t>
    </r>
    <r>
      <rPr>
        <sz val="11"/>
        <color theme="1"/>
        <rFont val="Calibri"/>
        <family val="2"/>
        <scheme val="minor"/>
      </rPr>
      <t>|
|                        |                                         |           |                      |    Inválido|
|Calle 1 # 1 - 1|                                        |           |                       |       Válido|
|Calle 1 # 1 - 1|                                        |           |               Juan|       Válido|</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</si>
  <si>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 xml:space="preserve">|    </t>
    </r>
    <r>
      <rPr>
        <b/>
        <sz val="11"/>
        <color theme="1"/>
        <rFont val="Calibri"/>
        <family val="2"/>
        <scheme val="minor"/>
      </rPr>
      <t>tipoDeBorde</t>
    </r>
    <r>
      <rPr>
        <sz val="11"/>
        <color theme="1"/>
        <rFont val="Calibri"/>
        <family val="2"/>
        <scheme val="minor"/>
      </rPr>
      <t xml:space="preserve">|   </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   Pizza|25.900|
|          Mediana|  Tradicional|        Tradicional|    BBQ|36.900|
|           Familiar|   Tradicional|Borde de queso|Ranch|53.800|
|Mega-familiar|        Delgada|        Tradicional|    BBQ|60.400|</t>
    </r>
  </si>
  <si>
    <r>
      <rPr>
        <b/>
        <sz val="14"/>
        <color theme="1"/>
        <rFont val="Calibri"/>
        <family val="2"/>
        <scheme val="minor"/>
      </rPr>
      <t>ID:</t>
    </r>
    <r>
      <rPr>
        <sz val="14"/>
        <color theme="1"/>
        <rFont val="Calibri"/>
        <family val="2"/>
        <scheme val="minor"/>
      </rPr>
      <t xml:space="preserve"> BUG6</t>
    </r>
  </si>
  <si>
    <r>
      <rPr>
        <b/>
        <sz val="14"/>
        <color theme="1"/>
        <rFont val="Calibri"/>
        <family val="2"/>
        <scheme val="minor"/>
      </rPr>
      <t>Fecha:</t>
    </r>
    <r>
      <rPr>
        <sz val="14"/>
        <color theme="1"/>
        <rFont val="Calibri"/>
        <family val="2"/>
        <scheme val="minor"/>
      </rPr>
      <t xml:space="preserve"> 05/03/2023</t>
    </r>
  </si>
  <si>
    <r>
      <t>Título:</t>
    </r>
    <r>
      <rPr>
        <sz val="14"/>
        <color theme="1"/>
        <rFont val="Calibri"/>
        <family val="2"/>
        <scheme val="minor"/>
      </rPr>
      <t xml:space="preserve"> No se puede seleccionar un tipo de masa diferente para las pizzas que no sean Familiar.</t>
    </r>
  </si>
  <si>
    <r>
      <rPr>
        <b/>
        <sz val="14"/>
        <color theme="1"/>
        <rFont val="Calibri"/>
        <family val="2"/>
        <scheme val="minor"/>
      </rPr>
      <t>Resumen:</t>
    </r>
    <r>
      <rPr>
        <sz val="14"/>
        <color theme="1"/>
        <rFont val="Calibri"/>
        <family val="2"/>
        <scheme val="minor"/>
      </rPr>
      <t xml:space="preserve">
No se muestran opciones de tipos de masa adicionales cuando el tamaño de pizza es diferente a Familiar con borde Tradicional.</t>
    </r>
  </si>
  <si>
    <r>
      <rPr>
        <b/>
        <sz val="14"/>
        <color theme="1"/>
        <rFont val="Calibri"/>
        <family val="2"/>
        <scheme val="minor"/>
      </rPr>
      <t>Alcance/Impacto:</t>
    </r>
    <r>
      <rPr>
        <sz val="14"/>
        <color theme="1"/>
        <rFont val="Calibri"/>
        <family val="2"/>
        <scheme val="minor"/>
      </rPr>
      <t xml:space="preserve"> 3</t>
    </r>
  </si>
  <si>
    <r>
      <rPr>
        <b/>
        <sz val="14"/>
        <color theme="1"/>
        <rFont val="Calibri"/>
        <family val="2"/>
        <scheme val="minor"/>
      </rPr>
      <t>Resultados esperados:</t>
    </r>
    <r>
      <rPr>
        <sz val="14"/>
        <color theme="1"/>
        <rFont val="Calibri"/>
        <family val="2"/>
        <scheme val="minor"/>
      </rPr>
      <t xml:space="preserve">
Desplegables con todas las opciones de tipo de masa para cualquier combinación de tamaño, borde y salsa.</t>
    </r>
  </si>
  <si>
    <t>Presiono Enter/clic en la lupa de búsqueda</t>
  </si>
  <si>
    <t>Verificar que las características de la pizza se pueden editar</t>
  </si>
  <si>
    <t>Presioné Enter/clic en la lupa de búsqueda</t>
  </si>
  <si>
    <t>Presiono el botón Ir para la Entrega sin rellenar ningún campo</t>
  </si>
  <si>
    <t>Verificar que los campos obligatorios reciban solo caracteres alfabéticos y numéricos</t>
  </si>
  <si>
    <t>Visualizaré un mensaje de Ítem agregado al carrito</t>
  </si>
  <si>
    <r>
      <rPr>
        <b/>
        <sz val="14"/>
        <color theme="1"/>
        <rFont val="Calibri"/>
        <family val="2"/>
      </rPr>
      <t>Referencias:</t>
    </r>
    <r>
      <rPr>
        <sz val="14"/>
        <color theme="1"/>
        <rFont val="Calibri"/>
        <family val="2"/>
      </rPr>
      <t xml:space="preserve">
</t>
    </r>
    <r>
      <rPr>
        <sz val="14"/>
        <color theme="1"/>
        <rFont val="Calibri"/>
        <family val="2"/>
        <scheme val="minor"/>
      </rPr>
      <t>Este bug se deriva del CP @PersonalizarPizza.</t>
    </r>
  </si>
  <si>
    <r>
      <t>Título:</t>
    </r>
    <r>
      <rPr>
        <sz val="14"/>
        <color theme="1"/>
        <rFont val="Calibri"/>
        <family val="2"/>
        <scheme val="minor"/>
      </rPr>
      <t xml:space="preserve"> Se permite ingresar el nombre y apellidos de la persona que efectuará el pago conteniendo números</t>
    </r>
    <r>
      <rPr>
        <b/>
        <sz val="14"/>
        <color theme="1"/>
        <rFont val="Calibri"/>
        <family val="2"/>
        <scheme val="minor"/>
      </rPr>
      <t>.</t>
    </r>
  </si>
  <si>
    <r>
      <rPr>
        <b/>
        <sz val="14"/>
        <color theme="1"/>
        <rFont val="Calibri"/>
        <family val="2"/>
        <scheme val="minor"/>
      </rPr>
      <t>Alcance/Impacto:</t>
    </r>
    <r>
      <rPr>
        <sz val="14"/>
        <color theme="1"/>
        <rFont val="Calibri"/>
        <family val="2"/>
        <scheme val="minor"/>
      </rPr>
      <t xml:space="preserve"> 2</t>
    </r>
  </si>
  <si>
    <r>
      <rPr>
        <b/>
        <sz val="14"/>
        <color theme="1"/>
        <rFont val="Calibri"/>
        <family val="2"/>
        <scheme val="minor"/>
      </rPr>
      <t>Prioridad:</t>
    </r>
    <r>
      <rPr>
        <sz val="14"/>
        <color theme="1"/>
        <rFont val="Calibri"/>
        <family val="2"/>
        <scheme val="minor"/>
      </rPr>
      <t xml:space="preserve"> 4</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</si>
  <si>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Identificar los campos obligatorios de nombre y apellidos.
4. Digitar valores validos para los otros campos obligatorios.
5. Digitar el nombre y apellidos donde estos contengan al menos un número cada uno.
6. Visualizar el aprobado de confirmación que permite que un nombre y apellidos contengan números.</t>
    </r>
  </si>
  <si>
    <r>
      <rPr>
        <b/>
        <sz val="14"/>
        <color theme="1"/>
        <rFont val="Calibri"/>
        <family val="2"/>
        <scheme val="minor"/>
      </rPr>
      <t>Resultados esperados:</t>
    </r>
    <r>
      <rPr>
        <sz val="14"/>
        <color theme="1"/>
        <rFont val="Calibri"/>
        <family val="2"/>
        <scheme val="minor"/>
      </rPr>
      <t xml:space="preserve">
Mensaje de error informando que el nombre y apellidos no pueden contener números.</t>
    </r>
  </si>
  <si>
    <r>
      <rPr>
        <b/>
        <sz val="14"/>
        <color theme="1"/>
        <rFont val="Calibri"/>
        <family val="2"/>
        <scheme val="minor"/>
      </rPr>
      <t>Resultados Obtenidos:</t>
    </r>
    <r>
      <rPr>
        <sz val="14"/>
        <color theme="1"/>
        <rFont val="Calibri"/>
        <family val="2"/>
        <scheme val="minor"/>
      </rPr>
      <t xml:space="preserve">
Icono de aprobado en los campos de nombre y apellidos.</t>
    </r>
  </si>
  <si>
    <r>
      <rPr>
        <b/>
        <sz val="14"/>
        <color theme="1"/>
        <rFont val="Calibri"/>
        <family val="2"/>
      </rPr>
      <t>Áreas afectadas:</t>
    </r>
    <r>
      <rPr>
        <sz val="14"/>
        <color theme="1"/>
        <rFont val="Calibri"/>
        <family val="2"/>
        <scheme val="minor"/>
      </rPr>
      <t xml:space="preserve"> BD.</t>
    </r>
  </si>
  <si>
    <r>
      <rPr>
        <b/>
        <sz val="14"/>
        <color theme="1"/>
        <rFont val="Calibri"/>
        <family val="2"/>
      </rPr>
      <t>Referencias:</t>
    </r>
    <r>
      <rPr>
        <sz val="14"/>
        <color theme="1"/>
        <rFont val="Calibri"/>
        <family val="2"/>
      </rPr>
      <t xml:space="preserve">
</t>
    </r>
    <r>
      <rPr>
        <sz val="14"/>
        <color theme="1"/>
        <rFont val="Calibri"/>
        <family val="2"/>
        <scheme val="minor"/>
      </rPr>
      <t>Este bug se deriva del CP @InformaciónAlfanumérica</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</si>
  <si>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@DatosDeEntrega</t>
    </r>
    <r>
      <rPr>
        <b/>
        <sz val="14"/>
        <color theme="1"/>
        <rFont val="Calibri"/>
        <family val="2"/>
        <scheme val="minor"/>
      </rPr>
      <t>.</t>
    </r>
  </si>
  <si>
    <r>
      <rPr>
        <b/>
        <sz val="14"/>
        <color theme="1"/>
        <rFont val="Calibri"/>
        <family val="2"/>
      </rPr>
      <t>Áreas afectadas:</t>
    </r>
    <r>
      <rPr>
        <sz val="14"/>
        <color theme="1"/>
        <rFont val="Calibri"/>
        <family val="2"/>
        <scheme val="minor"/>
      </rPr>
      <t xml:space="preserve"> interfaz de usuario y BD.</t>
    </r>
  </si>
  <si>
    <r>
      <t>Título:</t>
    </r>
    <r>
      <rPr>
        <sz val="14"/>
        <color theme="1"/>
        <rFont val="Calibri"/>
        <family val="2"/>
        <scheme val="minor"/>
      </rPr>
      <t xml:space="preserve"> No se permite realizar el pago solo con el campo de dirección lleno</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</si>
  <si>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No se permite continuar con el proceso de pago con solo llenar el campo de dirección, sin embargo, el campo de destinatario es obligatorio, y se puede continuar con el proceso de pago solo llenando este campo.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</si>
  <si>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Rellenar los campos de información personal adecuadamente.
4. Dejar los campos en la entrega vacíos menos el destinatario.
5. Visualizar el aprobado de confirmación que permite continuar el proceso de compra sin una dirección pero con un destinatario definido.
6. Llenar el campo de dirección con una válida y borrar el destinatario.
7. Visualizar el mensaje de error que no permite continuar el proceso de compra con una dirección pero sin un destinatario definido.</t>
    </r>
  </si>
  <si>
    <r>
      <rPr>
        <b/>
        <sz val="14"/>
        <color theme="1"/>
        <rFont val="Calibri"/>
        <family val="2"/>
        <scheme val="minor"/>
      </rPr>
      <t>Resultados esperados:</t>
    </r>
    <r>
      <rPr>
        <sz val="14"/>
        <color theme="1"/>
        <rFont val="Calibri"/>
        <family val="2"/>
        <scheme val="minor"/>
      </rPr>
      <t xml:space="preserve">
Mensaje de confirmación de proceder con el proceso de pago solo con el campo de dirección lleno de manera válida.</t>
    </r>
  </si>
  <si>
    <t>Resultados esperados:
Mensaje de error para proceder con el proceso de pago solo con el campo de dirección lleno de manera válida.</t>
  </si>
  <si>
    <t>Convertir moneda</t>
  </si>
  <si>
    <t>Obtener tasa de cambio</t>
  </si>
  <si>
    <t>Ver los precios en mi moneda</t>
  </si>
  <si>
    <t>Tengo una cuenta en Xignite</t>
  </si>
  <si>
    <t>Tengo un token de acceso</t>
  </si>
  <si>
    <t>Acceder al servicio de conversión de moneda de Xignite</t>
  </si>
  <si>
    <r>
      <rPr>
        <b/>
        <sz val="14"/>
        <color theme="1"/>
        <rFont val="Calibri"/>
        <family val="2"/>
        <scheme val="minor"/>
      </rPr>
      <t>Resumen:</t>
    </r>
    <r>
      <rPr>
        <sz val="14"/>
        <color theme="1"/>
        <rFont val="Calibri"/>
        <family val="2"/>
        <scheme val="minor"/>
      </rPr>
      <t xml:space="preserve">
Se permite ingresar una combinación de caracteres alfabéticos y numéricos en los campos de nombre y apellidos durante el pago del pedido.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</si>
  <si>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https://www.domiciliospapajohns.com.co/.
3. Iniciar sesión.
4. Digitar "Pepperoni pizza" en el buscador.
5. Identificar el botón Personalizar del producto Pepperoni pizzas.
6. Dar clic en el botón Personalizar del producto Pepperoni pizzas.
7. Redireccionamiento a la página de selección de características de la pizza.
8. Llenar los campos con los valores del ejemplo 4 del CP.
9. Evidenciar la incapacidad de realizar el paso anterior.</t>
    </r>
  </si>
  <si>
    <r>
      <rPr>
        <b/>
        <sz val="14"/>
        <color theme="1"/>
        <rFont val="Calibri"/>
        <family val="2"/>
        <scheme val="minor"/>
      </rPr>
      <t>Resultados Obtenidos:</t>
    </r>
    <r>
      <rPr>
        <sz val="14"/>
        <color theme="1"/>
        <rFont val="Calibri"/>
        <family val="2"/>
        <scheme val="minor"/>
      </rPr>
      <t xml:space="preserve">
Desplegables con tipo de masa únicamente Tradicional para opciones que no sean tamaño Familiar con borde Tradicional.</t>
    </r>
  </si>
  <si>
    <t>Ver la tasa de cambio de mi moneda</t>
  </si>
  <si>
    <t>Acceder al servicio de tasa de cambio de Xignite</t>
  </si>
  <si>
    <t>Pendiente</t>
  </si>
  <si>
    <t>Verificar que no se pueda utilizar el servicio sin un token válido</t>
  </si>
  <si>
    <t>Ejecuto la petición con el resto de campos llenados correctamente</t>
  </si>
  <si>
    <t>Visualizaré un mensaje de error donde se pide un token de acceso válido</t>
  </si>
  <si>
    <t>@TokenVacío</t>
  </si>
  <si>
    <t>Verificar que se realiza la conversión de una cantidad de dinero elevada</t>
  </si>
  <si>
    <t>Ingresé un token de acceso válido</t>
  </si>
  <si>
    <t>Ejecuto la petición para convertir muchos dólares a pesos colombianos</t>
  </si>
  <si>
    <t>@ConversiónElevada</t>
  </si>
  <si>
    <t>Verificar que el separador de decimales es indiferente</t>
  </si>
  <si>
    <t>Ejecuto la petición para convertir 10,5 dólares a pesos colombianos</t>
  </si>
  <si>
    <t>Visualizaré la conversión de muchos dólares a muchos pesos colombianos</t>
  </si>
  <si>
    <t>Visualizaré la conversión de 10,5 dólares a 50.402,72 pesos colombianos</t>
  </si>
  <si>
    <t>Ingresé un espacio vacío en el campo del token de acceso</t>
  </si>
  <si>
    <t>@SeparadorDecimal</t>
  </si>
  <si>
    <t>Verificar que se puede obtener la tasa de cambio de una fecha antigua</t>
  </si>
  <si>
    <t>Visualizaré la tasa de 1 dólar a 445.69 pesos colombianos</t>
  </si>
  <si>
    <t>@TasaAntigua</t>
  </si>
  <si>
    <t>@TasaEuros</t>
  </si>
  <si>
    <t>Ejecuto la petición para obtener la tasa de cambio de dólares a pesos colombianos en 1/13/1990</t>
  </si>
  <si>
    <t>Verificar que se obtiene una tasa de cambio de euros a dólares</t>
  </si>
  <si>
    <t>Ejecuto la petición para obtener la tasa de cambio de dólares a euros en 1/13/2023</t>
  </si>
  <si>
    <t>Visualizaré la tasa de 1 dólar a 1.0814 euros</t>
  </si>
  <si>
    <r>
      <rPr>
        <b/>
        <sz val="14"/>
        <color theme="1"/>
        <rFont val="Calibri"/>
        <family val="2"/>
        <scheme val="minor"/>
      </rPr>
      <t>Ambiente:</t>
    </r>
    <r>
      <rPr>
        <sz val="14"/>
        <color theme="1"/>
        <rFont val="Calibri"/>
        <family val="2"/>
        <scheme val="minor"/>
      </rPr>
      <t xml:space="preserve"> SOAP UI</t>
    </r>
  </si>
  <si>
    <r>
      <rPr>
        <b/>
        <sz val="14"/>
        <color theme="1"/>
        <rFont val="Calibri"/>
        <family val="2"/>
      </rPr>
      <t>Referencias:</t>
    </r>
    <r>
      <rPr>
        <sz val="14"/>
        <color theme="1"/>
        <rFont val="Calibri"/>
        <family val="2"/>
      </rPr>
      <t xml:space="preserve">
</t>
    </r>
    <r>
      <rPr>
        <sz val="14"/>
        <color theme="1"/>
        <rFont val="Calibri"/>
        <family val="2"/>
        <scheme val="minor"/>
      </rPr>
      <t>Este bug se deriva del CP @ConversiónElevada</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</si>
  <si>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@SeparadorDecimal</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</si>
  <si>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@TasaAntigua</t>
    </r>
    <r>
      <rPr>
        <b/>
        <sz val="14"/>
        <color theme="1"/>
        <rFont val="Calibri"/>
        <family val="2"/>
        <scheme val="minor"/>
      </rPr>
      <t>.</t>
    </r>
  </si>
  <si>
    <r>
      <rPr>
        <b/>
        <sz val="14"/>
        <color theme="1"/>
        <rFont val="Calibri"/>
        <family val="2"/>
        <scheme val="minor"/>
      </rPr>
      <t>Título:</t>
    </r>
    <r>
      <rPr>
        <sz val="14"/>
        <color theme="1"/>
        <rFont val="Calibri"/>
        <family val="2"/>
        <scheme val="minor"/>
      </rPr>
      <t xml:space="preserve"> No se convierte una cantidad elevada de dólares a pesos colombianos</t>
    </r>
  </si>
  <si>
    <r>
      <rPr>
        <b/>
        <sz val="14"/>
        <color theme="1"/>
        <rFont val="Calibri"/>
        <family val="2"/>
        <scheme val="minor"/>
      </rPr>
      <t>Resumen:</t>
    </r>
    <r>
      <rPr>
        <sz val="14"/>
        <color theme="1"/>
        <rFont val="Calibri"/>
        <family val="2"/>
        <scheme val="minor"/>
      </rPr>
      <t xml:space="preserve">
Se envía una petición con una cantidad de dólares de 310 números 9, y el servicio me retorna un código de error 500 Internal Server Error.</t>
    </r>
  </si>
  <si>
    <r>
      <rPr>
        <b/>
        <sz val="14"/>
        <color theme="1"/>
        <rFont val="Calibri"/>
        <family val="2"/>
        <scheme val="minor"/>
      </rPr>
      <t>Prioridad:</t>
    </r>
    <r>
      <rPr>
        <sz val="14"/>
        <color theme="1"/>
        <rFont val="Calibri"/>
        <family val="2"/>
        <scheme val="minor"/>
      </rPr>
      <t xml:space="preserve"> 1</t>
    </r>
  </si>
  <si>
    <r>
      <rPr>
        <b/>
        <sz val="14"/>
        <color theme="1"/>
        <rFont val="Calibri"/>
        <family val="2"/>
        <scheme val="minor"/>
      </rPr>
      <t>Resultados esperados:</t>
    </r>
    <r>
      <rPr>
        <sz val="14"/>
        <color theme="1"/>
        <rFont val="Calibri"/>
        <family val="2"/>
        <scheme val="minor"/>
      </rPr>
      <t xml:space="preserve">
Cantidad de pesos colombianos equivalentes a los 310 números 9 en dólares.</t>
    </r>
  </si>
  <si>
    <r>
      <rPr>
        <b/>
        <sz val="14"/>
        <color theme="1"/>
        <rFont val="Calibri"/>
        <family val="2"/>
        <scheme val="minor"/>
      </rPr>
      <t>Resultados Obtenidos:</t>
    </r>
    <r>
      <rPr>
        <sz val="14"/>
        <color theme="1"/>
        <rFont val="Calibri"/>
        <family val="2"/>
        <scheme val="minor"/>
      </rPr>
      <t xml:space="preserve">
Código de error 500 Internal Server Error y mensaje de error de valor muy grande.</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</si>
  <si>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ConvertRealTimeValue.
4. Ingresar un token de acceso válido.
5. Llenar los campos From y To con las divisas correspondientes.
6. Llenar el campo Amount con 310 números 9.
7. Enviar la petición.
8. Visualizar el código de respuesta y mensaje de error.</t>
    </r>
  </si>
  <si>
    <r>
      <rPr>
        <b/>
        <sz val="14"/>
        <color theme="1"/>
        <rFont val="Calibri"/>
        <family val="2"/>
        <scheme val="minor"/>
      </rPr>
      <t>Título:</t>
    </r>
    <r>
      <rPr>
        <sz val="14"/>
        <color theme="1"/>
        <rFont val="Calibri"/>
        <family val="2"/>
        <scheme val="minor"/>
      </rPr>
      <t xml:space="preserve"> Se muestra un error al usar la coma como separador decimal</t>
    </r>
  </si>
  <si>
    <r>
      <rPr>
        <b/>
        <sz val="14"/>
        <color theme="1"/>
        <rFont val="Calibri"/>
        <family val="2"/>
        <scheme val="minor"/>
      </rPr>
      <t>Resumen:</t>
    </r>
    <r>
      <rPr>
        <sz val="14"/>
        <color theme="1"/>
        <rFont val="Calibri"/>
        <family val="2"/>
        <scheme val="minor"/>
      </rPr>
      <t xml:space="preserve">
Se envía una petición con una cantidad de dólares de 10,5 (decimal separado por coma) y el servicio me retorna un código de error 500 Internal Server Error.</t>
    </r>
  </si>
  <si>
    <r>
      <rPr>
        <b/>
        <sz val="14"/>
        <color theme="1"/>
        <rFont val="Calibri"/>
        <family val="2"/>
        <scheme val="minor"/>
      </rPr>
      <t>Resultados esperados:</t>
    </r>
    <r>
      <rPr>
        <sz val="14"/>
        <color theme="1"/>
        <rFont val="Calibri"/>
        <family val="2"/>
        <scheme val="minor"/>
      </rPr>
      <t xml:space="preserve">
Valor convertido de 10,5 dólares a 50.402,72 pesos colombianos.</t>
    </r>
  </si>
  <si>
    <r>
      <rPr>
        <b/>
        <sz val="14"/>
        <color theme="1"/>
        <rFont val="Calibri"/>
        <family val="2"/>
        <scheme val="minor"/>
      </rPr>
      <t>Resultados Obtenidos:</t>
    </r>
    <r>
      <rPr>
        <sz val="14"/>
        <color theme="1"/>
        <rFont val="Calibri"/>
        <family val="2"/>
        <scheme val="minor"/>
      </rPr>
      <t xml:space="preserve">
Código de error 500 Internal Server Error y mensaje de error de formato incorrecto.</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</si>
  <si>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ConvertRealTimeValue.
4. Ingresar un token de acceso válido.
5. Llenar los campos From y To con las divisas correspondientes.
6. Llenar el campo Amount con 10,5.
7. Enviar la petición.
8. Visualizar el código de respuesta y mensaje de error.</t>
    </r>
  </si>
  <si>
    <r>
      <rPr>
        <b/>
        <sz val="14"/>
        <color theme="1"/>
        <rFont val="Calibri"/>
        <family val="2"/>
        <scheme val="minor"/>
      </rPr>
      <t>Título:</t>
    </r>
    <r>
      <rPr>
        <sz val="14"/>
        <color theme="1"/>
        <rFont val="Calibri"/>
        <family val="2"/>
        <scheme val="minor"/>
      </rPr>
      <t xml:space="preserve"> No se muestra la tasa de cambio para la fecha antigua especificada</t>
    </r>
  </si>
  <si>
    <r>
      <rPr>
        <b/>
        <sz val="14"/>
        <color theme="1"/>
        <rFont val="Calibri"/>
        <family val="2"/>
        <scheme val="minor"/>
      </rPr>
      <t>Resumen:</t>
    </r>
    <r>
      <rPr>
        <sz val="14"/>
        <color theme="1"/>
        <rFont val="Calibri"/>
        <family val="2"/>
        <scheme val="minor"/>
      </rPr>
      <t xml:space="preserve">
Se envía una petición con una fecha de referencia antigua y el servicio me retorna un código de respuesta 200 OK, pero el contenido de la respuesta no trae la tasa de cambio solicitada.</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</si>
  <si>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GetOfficialRate.
4. Ingresar un token de acceso válido.
5. Llenar los campos Country y Symbol con los valores correspondientes.
6. Llenar el campo AsOfDate con 1/13/1990.
7. Enviar la petición.
8. Visualizar el código de respuesta y mensaje de error.</t>
    </r>
  </si>
  <si>
    <r>
      <rPr>
        <b/>
        <sz val="14"/>
        <color theme="1"/>
        <rFont val="Calibri"/>
        <family val="2"/>
        <scheme val="minor"/>
      </rPr>
      <t>Resultados esperados:</t>
    </r>
    <r>
      <rPr>
        <sz val="14"/>
        <color theme="1"/>
        <rFont val="Calibri"/>
        <family val="2"/>
        <scheme val="minor"/>
      </rPr>
      <t xml:space="preserve">
Valor de la tasa de cambio de 1 dólar a 445.69 pesos colombianos.</t>
    </r>
  </si>
  <si>
    <r>
      <rPr>
        <b/>
        <sz val="14"/>
        <color theme="1"/>
        <rFont val="Calibri"/>
        <family val="2"/>
        <scheme val="minor"/>
      </rPr>
      <t>Resultados Obtenidos:</t>
    </r>
    <r>
      <rPr>
        <sz val="14"/>
        <color theme="1"/>
        <rFont val="Calibri"/>
        <family val="2"/>
        <scheme val="minor"/>
      </rPr>
      <t xml:space="preserve">
Código de respuesta 200 OK y mensaje de error de tasa de cambio cruzada no disponible aún.</t>
    </r>
  </si>
  <si>
    <t>Ingreso una contraseña de 4 caracteres</t>
  </si>
  <si>
    <t>Visualizaré un mensaje de error por el tamaño de la contraseña</t>
  </si>
  <si>
    <t>Visualizaré un mensaje de aceptación</t>
  </si>
  <si>
    <t>Ingresé el correo registrado en Xignite</t>
  </si>
  <si>
    <t>Verificar que se admite el acceso a la petición con un correo registrado</t>
  </si>
  <si>
    <t>Ejecuto la petición con el campo Country igual a colombia</t>
  </si>
  <si>
    <t>Visualizaré un mensaje de error de "país no encontrado"</t>
  </si>
  <si>
    <t>Ejecuto la petición con el campo Country igual a usd</t>
  </si>
  <si>
    <t>Visualizaré un mensaje de error de "divisa no encontrada"</t>
  </si>
  <si>
    <t>Verificar que el formato de fecha es día/mes/año</t>
  </si>
  <si>
    <t>Ejecuto la petición con la fecha igual a 24/12/2023</t>
  </si>
  <si>
    <t>Verificar que se filtra por expresiones regulares</t>
  </si>
  <si>
    <t>Ejecuto la petición ingresando un país "LaColombia"</t>
  </si>
  <si>
    <t>Visualizaré un código de respuesta y contenido satisfactorios</t>
  </si>
  <si>
    <t>Visualizaré un código de respuesta y contenido satisfactorios ya que "Colombia" es la expresión regular</t>
  </si>
  <si>
    <t>Verificar que la fuente de información sea el banco central del país elegido</t>
  </si>
  <si>
    <t>Visualizaré un contenido de respuesta con el campo Source correspondiente al banco central del país elegido</t>
  </si>
  <si>
    <t>Verificar que se convierten cantidades negativas</t>
  </si>
  <si>
    <t>Ejecuto la petición con una cantidad negativa a convertir</t>
  </si>
  <si>
    <t>Visualizaré la conversión de moneda a una cantidad negativa</t>
  </si>
  <si>
    <t>Verificar que se convierten cantidades decimales</t>
  </si>
  <si>
    <t>Ejecuto la petición con una cantidad decimal a convertir</t>
  </si>
  <si>
    <t>Visualizaré la conversión de moneda a una cantidad decimal</t>
  </si>
  <si>
    <t>Ejecuto la petición con el campo From igual a usd</t>
  </si>
  <si>
    <t>Ejecuto la petición con el campo To igual a cop</t>
  </si>
  <si>
    <t>Verificar que la fuente de información sea el banco central emisor de alguna de las divisas elegidas</t>
  </si>
  <si>
    <t>Visualizaré un contenido de respuesta con el campo Source correspondiente al banco central de una de las divisas elegidas</t>
  </si>
  <si>
    <t>Verificar que la contraseña necesita 5 caracteres mínimo</t>
  </si>
  <si>
    <t>Verificar que el campo Tracer acepta caracteres alfanuméricos</t>
  </si>
  <si>
    <t>Ingreso un Tracer alfanumérico</t>
  </si>
  <si>
    <t>Ejecuto la petición con los campos llenados correctamente</t>
  </si>
  <si>
    <t>Verificar que el campo Country es sensible a mayúsculas</t>
  </si>
  <si>
    <t>Verificar que el campo Symbol es sensible a mayúsculas</t>
  </si>
  <si>
    <t>Verificar que el campo From es sensible a mayúsculas</t>
  </si>
  <si>
    <t>Verificar que el campo To es sensible a mayúsculas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</si>
</sst>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rgb="FFC198E0"/>
      <name val="Calibri"/>
      <family val="2"/>
      <scheme val="minor"/>
    </font>
    <font>
      <sz val="16"/>
      <color theme="1"/>
      <name val="Calibri"/>
      <family val="2"/>
      <scheme val="minor"/>
    </font>
  </fonts>
  <fills count="11">
    <fill>
      <patternFill patternType="none"/>
    </fill>
    <fill>
      <patternFill patternType="gray125"/>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8"/>
      </left>
      <right/>
      <top style="thin">
        <color rgb="FF6AC3EC"/>
      </top>
      <bottom style="thin">
        <color theme="8"/>
      </bottom>
      <diagonal/>
    </border>
    <border>
      <left/>
      <right style="medium">
        <color indexed="64"/>
      </right>
      <top style="thin">
        <color rgb="FF6AC3EC"/>
      </top>
      <bottom style="thin">
        <color theme="8"/>
      </bottom>
      <diagonal/>
    </border>
  </borders>
  <cellStyleXfs count="1">
    <xf numFmtId="0" fontId="0" fillId="0" borderId="0"/>
  </cellStyleXfs>
  <cellXfs count="69">
    <xf numFmtId="0" fontId="0" fillId="0" borderId="0" xfId="0"/>
    <xf numFmtId="0" fontId="2" fillId="0" borderId="0" xfId="0" applyFont="1" applyAlignment="1">
      <alignment horizontal="center" vertical="center"/>
    </xf>
    <xf numFmtId="0" fontId="6" fillId="0" borderId="0" xfId="0" applyFont="1"/>
    <xf numFmtId="0" fontId="3" fillId="5"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9" fillId="0" borderId="5" xfId="0" applyFont="1" applyBorder="1" applyAlignment="1">
      <alignment horizontal="right" vertical="center"/>
    </xf>
    <xf numFmtId="0" fontId="0" fillId="0" borderId="9" xfId="0" applyBorder="1" applyAlignment="1">
      <alignment horizontal="left" vertical="center"/>
    </xf>
    <xf numFmtId="0" fontId="5" fillId="6" borderId="10" xfId="0" applyFont="1" applyFill="1" applyBorder="1" applyAlignment="1">
      <alignment horizontal="center" vertical="center"/>
    </xf>
    <xf numFmtId="49" fontId="8" fillId="0" borderId="3" xfId="0" applyNumberFormat="1" applyFont="1" applyBorder="1" applyAlignment="1">
      <alignment horizontal="right" vertical="center"/>
    </xf>
    <xf numFmtId="0" fontId="0" fillId="0" borderId="8" xfId="0" applyBorder="1" applyAlignment="1">
      <alignment horizontal="center" vertical="center"/>
    </xf>
    <xf numFmtId="0" fontId="5" fillId="7" borderId="10" xfId="0" applyFont="1" applyFill="1" applyBorder="1" applyAlignment="1">
      <alignment horizontal="center" vertical="center"/>
    </xf>
    <xf numFmtId="0" fontId="0" fillId="0" borderId="4" xfId="0" applyBorder="1"/>
    <xf numFmtId="0" fontId="0" fillId="0" borderId="9" xfId="0" applyBorder="1"/>
    <xf numFmtId="0" fontId="2" fillId="0" borderId="0" xfId="0" applyFont="1"/>
    <xf numFmtId="0" fontId="2" fillId="10" borderId="12" xfId="0" applyFont="1" applyFill="1" applyBorder="1"/>
    <xf numFmtId="0" fontId="1" fillId="3" borderId="1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2" fillId="9" borderId="8" xfId="0" applyFont="1" applyFill="1" applyBorder="1" applyAlignment="1">
      <alignment horizontal="left" vertical="center"/>
    </xf>
    <xf numFmtId="0" fontId="1" fillId="3"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2" fillId="10" borderId="7" xfId="0" applyFont="1" applyFill="1" applyBorder="1"/>
    <xf numFmtId="0" fontId="14" fillId="9" borderId="7" xfId="0" applyFont="1" applyFill="1" applyBorder="1"/>
    <xf numFmtId="0" fontId="4" fillId="0" borderId="7" xfId="0" applyFont="1" applyBorder="1" applyAlignment="1">
      <alignment wrapText="1"/>
    </xf>
    <xf numFmtId="0" fontId="2" fillId="4" borderId="13" xfId="0" applyFont="1" applyFill="1" applyBorder="1" applyAlignment="1">
      <alignment horizontal="center" vertical="center" wrapText="1"/>
    </xf>
    <xf numFmtId="0" fontId="2" fillId="9" borderId="0" xfId="0" applyFont="1" applyFill="1" applyAlignment="1">
      <alignment horizontal="center" vertical="center"/>
    </xf>
    <xf numFmtId="0" fontId="1" fillId="8"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13" fillId="9" borderId="1" xfId="0" applyFont="1" applyFill="1"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0" fillId="0" borderId="9" xfId="0" applyBorder="1" applyAlignment="1">
      <alignment horizontal="left" vertical="center" wrapText="1"/>
    </xf>
    <xf numFmtId="0" fontId="1" fillId="3" borderId="23"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xf>
    <xf numFmtId="0" fontId="2" fillId="3" borderId="14" xfId="0" applyFont="1" applyFill="1" applyBorder="1" applyAlignment="1">
      <alignment horizontal="center" vertical="center" wrapText="1"/>
    </xf>
    <xf numFmtId="0" fontId="15" fillId="9" borderId="3" xfId="0" applyFont="1" applyFill="1" applyBorder="1" applyAlignment="1">
      <alignment horizontal="right" vertical="center"/>
    </xf>
    <xf numFmtId="0" fontId="14" fillId="9" borderId="3" xfId="0" applyFont="1" applyFill="1" applyBorder="1" applyAlignment="1">
      <alignment horizontal="center" vertical="center"/>
    </xf>
    <xf numFmtId="0" fontId="14" fillId="9" borderId="32" xfId="0" applyFont="1" applyFill="1" applyBorder="1" applyAlignment="1">
      <alignment horizontal="center" vertical="center"/>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4" fillId="9" borderId="8" xfId="0" applyFont="1" applyFill="1" applyBorder="1" applyAlignment="1">
      <alignment horizontal="center" vertical="center"/>
    </xf>
    <xf numFmtId="0" fontId="1" fillId="4" borderId="35" xfId="0" applyFont="1" applyFill="1" applyBorder="1" applyAlignment="1">
      <alignment horizontal="center" vertical="center" wrapText="1"/>
    </xf>
    <xf numFmtId="0" fontId="1" fillId="4" borderId="36" xfId="0" applyFont="1" applyFill="1" applyBorder="1" applyAlignment="1">
      <alignment horizontal="center" vertical="center" wrapText="1"/>
    </xf>
    <xf numFmtId="0" fontId="7" fillId="0" borderId="4" xfId="0" applyFont="1" applyFill="1" applyBorder="1" applyAlignment="1">
      <alignment horizontal="right" vertical="center"/>
    </xf>
    <xf numFmtId="0" fontId="0" fillId="0" borderId="9" xfId="0" applyFill="1" applyBorder="1" applyAlignment="1">
      <alignment horizontal="left" vertical="center"/>
    </xf>
    <xf numFmtId="0" fontId="4" fillId="5" borderId="33"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0" fillId="0" borderId="0" xfId="0" applyBorder="1"/>
    <xf numFmtId="0" fontId="2" fillId="4" borderId="25" xfId="0" applyFont="1" applyFill="1" applyBorder="1" applyAlignment="1">
      <alignment horizontal="center" vertical="center" wrapText="1"/>
    </xf>
    <xf numFmtId="0" fontId="5" fillId="2" borderId="10" xfId="0" applyFont="1" applyFill="1" applyBorder="1" applyAlignment="1">
      <alignment horizontal="center" vertical="center"/>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27"/>
      <c r="B1" s="27"/>
      <c r="C1" s="27"/>
      <c r="D1" s="27"/>
      <c r="E1" s="27"/>
      <c r="F1" s="27"/>
      <c r="G1" s="27"/>
      <c r="H1" s="27"/>
      <c r="I1" s="27"/>
      <c r="J1" s="27"/>
      <c r="K1" s="27"/>
      <c r="L1" s="27"/>
    </row>
    <row r="2" spans="1:12" ht="51" customHeight="1" x14ac:dyDescent="0.3">
      <c r="A2" s="28"/>
      <c r="B2" s="28"/>
      <c r="C2" s="28"/>
      <c r="D2" s="28"/>
      <c r="E2" s="28"/>
      <c r="F2" s="28"/>
      <c r="G2" s="28"/>
      <c r="H2" s="28"/>
      <c r="I2" s="28"/>
      <c r="J2" s="28"/>
      <c r="K2" s="28"/>
      <c r="L2" s="28"/>
    </row>
    <row r="3" spans="1:12" s="2" customFormat="1" ht="36" x14ac:dyDescent="0.3">
      <c r="A3" s="3" t="s">
        <v>63</v>
      </c>
      <c r="B3" s="3" t="s">
        <v>64</v>
      </c>
      <c r="C3" s="3" t="s">
        <v>65</v>
      </c>
      <c r="D3" s="4" t="s">
        <v>0</v>
      </c>
      <c r="E3" s="4" t="s">
        <v>1</v>
      </c>
      <c r="F3" s="3" t="s">
        <v>2</v>
      </c>
      <c r="G3" s="3" t="s">
        <v>3</v>
      </c>
      <c r="H3" s="3" t="s">
        <v>4</v>
      </c>
      <c r="I3" s="3" t="s">
        <v>5</v>
      </c>
      <c r="J3" s="3" t="s">
        <v>6</v>
      </c>
      <c r="K3" s="3" t="s">
        <v>7</v>
      </c>
      <c r="L3" s="3" t="s">
        <v>8</v>
      </c>
    </row>
    <row r="4" spans="1:12" ht="378" x14ac:dyDescent="0.3">
      <c r="A4" s="18" t="s">
        <v>66</v>
      </c>
      <c r="B4" s="18" t="s">
        <v>67</v>
      </c>
      <c r="C4" s="18" t="s">
        <v>128</v>
      </c>
      <c r="D4" s="18" t="s">
        <v>9</v>
      </c>
      <c r="E4" s="18" t="s">
        <v>70</v>
      </c>
      <c r="F4" s="26" t="s">
        <v>69</v>
      </c>
      <c r="G4" s="18" t="s">
        <v>224</v>
      </c>
      <c r="H4" s="18" t="s">
        <v>82</v>
      </c>
      <c r="I4" s="18" t="s">
        <v>76</v>
      </c>
      <c r="J4" s="18" t="s">
        <v>71</v>
      </c>
      <c r="K4" s="18" t="s">
        <v>72</v>
      </c>
      <c r="L4" s="18" t="s">
        <v>73</v>
      </c>
    </row>
    <row r="5" spans="1:12" ht="369.6" customHeight="1" x14ac:dyDescent="0.3">
      <c r="A5" s="17" t="s">
        <v>66</v>
      </c>
      <c r="B5" s="17" t="s">
        <v>68</v>
      </c>
      <c r="C5" s="17" t="s">
        <v>128</v>
      </c>
      <c r="D5" s="17" t="s">
        <v>9</v>
      </c>
      <c r="E5" s="17" t="s">
        <v>74</v>
      </c>
      <c r="F5" s="17" t="s">
        <v>75</v>
      </c>
      <c r="G5" s="17" t="s">
        <v>223</v>
      </c>
      <c r="H5" s="17" t="s">
        <v>81</v>
      </c>
      <c r="I5" s="17" t="s">
        <v>77</v>
      </c>
      <c r="J5" s="17" t="s">
        <v>78</v>
      </c>
      <c r="K5" s="17" t="s">
        <v>79</v>
      </c>
      <c r="L5" s="17" t="s">
        <v>80</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85" zoomScaleNormal="85" workbookViewId="0">
      <pane ySplit="2" topLeftCell="A3" activePane="bottomLeft" state="frozen"/>
      <selection pane="bottomLeft" sqref="A1:J1"/>
    </sheetView>
  </sheetViews>
  <sheetFormatPr baseColWidth="10" defaultRowHeight="14.4" x14ac:dyDescent="0.3"/>
  <cols>
    <col min="1" max="1" width="3.5546875" style="5" customWidth="1"/>
    <col min="2" max="2" width="26.44140625" style="5" bestFit="1" customWidth="1"/>
    <col min="3" max="3" width="10.5546875" style="5" customWidth="1"/>
    <col min="4" max="4" width="11.5546875" style="5"/>
    <col min="5" max="5" width="16" style="5" bestFit="1" customWidth="1"/>
    <col min="6" max="6" width="10" style="5" bestFit="1" customWidth="1"/>
    <col min="7" max="7" width="11.5546875" style="5"/>
    <col min="8" max="8" width="10.5546875" style="5" customWidth="1"/>
    <col min="9" max="9" width="11.109375" style="5" bestFit="1" customWidth="1"/>
    <col min="10" max="10" width="38" style="5" bestFit="1" customWidth="1"/>
    <col min="11" max="16384" width="11.5546875" style="5"/>
  </cols>
  <sheetData>
    <row r="1" spans="1:12" ht="18" x14ac:dyDescent="0.3">
      <c r="A1" s="29" t="s">
        <v>94</v>
      </c>
      <c r="B1" s="30"/>
      <c r="C1" s="30"/>
      <c r="D1" s="30"/>
      <c r="E1" s="30"/>
      <c r="F1" s="30"/>
      <c r="G1" s="30"/>
      <c r="H1" s="30"/>
      <c r="I1" s="30"/>
      <c r="J1" s="30"/>
    </row>
    <row r="2" spans="1:12" ht="36" x14ac:dyDescent="0.3">
      <c r="A2" s="3" t="s">
        <v>10</v>
      </c>
      <c r="B2" s="3" t="s">
        <v>11</v>
      </c>
      <c r="C2" s="3" t="s">
        <v>15</v>
      </c>
      <c r="D2" s="3" t="s">
        <v>9</v>
      </c>
      <c r="E2" s="4" t="s">
        <v>16</v>
      </c>
      <c r="F2" s="3" t="s">
        <v>14</v>
      </c>
      <c r="G2" s="3" t="s">
        <v>17</v>
      </c>
      <c r="H2" s="3" t="s">
        <v>18</v>
      </c>
      <c r="I2" s="3" t="s">
        <v>19</v>
      </c>
      <c r="J2" s="4" t="s">
        <v>20</v>
      </c>
    </row>
    <row r="3" spans="1:12" ht="54" x14ac:dyDescent="0.3">
      <c r="A3" s="17">
        <v>1</v>
      </c>
      <c r="B3" s="17" t="s">
        <v>96</v>
      </c>
      <c r="C3" s="17" t="s">
        <v>21</v>
      </c>
      <c r="D3" s="17">
        <v>1</v>
      </c>
      <c r="E3" s="17">
        <v>1</v>
      </c>
      <c r="F3" s="17">
        <v>5</v>
      </c>
      <c r="G3" s="17">
        <f>E3*F3</f>
        <v>5</v>
      </c>
      <c r="H3" s="17">
        <f>G3</f>
        <v>5</v>
      </c>
      <c r="I3" s="17" t="s">
        <v>23</v>
      </c>
      <c r="J3" s="17" t="s">
        <v>33</v>
      </c>
      <c r="L3" s="44" t="s">
        <v>103</v>
      </c>
    </row>
    <row r="4" spans="1:12" ht="54" x14ac:dyDescent="0.3">
      <c r="A4" s="18">
        <v>2</v>
      </c>
      <c r="B4" s="18" t="s">
        <v>83</v>
      </c>
      <c r="C4" s="18" t="s">
        <v>34</v>
      </c>
      <c r="D4" s="18">
        <v>1</v>
      </c>
      <c r="E4" s="18">
        <v>1</v>
      </c>
      <c r="F4" s="18">
        <v>2</v>
      </c>
      <c r="G4" s="18">
        <f t="shared" ref="G4:G9" si="0">E4*F4</f>
        <v>2</v>
      </c>
      <c r="H4" s="18">
        <f t="shared" ref="H4:H10" si="1">G4</f>
        <v>2</v>
      </c>
      <c r="I4" s="18" t="s">
        <v>22</v>
      </c>
      <c r="J4" s="18" t="s">
        <v>35</v>
      </c>
    </row>
    <row r="5" spans="1:12" ht="54" x14ac:dyDescent="0.3">
      <c r="A5" s="17">
        <v>3</v>
      </c>
      <c r="B5" s="17" t="s">
        <v>97</v>
      </c>
      <c r="C5" s="17" t="s">
        <v>21</v>
      </c>
      <c r="D5" s="17">
        <v>1</v>
      </c>
      <c r="E5" s="17">
        <v>1</v>
      </c>
      <c r="F5" s="17">
        <v>5</v>
      </c>
      <c r="G5" s="17">
        <f t="shared" si="0"/>
        <v>5</v>
      </c>
      <c r="H5" s="17">
        <f t="shared" si="1"/>
        <v>5</v>
      </c>
      <c r="I5" s="17" t="s">
        <v>23</v>
      </c>
      <c r="J5" s="17" t="s">
        <v>33</v>
      </c>
    </row>
    <row r="6" spans="1:12" ht="36" x14ac:dyDescent="0.3">
      <c r="A6" s="18">
        <v>4</v>
      </c>
      <c r="B6" s="18" t="s">
        <v>84</v>
      </c>
      <c r="C6" s="18" t="s">
        <v>34</v>
      </c>
      <c r="D6" s="18">
        <v>1</v>
      </c>
      <c r="E6" s="18">
        <v>1</v>
      </c>
      <c r="F6" s="18">
        <v>5</v>
      </c>
      <c r="G6" s="18">
        <f t="shared" si="0"/>
        <v>5</v>
      </c>
      <c r="H6" s="18">
        <f t="shared" si="1"/>
        <v>5</v>
      </c>
      <c r="I6" s="18" t="s">
        <v>23</v>
      </c>
      <c r="J6" s="18" t="s">
        <v>85</v>
      </c>
    </row>
    <row r="7" spans="1:12" ht="54" x14ac:dyDescent="0.3">
      <c r="A7" s="17">
        <v>5</v>
      </c>
      <c r="B7" s="17" t="s">
        <v>86</v>
      </c>
      <c r="C7" s="17" t="s">
        <v>21</v>
      </c>
      <c r="D7" s="17">
        <v>1</v>
      </c>
      <c r="E7" s="17">
        <v>3</v>
      </c>
      <c r="F7" s="17">
        <v>5</v>
      </c>
      <c r="G7" s="17">
        <f t="shared" si="0"/>
        <v>15</v>
      </c>
      <c r="H7" s="17">
        <f t="shared" si="1"/>
        <v>15</v>
      </c>
      <c r="I7" s="17" t="s">
        <v>23</v>
      </c>
      <c r="J7" s="17" t="s">
        <v>87</v>
      </c>
    </row>
    <row r="8" spans="1:12" ht="54" x14ac:dyDescent="0.3">
      <c r="A8" s="18">
        <v>6</v>
      </c>
      <c r="B8" s="18" t="s">
        <v>90</v>
      </c>
      <c r="C8" s="18" t="s">
        <v>34</v>
      </c>
      <c r="D8" s="18">
        <v>1</v>
      </c>
      <c r="E8" s="18">
        <v>1</v>
      </c>
      <c r="F8" s="18">
        <v>1</v>
      </c>
      <c r="G8" s="18">
        <f t="shared" si="0"/>
        <v>1</v>
      </c>
      <c r="H8" s="18">
        <f t="shared" si="1"/>
        <v>1</v>
      </c>
      <c r="I8" s="18" t="s">
        <v>24</v>
      </c>
      <c r="J8" s="18" t="s">
        <v>91</v>
      </c>
    </row>
    <row r="9" spans="1:12" ht="54" x14ac:dyDescent="0.3">
      <c r="A9" s="17">
        <v>7</v>
      </c>
      <c r="B9" s="17" t="s">
        <v>88</v>
      </c>
      <c r="C9" s="17" t="s">
        <v>21</v>
      </c>
      <c r="D9" s="17">
        <v>1</v>
      </c>
      <c r="E9" s="17">
        <v>2</v>
      </c>
      <c r="F9" s="17">
        <v>4</v>
      </c>
      <c r="G9" s="17">
        <f t="shared" si="0"/>
        <v>8</v>
      </c>
      <c r="H9" s="17">
        <f t="shared" si="1"/>
        <v>8</v>
      </c>
      <c r="I9" s="17" t="s">
        <v>23</v>
      </c>
      <c r="J9" s="17" t="s">
        <v>89</v>
      </c>
    </row>
    <row r="10" spans="1:12" ht="36" x14ac:dyDescent="0.3">
      <c r="A10" s="18">
        <v>8</v>
      </c>
      <c r="B10" s="18" t="s">
        <v>92</v>
      </c>
      <c r="C10" s="18" t="s">
        <v>34</v>
      </c>
      <c r="D10" s="18">
        <v>1</v>
      </c>
      <c r="E10" s="18">
        <v>5</v>
      </c>
      <c r="F10" s="18">
        <v>2</v>
      </c>
      <c r="G10" s="18">
        <f>E10*F10</f>
        <v>10</v>
      </c>
      <c r="H10" s="18">
        <f t="shared" si="1"/>
        <v>10</v>
      </c>
      <c r="I10" s="18" t="s">
        <v>25</v>
      </c>
      <c r="J10" s="18" t="s">
        <v>93</v>
      </c>
    </row>
    <row r="11" spans="1:12" ht="54" x14ac:dyDescent="0.3">
      <c r="A11" s="17">
        <v>9</v>
      </c>
      <c r="B11" s="17" t="s">
        <v>98</v>
      </c>
      <c r="C11" s="17" t="s">
        <v>21</v>
      </c>
      <c r="D11" s="17">
        <v>1</v>
      </c>
      <c r="E11" s="17">
        <v>1</v>
      </c>
      <c r="F11" s="17">
        <v>5</v>
      </c>
      <c r="G11" s="17">
        <f t="shared" ref="G11:G18" si="2">E11*F11</f>
        <v>5</v>
      </c>
      <c r="H11" s="17">
        <f t="shared" ref="H11:H18" si="3">G11</f>
        <v>5</v>
      </c>
      <c r="I11" s="17" t="s">
        <v>23</v>
      </c>
      <c r="J11" s="17" t="s">
        <v>99</v>
      </c>
    </row>
    <row r="12" spans="1:12" ht="54" x14ac:dyDescent="0.3">
      <c r="A12" s="18">
        <v>10</v>
      </c>
      <c r="B12" s="18" t="s">
        <v>101</v>
      </c>
      <c r="C12" s="18" t="s">
        <v>34</v>
      </c>
      <c r="D12" s="18">
        <v>1</v>
      </c>
      <c r="E12" s="18">
        <v>5</v>
      </c>
      <c r="F12" s="18">
        <v>5</v>
      </c>
      <c r="G12" s="18">
        <f t="shared" si="2"/>
        <v>25</v>
      </c>
      <c r="H12" s="18">
        <f t="shared" si="3"/>
        <v>25</v>
      </c>
      <c r="I12" s="18" t="s">
        <v>25</v>
      </c>
      <c r="J12" s="18" t="s">
        <v>102</v>
      </c>
    </row>
    <row r="13" spans="1:12" ht="54" x14ac:dyDescent="0.3">
      <c r="A13" s="17">
        <v>11</v>
      </c>
      <c r="B13" s="17" t="s">
        <v>100</v>
      </c>
      <c r="C13" s="17" t="s">
        <v>21</v>
      </c>
      <c r="D13" s="17">
        <v>1</v>
      </c>
      <c r="E13" s="17">
        <v>1</v>
      </c>
      <c r="F13" s="17">
        <v>5</v>
      </c>
      <c r="G13" s="17">
        <f t="shared" si="2"/>
        <v>5</v>
      </c>
      <c r="H13" s="17">
        <f t="shared" si="3"/>
        <v>5</v>
      </c>
      <c r="I13" s="17" t="s">
        <v>23</v>
      </c>
      <c r="J13" s="17" t="s">
        <v>99</v>
      </c>
    </row>
    <row r="14" spans="1:12" ht="90" x14ac:dyDescent="0.3">
      <c r="A14" s="18">
        <v>12</v>
      </c>
      <c r="B14" s="18" t="s">
        <v>106</v>
      </c>
      <c r="C14" s="18" t="s">
        <v>34</v>
      </c>
      <c r="D14" s="18">
        <v>1</v>
      </c>
      <c r="E14" s="18">
        <v>1</v>
      </c>
      <c r="F14" s="18">
        <v>5</v>
      </c>
      <c r="G14" s="18">
        <f t="shared" si="2"/>
        <v>5</v>
      </c>
      <c r="H14" s="18">
        <f t="shared" si="3"/>
        <v>5</v>
      </c>
      <c r="I14" s="18" t="s">
        <v>22</v>
      </c>
      <c r="J14" s="18" t="s">
        <v>107</v>
      </c>
    </row>
    <row r="15" spans="1:12" ht="54" x14ac:dyDescent="0.3">
      <c r="A15" s="17">
        <v>13</v>
      </c>
      <c r="B15" s="17" t="s">
        <v>108</v>
      </c>
      <c r="C15" s="17" t="s">
        <v>21</v>
      </c>
      <c r="D15" s="17">
        <v>1</v>
      </c>
      <c r="E15" s="17">
        <v>1</v>
      </c>
      <c r="F15" s="17">
        <v>1</v>
      </c>
      <c r="G15" s="17">
        <f t="shared" si="2"/>
        <v>1</v>
      </c>
      <c r="H15" s="17">
        <f t="shared" si="3"/>
        <v>1</v>
      </c>
      <c r="I15" s="17" t="s">
        <v>24</v>
      </c>
      <c r="J15" s="17" t="s">
        <v>109</v>
      </c>
    </row>
    <row r="16" spans="1:12" ht="72" x14ac:dyDescent="0.3">
      <c r="A16" s="18">
        <v>14</v>
      </c>
      <c r="B16" s="18" t="s">
        <v>110</v>
      </c>
      <c r="C16" s="18" t="s">
        <v>34</v>
      </c>
      <c r="D16" s="18">
        <v>1</v>
      </c>
      <c r="E16" s="18">
        <v>1</v>
      </c>
      <c r="F16" s="18">
        <v>4</v>
      </c>
      <c r="G16" s="18">
        <f t="shared" si="2"/>
        <v>4</v>
      </c>
      <c r="H16" s="18">
        <f t="shared" si="3"/>
        <v>4</v>
      </c>
      <c r="I16" s="18" t="s">
        <v>25</v>
      </c>
      <c r="J16" s="18" t="s">
        <v>111</v>
      </c>
    </row>
    <row r="17" spans="1:10" ht="90" x14ac:dyDescent="0.3">
      <c r="A17" s="17">
        <v>15</v>
      </c>
      <c r="B17" s="17" t="s">
        <v>112</v>
      </c>
      <c r="C17" s="17" t="s">
        <v>21</v>
      </c>
      <c r="D17" s="17">
        <v>1</v>
      </c>
      <c r="E17" s="17">
        <v>1</v>
      </c>
      <c r="F17" s="17">
        <v>5</v>
      </c>
      <c r="G17" s="17">
        <f t="shared" si="2"/>
        <v>5</v>
      </c>
      <c r="H17" s="17">
        <f t="shared" si="3"/>
        <v>5</v>
      </c>
      <c r="I17" s="17" t="s">
        <v>23</v>
      </c>
      <c r="J17" s="17" t="s">
        <v>113</v>
      </c>
    </row>
    <row r="18" spans="1:10" ht="54" x14ac:dyDescent="0.3">
      <c r="A18" s="18">
        <v>16</v>
      </c>
      <c r="B18" s="18" t="s">
        <v>114</v>
      </c>
      <c r="C18" s="18" t="s">
        <v>34</v>
      </c>
      <c r="D18" s="18">
        <v>1</v>
      </c>
      <c r="E18" s="18">
        <v>3</v>
      </c>
      <c r="F18" s="18">
        <v>1</v>
      </c>
      <c r="G18" s="18">
        <f t="shared" si="2"/>
        <v>3</v>
      </c>
      <c r="H18" s="18">
        <f t="shared" si="3"/>
        <v>3</v>
      </c>
      <c r="I18" s="18" t="s">
        <v>24</v>
      </c>
      <c r="J18" s="18" t="s">
        <v>115</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85" zoomScaleNormal="85" workbookViewId="0">
      <pane ySplit="2" topLeftCell="A3" activePane="bottomLeft" state="frozen"/>
      <selection pane="bottomLeft" sqref="A1:J1"/>
    </sheetView>
  </sheetViews>
  <sheetFormatPr baseColWidth="10" defaultRowHeight="14.4" x14ac:dyDescent="0.3"/>
  <cols>
    <col min="1" max="1" width="3.5546875" style="5" bestFit="1" customWidth="1"/>
    <col min="2" max="2" width="32.21875" style="5" bestFit="1" customWidth="1"/>
    <col min="3" max="3" width="10.5546875" style="5" bestFit="1" customWidth="1"/>
    <col min="4" max="4" width="11.5546875" style="5"/>
    <col min="5" max="5" width="16" style="5" bestFit="1" customWidth="1"/>
    <col min="6" max="6" width="10" style="5" bestFit="1" customWidth="1"/>
    <col min="7" max="7" width="11.5546875" style="5"/>
    <col min="8" max="8" width="10.5546875" style="5" customWidth="1"/>
    <col min="9" max="9" width="11.109375" style="5" bestFit="1" customWidth="1"/>
    <col min="10" max="10" width="35.21875" style="5" customWidth="1"/>
    <col min="11" max="16384" width="11.5546875" style="5"/>
  </cols>
  <sheetData>
    <row r="1" spans="1:12" ht="18" x14ac:dyDescent="0.3">
      <c r="A1" s="29" t="s">
        <v>104</v>
      </c>
      <c r="B1" s="30"/>
      <c r="C1" s="30"/>
      <c r="D1" s="30"/>
      <c r="E1" s="30"/>
      <c r="F1" s="30"/>
      <c r="G1" s="30"/>
      <c r="H1" s="30"/>
      <c r="I1" s="30"/>
      <c r="J1" s="30"/>
    </row>
    <row r="2" spans="1:12" ht="36" x14ac:dyDescent="0.3">
      <c r="A2" s="3" t="s">
        <v>10</v>
      </c>
      <c r="B2" s="3" t="s">
        <v>11</v>
      </c>
      <c r="C2" s="3" t="s">
        <v>15</v>
      </c>
      <c r="D2" s="3" t="s">
        <v>9</v>
      </c>
      <c r="E2" s="4" t="s">
        <v>16</v>
      </c>
      <c r="F2" s="3" t="s">
        <v>14</v>
      </c>
      <c r="G2" s="3" t="s">
        <v>17</v>
      </c>
      <c r="H2" s="3" t="s">
        <v>18</v>
      </c>
      <c r="I2" s="3" t="s">
        <v>19</v>
      </c>
      <c r="J2" s="4" t="s">
        <v>20</v>
      </c>
    </row>
    <row r="3" spans="1:12" ht="36" x14ac:dyDescent="0.3">
      <c r="A3" s="17">
        <v>1</v>
      </c>
      <c r="B3" s="17" t="s">
        <v>116</v>
      </c>
      <c r="C3" s="17" t="s">
        <v>34</v>
      </c>
      <c r="D3" s="17">
        <v>1</v>
      </c>
      <c r="E3" s="17">
        <v>1</v>
      </c>
      <c r="F3" s="17">
        <v>5</v>
      </c>
      <c r="G3" s="17">
        <f>E3*F3</f>
        <v>5</v>
      </c>
      <c r="H3" s="17">
        <f>G3</f>
        <v>5</v>
      </c>
      <c r="I3" s="17" t="s">
        <v>24</v>
      </c>
      <c r="J3" s="17" t="s">
        <v>117</v>
      </c>
      <c r="L3" s="44" t="s">
        <v>103</v>
      </c>
    </row>
    <row r="4" spans="1:12" ht="54" x14ac:dyDescent="0.3">
      <c r="A4" s="18">
        <v>2</v>
      </c>
      <c r="B4" s="18" t="s">
        <v>118</v>
      </c>
      <c r="C4" s="18" t="s">
        <v>21</v>
      </c>
      <c r="D4" s="18">
        <v>1</v>
      </c>
      <c r="E4" s="18">
        <v>3</v>
      </c>
      <c r="F4" s="18">
        <v>4</v>
      </c>
      <c r="G4" s="18">
        <f t="shared" ref="G4" si="0">E4*F4</f>
        <v>12</v>
      </c>
      <c r="H4" s="18">
        <f t="shared" ref="H4:H10" si="1">G4</f>
        <v>12</v>
      </c>
      <c r="I4" s="18" t="s">
        <v>23</v>
      </c>
      <c r="J4" s="18" t="s">
        <v>119</v>
      </c>
    </row>
    <row r="5" spans="1:12" ht="36" x14ac:dyDescent="0.3">
      <c r="A5" s="17">
        <v>3</v>
      </c>
      <c r="B5" s="17" t="s">
        <v>120</v>
      </c>
      <c r="C5" s="17" t="s">
        <v>34</v>
      </c>
      <c r="D5" s="17">
        <v>1</v>
      </c>
      <c r="E5" s="17">
        <v>1</v>
      </c>
      <c r="F5" s="17">
        <v>5</v>
      </c>
      <c r="G5" s="17">
        <f>E5*F5</f>
        <v>5</v>
      </c>
      <c r="H5" s="17">
        <f>G5</f>
        <v>5</v>
      </c>
      <c r="I5" s="17" t="s">
        <v>25</v>
      </c>
      <c r="J5" s="17" t="s">
        <v>121</v>
      </c>
    </row>
    <row r="6" spans="1:12" ht="36" x14ac:dyDescent="0.3">
      <c r="A6" s="18">
        <v>4</v>
      </c>
      <c r="B6" s="18" t="s">
        <v>135</v>
      </c>
      <c r="C6" s="18" t="s">
        <v>21</v>
      </c>
      <c r="D6" s="18">
        <v>1</v>
      </c>
      <c r="E6" s="18">
        <v>1</v>
      </c>
      <c r="F6" s="18">
        <v>5</v>
      </c>
      <c r="G6" s="18">
        <f t="shared" ref="G6:G10" si="2">E6*F6</f>
        <v>5</v>
      </c>
      <c r="H6" s="18">
        <f t="shared" si="1"/>
        <v>5</v>
      </c>
      <c r="I6" s="18" t="s">
        <v>24</v>
      </c>
      <c r="J6" s="18" t="s">
        <v>36</v>
      </c>
    </row>
    <row r="7" spans="1:12" ht="72" x14ac:dyDescent="0.3">
      <c r="A7" s="17">
        <v>5</v>
      </c>
      <c r="B7" s="17" t="s">
        <v>122</v>
      </c>
      <c r="C7" s="17" t="s">
        <v>34</v>
      </c>
      <c r="D7" s="17">
        <v>1</v>
      </c>
      <c r="E7" s="17">
        <v>2</v>
      </c>
      <c r="F7" s="17">
        <v>3</v>
      </c>
      <c r="G7" s="17">
        <f t="shared" si="2"/>
        <v>6</v>
      </c>
      <c r="H7" s="17">
        <f>G7</f>
        <v>6</v>
      </c>
      <c r="I7" s="17" t="s">
        <v>24</v>
      </c>
      <c r="J7" s="17" t="s">
        <v>123</v>
      </c>
    </row>
    <row r="8" spans="1:12" ht="54" x14ac:dyDescent="0.3">
      <c r="A8" s="18">
        <v>6</v>
      </c>
      <c r="B8" s="18" t="s">
        <v>37</v>
      </c>
      <c r="C8" s="18" t="s">
        <v>21</v>
      </c>
      <c r="D8" s="18">
        <v>1</v>
      </c>
      <c r="E8" s="18">
        <v>2</v>
      </c>
      <c r="F8" s="18">
        <v>3</v>
      </c>
      <c r="G8" s="18">
        <f t="shared" si="2"/>
        <v>6</v>
      </c>
      <c r="H8" s="18">
        <f t="shared" si="1"/>
        <v>6</v>
      </c>
      <c r="I8" s="18" t="s">
        <v>23</v>
      </c>
      <c r="J8" s="18" t="s">
        <v>38</v>
      </c>
    </row>
    <row r="9" spans="1:12" ht="36" customHeight="1" x14ac:dyDescent="0.3">
      <c r="A9" s="17">
        <v>7</v>
      </c>
      <c r="B9" s="17" t="s">
        <v>124</v>
      </c>
      <c r="C9" s="17" t="s">
        <v>34</v>
      </c>
      <c r="D9" s="17">
        <v>1</v>
      </c>
      <c r="E9" s="17">
        <v>1</v>
      </c>
      <c r="F9" s="17">
        <v>1</v>
      </c>
      <c r="G9" s="17">
        <f t="shared" si="2"/>
        <v>1</v>
      </c>
      <c r="H9" s="17">
        <f t="shared" si="1"/>
        <v>1</v>
      </c>
      <c r="I9" s="17" t="s">
        <v>22</v>
      </c>
      <c r="J9" s="17" t="s">
        <v>125</v>
      </c>
    </row>
    <row r="10" spans="1:12" ht="90" x14ac:dyDescent="0.3">
      <c r="A10" s="18">
        <v>8</v>
      </c>
      <c r="B10" s="18" t="s">
        <v>136</v>
      </c>
      <c r="C10" s="18" t="s">
        <v>21</v>
      </c>
      <c r="D10" s="18">
        <v>1</v>
      </c>
      <c r="E10" s="18">
        <v>1</v>
      </c>
      <c r="F10" s="18">
        <v>5</v>
      </c>
      <c r="G10" s="18">
        <f t="shared" si="2"/>
        <v>5</v>
      </c>
      <c r="H10" s="18">
        <f t="shared" si="1"/>
        <v>5</v>
      </c>
      <c r="I10" s="18" t="s">
        <v>24</v>
      </c>
      <c r="J10" s="18" t="s">
        <v>137</v>
      </c>
    </row>
    <row r="11" spans="1:12" ht="54" x14ac:dyDescent="0.3">
      <c r="A11" s="17">
        <v>9</v>
      </c>
      <c r="B11" s="17" t="s">
        <v>126</v>
      </c>
      <c r="C11" s="17" t="s">
        <v>34</v>
      </c>
      <c r="D11" s="17">
        <v>1</v>
      </c>
      <c r="E11" s="17">
        <v>4</v>
      </c>
      <c r="F11" s="17">
        <v>3</v>
      </c>
      <c r="G11" s="17">
        <f t="shared" ref="G11:G18" si="3">E11*F11</f>
        <v>12</v>
      </c>
      <c r="H11" s="17">
        <f t="shared" ref="H11:H18" si="4">G11</f>
        <v>12</v>
      </c>
      <c r="I11" s="17" t="s">
        <v>25</v>
      </c>
      <c r="J11" s="17" t="s">
        <v>127</v>
      </c>
    </row>
    <row r="12" spans="1:12" ht="90" x14ac:dyDescent="0.3">
      <c r="A12" s="18">
        <v>10</v>
      </c>
      <c r="B12" s="18" t="s">
        <v>138</v>
      </c>
      <c r="C12" s="18" t="s">
        <v>21</v>
      </c>
      <c r="D12" s="18">
        <v>1</v>
      </c>
      <c r="E12" s="18">
        <v>1</v>
      </c>
      <c r="F12" s="18">
        <v>2</v>
      </c>
      <c r="G12" s="18">
        <f t="shared" si="3"/>
        <v>2</v>
      </c>
      <c r="H12" s="18">
        <f t="shared" si="4"/>
        <v>2</v>
      </c>
      <c r="I12" s="18" t="s">
        <v>25</v>
      </c>
      <c r="J12" s="18" t="s">
        <v>139</v>
      </c>
    </row>
    <row r="13" spans="1:12" ht="18" x14ac:dyDescent="0.3">
      <c r="A13" s="17">
        <v>11</v>
      </c>
      <c r="B13" s="17" t="s">
        <v>129</v>
      </c>
      <c r="C13" s="17" t="s">
        <v>34</v>
      </c>
      <c r="D13" s="17">
        <v>1</v>
      </c>
      <c r="E13" s="17">
        <v>5</v>
      </c>
      <c r="F13" s="17">
        <v>5</v>
      </c>
      <c r="G13" s="17">
        <f t="shared" si="3"/>
        <v>25</v>
      </c>
      <c r="H13" s="17">
        <f t="shared" si="4"/>
        <v>25</v>
      </c>
      <c r="I13" s="17" t="s">
        <v>23</v>
      </c>
      <c r="J13" s="17" t="s">
        <v>130</v>
      </c>
    </row>
    <row r="14" spans="1:12" ht="54" x14ac:dyDescent="0.3">
      <c r="A14" s="18">
        <v>12</v>
      </c>
      <c r="B14" s="18" t="s">
        <v>140</v>
      </c>
      <c r="C14" s="18" t="s">
        <v>21</v>
      </c>
      <c r="D14" s="18">
        <v>1</v>
      </c>
      <c r="E14" s="18">
        <v>1</v>
      </c>
      <c r="F14" s="18">
        <v>1</v>
      </c>
      <c r="G14" s="18">
        <f t="shared" si="3"/>
        <v>1</v>
      </c>
      <c r="H14" s="18">
        <f t="shared" si="4"/>
        <v>1</v>
      </c>
      <c r="I14" s="18" t="s">
        <v>22</v>
      </c>
      <c r="J14" s="18" t="s">
        <v>141</v>
      </c>
    </row>
    <row r="15" spans="1:12" ht="54" x14ac:dyDescent="0.3">
      <c r="A15" s="17">
        <v>13</v>
      </c>
      <c r="B15" s="17" t="s">
        <v>131</v>
      </c>
      <c r="C15" s="17" t="s">
        <v>34</v>
      </c>
      <c r="D15" s="17">
        <v>1</v>
      </c>
      <c r="E15" s="17">
        <v>5</v>
      </c>
      <c r="F15" s="17">
        <v>3</v>
      </c>
      <c r="G15" s="17">
        <f t="shared" si="3"/>
        <v>15</v>
      </c>
      <c r="H15" s="17">
        <f t="shared" si="4"/>
        <v>15</v>
      </c>
      <c r="I15" s="17" t="s">
        <v>24</v>
      </c>
      <c r="J15" s="17" t="s">
        <v>132</v>
      </c>
    </row>
    <row r="16" spans="1:12" ht="54" x14ac:dyDescent="0.3">
      <c r="A16" s="18">
        <v>14</v>
      </c>
      <c r="B16" s="18" t="s">
        <v>142</v>
      </c>
      <c r="C16" s="18" t="s">
        <v>21</v>
      </c>
      <c r="D16" s="18">
        <v>1</v>
      </c>
      <c r="E16" s="18">
        <v>1</v>
      </c>
      <c r="F16" s="18">
        <v>5</v>
      </c>
      <c r="G16" s="18">
        <f t="shared" si="3"/>
        <v>5</v>
      </c>
      <c r="H16" s="18">
        <f t="shared" si="4"/>
        <v>5</v>
      </c>
      <c r="I16" s="18" t="s">
        <v>24</v>
      </c>
      <c r="J16" s="18" t="s">
        <v>143</v>
      </c>
    </row>
    <row r="17" spans="1:10" ht="72" x14ac:dyDescent="0.3">
      <c r="A17" s="17">
        <v>15</v>
      </c>
      <c r="B17" s="17" t="s">
        <v>133</v>
      </c>
      <c r="C17" s="17" t="s">
        <v>34</v>
      </c>
      <c r="D17" s="17">
        <v>1</v>
      </c>
      <c r="E17" s="17">
        <v>3</v>
      </c>
      <c r="F17" s="17">
        <v>3</v>
      </c>
      <c r="G17" s="17">
        <f t="shared" si="3"/>
        <v>9</v>
      </c>
      <c r="H17" s="17">
        <f t="shared" si="4"/>
        <v>9</v>
      </c>
      <c r="I17" s="17" t="s">
        <v>23</v>
      </c>
      <c r="J17" s="17" t="s">
        <v>134</v>
      </c>
    </row>
    <row r="18" spans="1:10" ht="72" x14ac:dyDescent="0.3">
      <c r="A18" s="18">
        <v>16</v>
      </c>
      <c r="B18" s="18" t="s">
        <v>144</v>
      </c>
      <c r="C18" s="18" t="s">
        <v>21</v>
      </c>
      <c r="D18" s="18">
        <v>1</v>
      </c>
      <c r="E18" s="18">
        <v>2</v>
      </c>
      <c r="F18" s="18">
        <v>5</v>
      </c>
      <c r="G18" s="18">
        <f t="shared" si="3"/>
        <v>10</v>
      </c>
      <c r="H18" s="18">
        <f t="shared" si="4"/>
        <v>10</v>
      </c>
      <c r="I18" s="18" t="s">
        <v>24</v>
      </c>
      <c r="J18" s="18" t="s">
        <v>145</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75"/>
  <sheetViews>
    <sheetView showGridLines="0" zoomScaleNormal="100" workbookViewId="0"/>
  </sheetViews>
  <sheetFormatPr baseColWidth="10" defaultRowHeight="14.4" x14ac:dyDescent="0.3"/>
  <cols>
    <col min="1" max="1" width="18.88671875" bestFit="1" customWidth="1"/>
    <col min="2" max="2" width="101.77734375" bestFit="1" customWidth="1"/>
    <col min="3" max="3" width="13.109375" bestFit="1" customWidth="1"/>
    <col min="4" max="4" width="90.6640625" bestFit="1" customWidth="1"/>
  </cols>
  <sheetData>
    <row r="1" spans="1:4" x14ac:dyDescent="0.3">
      <c r="A1" s="46" t="s">
        <v>155</v>
      </c>
      <c r="B1" s="19" t="s">
        <v>261</v>
      </c>
      <c r="C1" s="46" t="s">
        <v>155</v>
      </c>
      <c r="D1" s="19" t="s">
        <v>262</v>
      </c>
    </row>
    <row r="2" spans="1:4" x14ac:dyDescent="0.3">
      <c r="A2" s="6" t="s">
        <v>154</v>
      </c>
      <c r="B2" s="8" t="s">
        <v>152</v>
      </c>
      <c r="C2" s="6" t="s">
        <v>154</v>
      </c>
      <c r="D2" s="8" t="s">
        <v>152</v>
      </c>
    </row>
    <row r="3" spans="1:4" x14ac:dyDescent="0.3">
      <c r="A3" s="6" t="s">
        <v>156</v>
      </c>
      <c r="B3" s="8" t="s">
        <v>263</v>
      </c>
      <c r="C3" s="6" t="s">
        <v>156</v>
      </c>
      <c r="D3" s="8" t="s">
        <v>270</v>
      </c>
    </row>
    <row r="4" spans="1:4" x14ac:dyDescent="0.3">
      <c r="A4" s="6" t="s">
        <v>157</v>
      </c>
      <c r="B4" s="8"/>
      <c r="C4" s="6" t="s">
        <v>157</v>
      </c>
      <c r="D4" s="8"/>
    </row>
    <row r="5" spans="1:4" x14ac:dyDescent="0.3">
      <c r="A5" s="6" t="s">
        <v>158</v>
      </c>
      <c r="B5" s="8" t="s">
        <v>266</v>
      </c>
      <c r="C5" s="6" t="s">
        <v>158</v>
      </c>
      <c r="D5" s="8" t="s">
        <v>271</v>
      </c>
    </row>
    <row r="6" spans="1:4" x14ac:dyDescent="0.3">
      <c r="A6" s="6" t="s">
        <v>27</v>
      </c>
      <c r="B6" s="8" t="s">
        <v>264</v>
      </c>
      <c r="C6" s="6" t="s">
        <v>27</v>
      </c>
      <c r="D6" s="8" t="s">
        <v>264</v>
      </c>
    </row>
    <row r="7" spans="1:4" ht="15" thickBot="1" x14ac:dyDescent="0.35">
      <c r="A7" s="6" t="s">
        <v>159</v>
      </c>
      <c r="B7" s="8" t="s">
        <v>265</v>
      </c>
      <c r="C7" s="6" t="s">
        <v>159</v>
      </c>
      <c r="D7" s="8" t="s">
        <v>265</v>
      </c>
    </row>
    <row r="8" spans="1:4" x14ac:dyDescent="0.3">
      <c r="A8" s="10" t="s">
        <v>276</v>
      </c>
      <c r="B8" s="11"/>
      <c r="C8" s="10" t="s">
        <v>289</v>
      </c>
      <c r="D8" s="11"/>
    </row>
    <row r="9" spans="1:4" x14ac:dyDescent="0.3">
      <c r="A9" s="6" t="s">
        <v>31</v>
      </c>
      <c r="B9" s="8" t="s">
        <v>273</v>
      </c>
      <c r="C9" s="6" t="s">
        <v>31</v>
      </c>
      <c r="D9" s="8" t="s">
        <v>287</v>
      </c>
    </row>
    <row r="10" spans="1:4" x14ac:dyDescent="0.3">
      <c r="A10" s="6" t="s">
        <v>27</v>
      </c>
      <c r="B10" s="8" t="s">
        <v>285</v>
      </c>
      <c r="C10" s="6" t="s">
        <v>27</v>
      </c>
      <c r="D10" s="8" t="s">
        <v>278</v>
      </c>
    </row>
    <row r="11" spans="1:4" x14ac:dyDescent="0.3">
      <c r="A11" s="6" t="s">
        <v>28</v>
      </c>
      <c r="B11" s="8" t="s">
        <v>274</v>
      </c>
      <c r="C11" s="6" t="s">
        <v>28</v>
      </c>
      <c r="D11" s="8" t="s">
        <v>291</v>
      </c>
    </row>
    <row r="12" spans="1:4" x14ac:dyDescent="0.3">
      <c r="A12" s="6" t="s">
        <v>29</v>
      </c>
      <c r="B12" s="8" t="s">
        <v>275</v>
      </c>
      <c r="C12" s="6" t="s">
        <v>29</v>
      </c>
      <c r="D12" s="8" t="s">
        <v>288</v>
      </c>
    </row>
    <row r="13" spans="1:4" ht="15" thickBot="1" x14ac:dyDescent="0.35">
      <c r="A13" s="7" t="s">
        <v>30</v>
      </c>
      <c r="B13" s="9" t="s">
        <v>12</v>
      </c>
      <c r="C13" s="7" t="s">
        <v>30</v>
      </c>
      <c r="D13" s="12" t="s">
        <v>13</v>
      </c>
    </row>
    <row r="14" spans="1:4" ht="15" thickBot="1" x14ac:dyDescent="0.35">
      <c r="A14" s="31"/>
      <c r="B14" s="32"/>
      <c r="C14" s="31"/>
      <c r="D14" s="32"/>
    </row>
    <row r="15" spans="1:4" x14ac:dyDescent="0.3">
      <c r="A15" s="10" t="s">
        <v>280</v>
      </c>
      <c r="B15" s="11"/>
      <c r="C15" s="10" t="s">
        <v>290</v>
      </c>
      <c r="D15" s="11"/>
    </row>
    <row r="16" spans="1:4" x14ac:dyDescent="0.3">
      <c r="A16" s="6" t="s">
        <v>31</v>
      </c>
      <c r="B16" s="8" t="s">
        <v>277</v>
      </c>
      <c r="C16" s="6" t="s">
        <v>31</v>
      </c>
      <c r="D16" s="8" t="s">
        <v>292</v>
      </c>
    </row>
    <row r="17" spans="1:4" x14ac:dyDescent="0.3">
      <c r="A17" s="6" t="s">
        <v>32</v>
      </c>
      <c r="B17" s="8" t="s">
        <v>278</v>
      </c>
      <c r="C17" s="6" t="s">
        <v>32</v>
      </c>
      <c r="D17" s="8" t="s">
        <v>278</v>
      </c>
    </row>
    <row r="18" spans="1:4" x14ac:dyDescent="0.3">
      <c r="A18" s="6" t="s">
        <v>28</v>
      </c>
      <c r="B18" s="8" t="s">
        <v>279</v>
      </c>
      <c r="C18" s="6" t="s">
        <v>28</v>
      </c>
      <c r="D18" s="8" t="s">
        <v>293</v>
      </c>
    </row>
    <row r="19" spans="1:4" x14ac:dyDescent="0.3">
      <c r="A19" s="6" t="s">
        <v>29</v>
      </c>
      <c r="B19" s="8" t="s">
        <v>283</v>
      </c>
      <c r="C19" s="6" t="s">
        <v>29</v>
      </c>
      <c r="D19" s="8" t="s">
        <v>294</v>
      </c>
    </row>
    <row r="20" spans="1:4" ht="15" thickBot="1" x14ac:dyDescent="0.35">
      <c r="A20" s="7" t="s">
        <v>30</v>
      </c>
      <c r="B20" s="12" t="s">
        <v>13</v>
      </c>
      <c r="C20" s="7" t="s">
        <v>30</v>
      </c>
      <c r="D20" s="9" t="s">
        <v>12</v>
      </c>
    </row>
    <row r="21" spans="1:4" ht="15" thickBot="1" x14ac:dyDescent="0.35">
      <c r="A21" s="31"/>
      <c r="B21" s="32"/>
      <c r="C21" s="31"/>
      <c r="D21" s="32"/>
    </row>
    <row r="22" spans="1:4" x14ac:dyDescent="0.3">
      <c r="A22" s="10" t="s">
        <v>286</v>
      </c>
      <c r="B22" s="11"/>
      <c r="C22" s="6" t="s">
        <v>31</v>
      </c>
      <c r="D22" s="8" t="s">
        <v>342</v>
      </c>
    </row>
    <row r="23" spans="1:4" x14ac:dyDescent="0.3">
      <c r="A23" s="6" t="s">
        <v>31</v>
      </c>
      <c r="B23" s="8" t="s">
        <v>281</v>
      </c>
      <c r="C23" s="6" t="s">
        <v>32</v>
      </c>
      <c r="D23" s="8" t="s">
        <v>278</v>
      </c>
    </row>
    <row r="24" spans="1:4" x14ac:dyDescent="0.3">
      <c r="A24" s="6" t="s">
        <v>32</v>
      </c>
      <c r="B24" s="8" t="s">
        <v>278</v>
      </c>
      <c r="C24" s="6" t="s">
        <v>28</v>
      </c>
      <c r="D24" s="8" t="s">
        <v>315</v>
      </c>
    </row>
    <row r="25" spans="1:4" x14ac:dyDescent="0.3">
      <c r="A25" s="6" t="s">
        <v>28</v>
      </c>
      <c r="B25" s="8" t="s">
        <v>282</v>
      </c>
      <c r="C25" s="6" t="s">
        <v>29</v>
      </c>
      <c r="D25" s="8" t="s">
        <v>316</v>
      </c>
    </row>
    <row r="26" spans="1:4" x14ac:dyDescent="0.3">
      <c r="A26" s="6" t="s">
        <v>29</v>
      </c>
      <c r="B26" s="8" t="s">
        <v>284</v>
      </c>
      <c r="C26" s="66"/>
      <c r="D26" s="14"/>
    </row>
    <row r="27" spans="1:4" ht="15" thickBot="1" x14ac:dyDescent="0.35">
      <c r="A27" s="7" t="s">
        <v>30</v>
      </c>
      <c r="B27" s="12" t="s">
        <v>13</v>
      </c>
      <c r="C27" s="7" t="s">
        <v>30</v>
      </c>
      <c r="D27" s="68" t="s">
        <v>272</v>
      </c>
    </row>
    <row r="28" spans="1:4" ht="15" thickBot="1" x14ac:dyDescent="0.35">
      <c r="A28" s="31"/>
      <c r="B28" s="32"/>
      <c r="C28" s="31"/>
      <c r="D28" s="32"/>
    </row>
    <row r="29" spans="1:4" x14ac:dyDescent="0.3">
      <c r="A29" s="6" t="s">
        <v>31</v>
      </c>
      <c r="B29" s="8" t="s">
        <v>342</v>
      </c>
      <c r="C29" s="6" t="s">
        <v>31</v>
      </c>
      <c r="D29" s="8" t="s">
        <v>343</v>
      </c>
    </row>
    <row r="30" spans="1:4" x14ac:dyDescent="0.3">
      <c r="A30" s="6" t="s">
        <v>32</v>
      </c>
      <c r="B30" s="8" t="s">
        <v>278</v>
      </c>
      <c r="C30" s="6" t="s">
        <v>27</v>
      </c>
      <c r="D30" s="8" t="s">
        <v>278</v>
      </c>
    </row>
    <row r="31" spans="1:4" x14ac:dyDescent="0.3">
      <c r="A31" s="6" t="s">
        <v>28</v>
      </c>
      <c r="B31" s="8" t="s">
        <v>315</v>
      </c>
      <c r="C31" s="6" t="s">
        <v>28</v>
      </c>
      <c r="D31" s="8" t="s">
        <v>344</v>
      </c>
    </row>
    <row r="32" spans="1:4" x14ac:dyDescent="0.3">
      <c r="A32" s="6" t="s">
        <v>29</v>
      </c>
      <c r="B32" s="8" t="s">
        <v>316</v>
      </c>
      <c r="C32" s="6" t="s">
        <v>29</v>
      </c>
      <c r="D32" s="8" t="s">
        <v>317</v>
      </c>
    </row>
    <row r="33" spans="1:4" ht="15" thickBot="1" x14ac:dyDescent="0.35">
      <c r="A33" s="7" t="s">
        <v>30</v>
      </c>
      <c r="B33" s="68" t="s">
        <v>272</v>
      </c>
      <c r="C33" s="7" t="s">
        <v>30</v>
      </c>
      <c r="D33" s="68" t="s">
        <v>272</v>
      </c>
    </row>
    <row r="34" spans="1:4" ht="15" thickBot="1" x14ac:dyDescent="0.35">
      <c r="A34" s="31"/>
      <c r="B34" s="32"/>
      <c r="C34" s="31"/>
      <c r="D34" s="32"/>
    </row>
    <row r="35" spans="1:4" x14ac:dyDescent="0.3">
      <c r="A35" s="6" t="s">
        <v>31</v>
      </c>
      <c r="B35" s="8" t="s">
        <v>343</v>
      </c>
      <c r="C35" s="6" t="s">
        <v>31</v>
      </c>
      <c r="D35" s="8" t="s">
        <v>319</v>
      </c>
    </row>
    <row r="36" spans="1:4" x14ac:dyDescent="0.3">
      <c r="A36" s="6" t="s">
        <v>27</v>
      </c>
      <c r="B36" s="8" t="s">
        <v>278</v>
      </c>
      <c r="C36" s="6" t="s">
        <v>32</v>
      </c>
      <c r="D36" s="8" t="s">
        <v>318</v>
      </c>
    </row>
    <row r="37" spans="1:4" x14ac:dyDescent="0.3">
      <c r="A37" s="6" t="s">
        <v>28</v>
      </c>
      <c r="B37" s="8" t="s">
        <v>344</v>
      </c>
      <c r="C37" s="6" t="s">
        <v>28</v>
      </c>
      <c r="D37" s="8" t="s">
        <v>345</v>
      </c>
    </row>
    <row r="38" spans="1:4" x14ac:dyDescent="0.3">
      <c r="A38" s="6" t="s">
        <v>29</v>
      </c>
      <c r="B38" s="8" t="s">
        <v>317</v>
      </c>
      <c r="C38" s="6" t="s">
        <v>29</v>
      </c>
      <c r="D38" s="8" t="s">
        <v>328</v>
      </c>
    </row>
    <row r="39" spans="1:4" ht="15" thickBot="1" x14ac:dyDescent="0.35">
      <c r="A39" s="7" t="s">
        <v>30</v>
      </c>
      <c r="B39" s="68" t="s">
        <v>272</v>
      </c>
      <c r="C39" s="7" t="s">
        <v>30</v>
      </c>
      <c r="D39" s="68" t="s">
        <v>272</v>
      </c>
    </row>
    <row r="40" spans="1:4" ht="15" thickBot="1" x14ac:dyDescent="0.35">
      <c r="A40" s="31"/>
      <c r="B40" s="32"/>
      <c r="C40" s="31"/>
      <c r="D40" s="32"/>
    </row>
    <row r="41" spans="1:4" x14ac:dyDescent="0.3">
      <c r="A41" s="6" t="s">
        <v>31</v>
      </c>
      <c r="B41" s="8" t="s">
        <v>319</v>
      </c>
      <c r="C41" s="6" t="s">
        <v>31</v>
      </c>
      <c r="D41" s="8" t="s">
        <v>346</v>
      </c>
    </row>
    <row r="42" spans="1:4" x14ac:dyDescent="0.3">
      <c r="A42" s="6" t="s">
        <v>32</v>
      </c>
      <c r="B42" s="8" t="s">
        <v>318</v>
      </c>
      <c r="C42" s="6" t="s">
        <v>32</v>
      </c>
      <c r="D42" s="8" t="s">
        <v>278</v>
      </c>
    </row>
    <row r="43" spans="1:4" x14ac:dyDescent="0.3">
      <c r="A43" s="6" t="s">
        <v>28</v>
      </c>
      <c r="B43" s="8" t="s">
        <v>345</v>
      </c>
      <c r="C43" s="6" t="s">
        <v>28</v>
      </c>
      <c r="D43" s="8" t="s">
        <v>320</v>
      </c>
    </row>
    <row r="44" spans="1:4" x14ac:dyDescent="0.3">
      <c r="A44" s="6" t="s">
        <v>29</v>
      </c>
      <c r="B44" s="8" t="s">
        <v>328</v>
      </c>
      <c r="C44" s="6" t="s">
        <v>29</v>
      </c>
      <c r="D44" s="8" t="s">
        <v>321</v>
      </c>
    </row>
    <row r="45" spans="1:4" ht="15" thickBot="1" x14ac:dyDescent="0.35">
      <c r="A45" s="7" t="s">
        <v>30</v>
      </c>
      <c r="B45" s="68" t="s">
        <v>272</v>
      </c>
      <c r="C45" s="7" t="s">
        <v>30</v>
      </c>
      <c r="D45" s="68" t="s">
        <v>272</v>
      </c>
    </row>
    <row r="46" spans="1:4" ht="15" thickBot="1" x14ac:dyDescent="0.35">
      <c r="A46" s="31"/>
      <c r="B46" s="32"/>
      <c r="C46" s="31"/>
      <c r="D46" s="32"/>
    </row>
    <row r="47" spans="1:4" x14ac:dyDescent="0.3">
      <c r="A47" s="6" t="s">
        <v>31</v>
      </c>
      <c r="B47" s="8" t="s">
        <v>332</v>
      </c>
      <c r="C47" s="6" t="s">
        <v>31</v>
      </c>
      <c r="D47" s="8" t="s">
        <v>347</v>
      </c>
    </row>
    <row r="48" spans="1:4" x14ac:dyDescent="0.3">
      <c r="A48" s="6" t="s">
        <v>27</v>
      </c>
      <c r="B48" s="8" t="s">
        <v>278</v>
      </c>
      <c r="C48" s="6" t="s">
        <v>27</v>
      </c>
      <c r="D48" s="8" t="s">
        <v>278</v>
      </c>
    </row>
    <row r="49" spans="1:4" x14ac:dyDescent="0.3">
      <c r="A49" s="6" t="s">
        <v>28</v>
      </c>
      <c r="B49" s="8" t="s">
        <v>333</v>
      </c>
      <c r="C49" s="6" t="s">
        <v>28</v>
      </c>
      <c r="D49" s="8" t="s">
        <v>322</v>
      </c>
    </row>
    <row r="50" spans="1:4" x14ac:dyDescent="0.3">
      <c r="A50" s="6" t="s">
        <v>29</v>
      </c>
      <c r="B50" s="8" t="s">
        <v>334</v>
      </c>
      <c r="C50" s="6" t="s">
        <v>29</v>
      </c>
      <c r="D50" s="8" t="s">
        <v>323</v>
      </c>
    </row>
    <row r="51" spans="1:4" ht="15" thickBot="1" x14ac:dyDescent="0.35">
      <c r="A51" s="7" t="s">
        <v>30</v>
      </c>
      <c r="B51" s="68" t="s">
        <v>272</v>
      </c>
      <c r="C51" s="7" t="s">
        <v>30</v>
      </c>
      <c r="D51" s="68" t="s">
        <v>272</v>
      </c>
    </row>
    <row r="52" spans="1:4" ht="15" thickBot="1" x14ac:dyDescent="0.35">
      <c r="A52" s="31"/>
      <c r="B52" s="32"/>
      <c r="C52" s="31"/>
      <c r="D52" s="32"/>
    </row>
    <row r="53" spans="1:4" x14ac:dyDescent="0.3">
      <c r="A53" s="6" t="s">
        <v>31</v>
      </c>
      <c r="B53" s="8" t="s">
        <v>335</v>
      </c>
      <c r="C53" s="6" t="s">
        <v>31</v>
      </c>
      <c r="D53" s="8" t="s">
        <v>324</v>
      </c>
    </row>
    <row r="54" spans="1:4" x14ac:dyDescent="0.3">
      <c r="A54" s="6" t="s">
        <v>32</v>
      </c>
      <c r="B54" s="8" t="s">
        <v>278</v>
      </c>
      <c r="C54" s="6" t="s">
        <v>32</v>
      </c>
      <c r="D54" s="8" t="s">
        <v>278</v>
      </c>
    </row>
    <row r="55" spans="1:4" x14ac:dyDescent="0.3">
      <c r="A55" s="6" t="s">
        <v>28</v>
      </c>
      <c r="B55" s="8" t="s">
        <v>336</v>
      </c>
      <c r="C55" s="6" t="s">
        <v>28</v>
      </c>
      <c r="D55" s="8" t="s">
        <v>325</v>
      </c>
    </row>
    <row r="56" spans="1:4" x14ac:dyDescent="0.3">
      <c r="A56" s="6" t="s">
        <v>29</v>
      </c>
      <c r="B56" s="8" t="s">
        <v>337</v>
      </c>
      <c r="C56" s="6" t="s">
        <v>29</v>
      </c>
      <c r="D56" s="8" t="s">
        <v>328</v>
      </c>
    </row>
    <row r="57" spans="1:4" ht="15" thickBot="1" x14ac:dyDescent="0.35">
      <c r="A57" s="7" t="s">
        <v>30</v>
      </c>
      <c r="B57" s="68" t="s">
        <v>272</v>
      </c>
      <c r="C57" s="7" t="s">
        <v>30</v>
      </c>
      <c r="D57" s="68" t="s">
        <v>272</v>
      </c>
    </row>
    <row r="58" spans="1:4" ht="15" thickBot="1" x14ac:dyDescent="0.35">
      <c r="A58" s="31"/>
      <c r="B58" s="32"/>
      <c r="C58" s="31"/>
      <c r="D58" s="32"/>
    </row>
    <row r="59" spans="1:4" x14ac:dyDescent="0.3">
      <c r="A59" s="6" t="s">
        <v>31</v>
      </c>
      <c r="B59" s="8" t="s">
        <v>348</v>
      </c>
      <c r="C59" s="6" t="s">
        <v>31</v>
      </c>
      <c r="D59" s="8" t="s">
        <v>326</v>
      </c>
    </row>
    <row r="60" spans="1:4" x14ac:dyDescent="0.3">
      <c r="A60" s="6" t="s">
        <v>27</v>
      </c>
      <c r="B60" s="8" t="s">
        <v>278</v>
      </c>
      <c r="C60" s="6" t="s">
        <v>32</v>
      </c>
      <c r="D60" s="8" t="s">
        <v>278</v>
      </c>
    </row>
    <row r="61" spans="1:4" x14ac:dyDescent="0.3">
      <c r="A61" s="6" t="s">
        <v>28</v>
      </c>
      <c r="B61" s="8" t="s">
        <v>338</v>
      </c>
      <c r="C61" s="6" t="s">
        <v>28</v>
      </c>
      <c r="D61" s="8" t="s">
        <v>327</v>
      </c>
    </row>
    <row r="62" spans="1:4" x14ac:dyDescent="0.3">
      <c r="A62" s="6" t="s">
        <v>29</v>
      </c>
      <c r="B62" s="8" t="s">
        <v>323</v>
      </c>
      <c r="C62" s="6" t="s">
        <v>29</v>
      </c>
      <c r="D62" s="8" t="s">
        <v>329</v>
      </c>
    </row>
    <row r="63" spans="1:4" ht="15" thickBot="1" x14ac:dyDescent="0.35">
      <c r="A63" s="7" t="s">
        <v>30</v>
      </c>
      <c r="B63" s="68" t="s">
        <v>272</v>
      </c>
      <c r="C63" s="7" t="s">
        <v>30</v>
      </c>
      <c r="D63" s="68" t="s">
        <v>272</v>
      </c>
    </row>
    <row r="64" spans="1:4" ht="15" thickBot="1" x14ac:dyDescent="0.35">
      <c r="A64" s="31"/>
      <c r="B64" s="32"/>
      <c r="C64" s="31"/>
      <c r="D64" s="32"/>
    </row>
    <row r="65" spans="1:4" x14ac:dyDescent="0.3">
      <c r="A65" s="6" t="s">
        <v>31</v>
      </c>
      <c r="B65" s="8" t="s">
        <v>349</v>
      </c>
      <c r="C65" s="6" t="s">
        <v>31</v>
      </c>
      <c r="D65" s="8" t="s">
        <v>330</v>
      </c>
    </row>
    <row r="66" spans="1:4" x14ac:dyDescent="0.3">
      <c r="A66" s="6" t="s">
        <v>27</v>
      </c>
      <c r="B66" s="8" t="s">
        <v>278</v>
      </c>
      <c r="C66" s="6" t="s">
        <v>32</v>
      </c>
      <c r="D66" s="8" t="s">
        <v>278</v>
      </c>
    </row>
    <row r="67" spans="1:4" x14ac:dyDescent="0.3">
      <c r="A67" s="6" t="s">
        <v>28</v>
      </c>
      <c r="B67" s="8" t="s">
        <v>339</v>
      </c>
      <c r="C67" s="6" t="s">
        <v>28</v>
      </c>
      <c r="D67" s="8" t="s">
        <v>345</v>
      </c>
    </row>
    <row r="68" spans="1:4" x14ac:dyDescent="0.3">
      <c r="A68" s="6" t="s">
        <v>29</v>
      </c>
      <c r="B68" s="8" t="s">
        <v>323</v>
      </c>
      <c r="C68" s="6" t="s">
        <v>29</v>
      </c>
      <c r="D68" s="8" t="s">
        <v>331</v>
      </c>
    </row>
    <row r="69" spans="1:4" ht="15" thickBot="1" x14ac:dyDescent="0.35">
      <c r="A69" s="7" t="s">
        <v>30</v>
      </c>
      <c r="B69" s="68" t="s">
        <v>272</v>
      </c>
      <c r="C69" s="7" t="s">
        <v>30</v>
      </c>
      <c r="D69" s="68" t="s">
        <v>272</v>
      </c>
    </row>
    <row r="70" spans="1:4" ht="15" thickBot="1" x14ac:dyDescent="0.35">
      <c r="A70" s="31"/>
      <c r="B70" s="32"/>
    </row>
    <row r="71" spans="1:4" x14ac:dyDescent="0.3">
      <c r="A71" s="6" t="s">
        <v>31</v>
      </c>
      <c r="B71" s="8" t="s">
        <v>340</v>
      </c>
    </row>
    <row r="72" spans="1:4" x14ac:dyDescent="0.3">
      <c r="A72" s="6" t="s">
        <v>32</v>
      </c>
      <c r="B72" s="8" t="s">
        <v>278</v>
      </c>
    </row>
    <row r="73" spans="1:4" x14ac:dyDescent="0.3">
      <c r="A73" s="6" t="s">
        <v>28</v>
      </c>
      <c r="B73" s="8" t="s">
        <v>345</v>
      </c>
    </row>
    <row r="74" spans="1:4" x14ac:dyDescent="0.3">
      <c r="A74" s="6" t="s">
        <v>29</v>
      </c>
      <c r="B74" s="8" t="s">
        <v>341</v>
      </c>
    </row>
    <row r="75" spans="1:4" ht="15" thickBot="1" x14ac:dyDescent="0.35">
      <c r="A75" s="7" t="s">
        <v>30</v>
      </c>
      <c r="B75" s="68" t="s">
        <v>272</v>
      </c>
    </row>
  </sheetData>
  <mergeCells count="19">
    <mergeCell ref="A28:B28"/>
    <mergeCell ref="A46:B46"/>
    <mergeCell ref="A64:B64"/>
    <mergeCell ref="C28:D28"/>
    <mergeCell ref="C34:D34"/>
    <mergeCell ref="C40:D40"/>
    <mergeCell ref="C46:D46"/>
    <mergeCell ref="C52:D52"/>
    <mergeCell ref="C58:D58"/>
    <mergeCell ref="A34:B34"/>
    <mergeCell ref="A40:B40"/>
    <mergeCell ref="A52:B52"/>
    <mergeCell ref="A58:B58"/>
    <mergeCell ref="A70:B70"/>
    <mergeCell ref="C64:D64"/>
    <mergeCell ref="A14:B14"/>
    <mergeCell ref="C14:D14"/>
    <mergeCell ref="A21:B21"/>
    <mergeCell ref="C21:D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D68"/>
  <sheetViews>
    <sheetView showGridLines="0" zoomScaleNormal="100" workbookViewId="0"/>
  </sheetViews>
  <sheetFormatPr baseColWidth="10" defaultRowHeight="14.4" x14ac:dyDescent="0.3"/>
  <cols>
    <col min="1" max="1" width="18.5546875" bestFit="1" customWidth="1"/>
    <col min="2" max="2" width="69.21875" bestFit="1" customWidth="1"/>
    <col min="3" max="3" width="27" bestFit="1" customWidth="1"/>
    <col min="4" max="4" width="71.21875" bestFit="1" customWidth="1"/>
  </cols>
  <sheetData>
    <row r="1" spans="1:4" x14ac:dyDescent="0.3">
      <c r="A1" s="46" t="s">
        <v>155</v>
      </c>
      <c r="B1" s="19" t="s">
        <v>150</v>
      </c>
      <c r="C1" s="46" t="s">
        <v>155</v>
      </c>
      <c r="D1" s="19" t="s">
        <v>149</v>
      </c>
    </row>
    <row r="2" spans="1:4" x14ac:dyDescent="0.3">
      <c r="A2" s="6" t="s">
        <v>154</v>
      </c>
      <c r="B2" s="8" t="s">
        <v>152</v>
      </c>
      <c r="C2" s="6" t="s">
        <v>154</v>
      </c>
      <c r="D2" s="8" t="s">
        <v>152</v>
      </c>
    </row>
    <row r="3" spans="1:4" x14ac:dyDescent="0.3">
      <c r="A3" s="6" t="s">
        <v>156</v>
      </c>
      <c r="B3" s="8" t="s">
        <v>153</v>
      </c>
      <c r="C3" s="6" t="s">
        <v>156</v>
      </c>
      <c r="D3" s="8" t="s">
        <v>193</v>
      </c>
    </row>
    <row r="4" spans="1:4" x14ac:dyDescent="0.3">
      <c r="A4" s="6" t="s">
        <v>157</v>
      </c>
      <c r="B4" s="8"/>
      <c r="C4" s="6" t="s">
        <v>157</v>
      </c>
      <c r="D4" s="8"/>
    </row>
    <row r="5" spans="1:4" x14ac:dyDescent="0.3">
      <c r="A5" s="6" t="s">
        <v>158</v>
      </c>
      <c r="B5" s="8" t="s">
        <v>209</v>
      </c>
      <c r="C5" s="6" t="s">
        <v>158</v>
      </c>
      <c r="D5" s="8" t="s">
        <v>211</v>
      </c>
    </row>
    <row r="6" spans="1:4" x14ac:dyDescent="0.3">
      <c r="A6" s="6" t="s">
        <v>27</v>
      </c>
      <c r="B6" s="8" t="s">
        <v>160</v>
      </c>
      <c r="C6" s="6" t="s">
        <v>27</v>
      </c>
      <c r="D6" s="8" t="s">
        <v>160</v>
      </c>
    </row>
    <row r="7" spans="1:4" x14ac:dyDescent="0.3">
      <c r="A7" s="6" t="s">
        <v>159</v>
      </c>
      <c r="B7" s="8" t="s">
        <v>161</v>
      </c>
      <c r="C7" s="6" t="s">
        <v>159</v>
      </c>
      <c r="D7" s="8" t="s">
        <v>161</v>
      </c>
    </row>
    <row r="8" spans="1:4" ht="15" thickBot="1" x14ac:dyDescent="0.35">
      <c r="A8" s="6" t="s">
        <v>159</v>
      </c>
      <c r="B8" s="8" t="s">
        <v>173</v>
      </c>
      <c r="C8" s="6" t="s">
        <v>159</v>
      </c>
      <c r="D8" s="8" t="s">
        <v>194</v>
      </c>
    </row>
    <row r="9" spans="1:4" x14ac:dyDescent="0.3">
      <c r="A9" s="10" t="s">
        <v>164</v>
      </c>
      <c r="B9" s="11"/>
      <c r="C9" s="10" t="s">
        <v>195</v>
      </c>
      <c r="D9" s="11"/>
    </row>
    <row r="10" spans="1:4" x14ac:dyDescent="0.3">
      <c r="A10" s="6" t="s">
        <v>31</v>
      </c>
      <c r="B10" s="8" t="s">
        <v>162</v>
      </c>
      <c r="C10" s="6" t="s">
        <v>26</v>
      </c>
      <c r="D10" s="8" t="s">
        <v>199</v>
      </c>
    </row>
    <row r="11" spans="1:4" x14ac:dyDescent="0.3">
      <c r="A11" s="6" t="s">
        <v>27</v>
      </c>
      <c r="B11" s="8" t="s">
        <v>174</v>
      </c>
      <c r="C11" s="6" t="s">
        <v>27</v>
      </c>
      <c r="D11" s="8" t="s">
        <v>196</v>
      </c>
    </row>
    <row r="12" spans="1:4" x14ac:dyDescent="0.3">
      <c r="A12" s="6" t="s">
        <v>28</v>
      </c>
      <c r="B12" s="8" t="s">
        <v>239</v>
      </c>
      <c r="C12" s="6" t="s">
        <v>28</v>
      </c>
      <c r="D12" s="8" t="s">
        <v>197</v>
      </c>
    </row>
    <row r="13" spans="1:4" x14ac:dyDescent="0.3">
      <c r="A13" s="6" t="s">
        <v>29</v>
      </c>
      <c r="B13" s="8" t="s">
        <v>163</v>
      </c>
      <c r="C13" s="6" t="s">
        <v>29</v>
      </c>
      <c r="D13" s="8" t="s">
        <v>200</v>
      </c>
    </row>
    <row r="14" spans="1:4" x14ac:dyDescent="0.3">
      <c r="A14" s="6"/>
      <c r="B14" s="8"/>
      <c r="C14" s="6" t="s">
        <v>159</v>
      </c>
      <c r="D14" s="8" t="s">
        <v>201</v>
      </c>
    </row>
    <row r="15" spans="1:4" ht="15" thickBot="1" x14ac:dyDescent="0.35">
      <c r="A15" s="7" t="s">
        <v>30</v>
      </c>
      <c r="B15" s="9" t="s">
        <v>12</v>
      </c>
      <c r="C15" s="7" t="s">
        <v>30</v>
      </c>
      <c r="D15" s="9" t="s">
        <v>12</v>
      </c>
    </row>
    <row r="16" spans="1:4" ht="15" thickBot="1" x14ac:dyDescent="0.35">
      <c r="A16" s="31"/>
      <c r="B16" s="32"/>
      <c r="C16" s="31"/>
      <c r="D16" s="32"/>
    </row>
    <row r="17" spans="1:4" x14ac:dyDescent="0.3">
      <c r="A17" s="10" t="s">
        <v>165</v>
      </c>
      <c r="B17" s="11"/>
      <c r="C17" s="10" t="s">
        <v>198</v>
      </c>
      <c r="D17" s="11"/>
    </row>
    <row r="18" spans="1:4" x14ac:dyDescent="0.3">
      <c r="A18" s="6" t="s">
        <v>31</v>
      </c>
      <c r="B18" s="8" t="s">
        <v>166</v>
      </c>
      <c r="C18" s="6" t="s">
        <v>31</v>
      </c>
      <c r="D18" s="8" t="s">
        <v>240</v>
      </c>
    </row>
    <row r="19" spans="1:4" x14ac:dyDescent="0.3">
      <c r="A19" s="6" t="s">
        <v>32</v>
      </c>
      <c r="B19" s="8" t="s">
        <v>241</v>
      </c>
      <c r="C19" s="6" t="s">
        <v>32</v>
      </c>
      <c r="D19" s="8" t="s">
        <v>202</v>
      </c>
    </row>
    <row r="20" spans="1:4" x14ac:dyDescent="0.3">
      <c r="A20" s="6" t="s">
        <v>28</v>
      </c>
      <c r="B20" s="8" t="s">
        <v>167</v>
      </c>
      <c r="C20" s="6" t="s">
        <v>28</v>
      </c>
      <c r="D20" s="8" t="s">
        <v>203</v>
      </c>
    </row>
    <row r="21" spans="1:4" x14ac:dyDescent="0.3">
      <c r="A21" s="6" t="s">
        <v>159</v>
      </c>
      <c r="B21" s="8" t="s">
        <v>169</v>
      </c>
      <c r="C21" s="6" t="s">
        <v>159</v>
      </c>
      <c r="D21" s="8" t="s">
        <v>188</v>
      </c>
    </row>
    <row r="22" spans="1:4" x14ac:dyDescent="0.3">
      <c r="A22" s="6" t="s">
        <v>159</v>
      </c>
      <c r="B22" s="8" t="s">
        <v>168</v>
      </c>
      <c r="C22" s="6" t="s">
        <v>29</v>
      </c>
      <c r="D22" s="8" t="s">
        <v>189</v>
      </c>
    </row>
    <row r="23" spans="1:4" x14ac:dyDescent="0.3">
      <c r="A23" s="6" t="s">
        <v>29</v>
      </c>
      <c r="B23" s="8" t="s">
        <v>170</v>
      </c>
      <c r="C23" s="66"/>
      <c r="D23" s="8"/>
    </row>
    <row r="24" spans="1:4" x14ac:dyDescent="0.3">
      <c r="A24" s="6" t="s">
        <v>177</v>
      </c>
      <c r="B24" s="8"/>
      <c r="C24" s="6" t="s">
        <v>177</v>
      </c>
      <c r="D24" s="8"/>
    </row>
    <row r="25" spans="1:4" ht="72" x14ac:dyDescent="0.3">
      <c r="A25" s="6"/>
      <c r="B25" s="35" t="s">
        <v>220</v>
      </c>
      <c r="C25" s="6"/>
      <c r="D25" s="35" t="s">
        <v>221</v>
      </c>
    </row>
    <row r="26" spans="1:4" ht="15" thickBot="1" x14ac:dyDescent="0.35">
      <c r="A26" s="7" t="s">
        <v>30</v>
      </c>
      <c r="B26" s="9" t="s">
        <v>12</v>
      </c>
      <c r="C26" s="7" t="s">
        <v>30</v>
      </c>
      <c r="D26" s="9" t="s">
        <v>12</v>
      </c>
    </row>
    <row r="27" spans="1:4" ht="15" thickBot="1" x14ac:dyDescent="0.35">
      <c r="A27" s="31"/>
      <c r="B27" s="32"/>
      <c r="C27" s="31"/>
      <c r="D27" s="32"/>
    </row>
    <row r="28" spans="1:4" x14ac:dyDescent="0.3">
      <c r="A28" s="10" t="s">
        <v>171</v>
      </c>
      <c r="B28" s="11"/>
      <c r="C28" s="10" t="s">
        <v>204</v>
      </c>
      <c r="D28" s="11"/>
    </row>
    <row r="29" spans="1:4" x14ac:dyDescent="0.3">
      <c r="A29" s="6" t="s">
        <v>31</v>
      </c>
      <c r="B29" s="8" t="s">
        <v>172</v>
      </c>
      <c r="C29" s="6" t="s">
        <v>31</v>
      </c>
      <c r="D29" s="8" t="s">
        <v>205</v>
      </c>
    </row>
    <row r="30" spans="1:4" ht="21" x14ac:dyDescent="0.3">
      <c r="A30" s="6" t="s">
        <v>32</v>
      </c>
      <c r="B30" s="8" t="s">
        <v>241</v>
      </c>
      <c r="C30" s="6" t="s">
        <v>32</v>
      </c>
      <c r="D30" s="8" t="s">
        <v>206</v>
      </c>
    </row>
    <row r="31" spans="1:4" ht="21" x14ac:dyDescent="0.3">
      <c r="A31" s="6" t="s">
        <v>28</v>
      </c>
      <c r="B31" s="8" t="s">
        <v>175</v>
      </c>
      <c r="C31" s="6" t="s">
        <v>28</v>
      </c>
      <c r="D31" s="8" t="s">
        <v>207</v>
      </c>
    </row>
    <row r="32" spans="1:4" x14ac:dyDescent="0.3">
      <c r="A32" s="6" t="s">
        <v>29</v>
      </c>
      <c r="B32" s="8" t="s">
        <v>176</v>
      </c>
      <c r="C32" s="6" t="s">
        <v>29</v>
      </c>
      <c r="D32" s="8" t="s">
        <v>208</v>
      </c>
    </row>
    <row r="33" spans="1:4" ht="15" thickBot="1" x14ac:dyDescent="0.35">
      <c r="A33" s="7" t="s">
        <v>30</v>
      </c>
      <c r="B33" s="9" t="s">
        <v>12</v>
      </c>
      <c r="C33" s="7" t="s">
        <v>30</v>
      </c>
      <c r="D33" s="9" t="s">
        <v>12</v>
      </c>
    </row>
    <row r="34" spans="1:4" x14ac:dyDescent="0.3">
      <c r="A34" s="46" t="s">
        <v>155</v>
      </c>
      <c r="B34" s="19" t="s">
        <v>147</v>
      </c>
      <c r="C34" s="46" t="s">
        <v>155</v>
      </c>
      <c r="D34" s="19" t="s">
        <v>151</v>
      </c>
    </row>
    <row r="35" spans="1:4" x14ac:dyDescent="0.3">
      <c r="A35" s="6" t="s">
        <v>154</v>
      </c>
      <c r="B35" s="8" t="s">
        <v>152</v>
      </c>
      <c r="C35" s="6" t="s">
        <v>154</v>
      </c>
      <c r="D35" s="8" t="s">
        <v>146</v>
      </c>
    </row>
    <row r="36" spans="1:4" x14ac:dyDescent="0.3">
      <c r="A36" s="6" t="s">
        <v>156</v>
      </c>
      <c r="B36" s="8" t="s">
        <v>148</v>
      </c>
      <c r="C36" s="6" t="s">
        <v>156</v>
      </c>
      <c r="D36" s="8" t="s">
        <v>212</v>
      </c>
    </row>
    <row r="37" spans="1:4" x14ac:dyDescent="0.3">
      <c r="A37" s="6" t="s">
        <v>157</v>
      </c>
      <c r="B37" s="8"/>
      <c r="C37" s="6" t="s">
        <v>157</v>
      </c>
      <c r="D37" s="8"/>
    </row>
    <row r="38" spans="1:4" x14ac:dyDescent="0.3">
      <c r="A38" s="6" t="s">
        <v>158</v>
      </c>
      <c r="B38" s="8" t="s">
        <v>210</v>
      </c>
      <c r="C38" s="6" t="s">
        <v>158</v>
      </c>
      <c r="D38" s="8" t="s">
        <v>211</v>
      </c>
    </row>
    <row r="39" spans="1:4" x14ac:dyDescent="0.3">
      <c r="A39" s="6" t="s">
        <v>27</v>
      </c>
      <c r="B39" s="8" t="s">
        <v>160</v>
      </c>
      <c r="C39" s="6" t="s">
        <v>27</v>
      </c>
      <c r="D39" s="8" t="s">
        <v>160</v>
      </c>
    </row>
    <row r="40" spans="1:4" x14ac:dyDescent="0.3">
      <c r="A40" s="6" t="s">
        <v>159</v>
      </c>
      <c r="B40" s="8" t="s">
        <v>161</v>
      </c>
      <c r="C40" s="6" t="s">
        <v>159</v>
      </c>
      <c r="D40" s="8" t="s">
        <v>161</v>
      </c>
    </row>
    <row r="41" spans="1:4" ht="15" thickBot="1" x14ac:dyDescent="0.35">
      <c r="A41" s="6" t="s">
        <v>159</v>
      </c>
      <c r="B41" s="8" t="s">
        <v>178</v>
      </c>
      <c r="C41" s="6" t="s">
        <v>159</v>
      </c>
      <c r="D41" s="8" t="s">
        <v>194</v>
      </c>
    </row>
    <row r="42" spans="1:4" x14ac:dyDescent="0.3">
      <c r="A42" s="10" t="s">
        <v>184</v>
      </c>
      <c r="B42" s="11"/>
      <c r="C42" s="10" t="s">
        <v>216</v>
      </c>
      <c r="D42" s="11"/>
    </row>
    <row r="43" spans="1:4" x14ac:dyDescent="0.3">
      <c r="A43" s="6" t="s">
        <v>26</v>
      </c>
      <c r="B43" s="8" t="s">
        <v>179</v>
      </c>
      <c r="C43" s="6" t="s">
        <v>26</v>
      </c>
      <c r="D43" s="8" t="s">
        <v>213</v>
      </c>
    </row>
    <row r="44" spans="1:4" x14ac:dyDescent="0.3">
      <c r="A44" s="6" t="s">
        <v>27</v>
      </c>
      <c r="B44" s="8" t="s">
        <v>180</v>
      </c>
      <c r="C44" s="6" t="s">
        <v>27</v>
      </c>
      <c r="D44" s="8" t="s">
        <v>214</v>
      </c>
    </row>
    <row r="45" spans="1:4" x14ac:dyDescent="0.3">
      <c r="A45" s="6" t="s">
        <v>28</v>
      </c>
      <c r="B45" s="8" t="s">
        <v>181</v>
      </c>
      <c r="C45" s="6" t="s">
        <v>28</v>
      </c>
      <c r="D45" s="8" t="s">
        <v>242</v>
      </c>
    </row>
    <row r="46" spans="1:4" x14ac:dyDescent="0.3">
      <c r="A46" s="6" t="s">
        <v>159</v>
      </c>
      <c r="B46" s="8" t="s">
        <v>182</v>
      </c>
      <c r="C46" s="6" t="s">
        <v>29</v>
      </c>
      <c r="D46" s="8" t="s">
        <v>215</v>
      </c>
    </row>
    <row r="47" spans="1:4" x14ac:dyDescent="0.3">
      <c r="A47" s="6" t="s">
        <v>29</v>
      </c>
      <c r="B47" s="8" t="s">
        <v>183</v>
      </c>
      <c r="C47" s="66"/>
      <c r="D47" s="8"/>
    </row>
    <row r="48" spans="1:4" ht="15" thickBot="1" x14ac:dyDescent="0.35">
      <c r="A48" s="7" t="s">
        <v>30</v>
      </c>
      <c r="B48" s="9" t="s">
        <v>12</v>
      </c>
      <c r="C48" s="7" t="s">
        <v>30</v>
      </c>
      <c r="D48" s="9" t="s">
        <v>12</v>
      </c>
    </row>
    <row r="49" spans="1:4" ht="15" thickBot="1" x14ac:dyDescent="0.35">
      <c r="A49" s="31"/>
      <c r="B49" s="32"/>
      <c r="C49" s="31"/>
      <c r="D49" s="32"/>
    </row>
    <row r="50" spans="1:4" x14ac:dyDescent="0.3">
      <c r="A50" s="10" t="s">
        <v>185</v>
      </c>
      <c r="B50" s="11"/>
      <c r="C50" s="10" t="s">
        <v>225</v>
      </c>
      <c r="D50" s="11"/>
    </row>
    <row r="51" spans="1:4" x14ac:dyDescent="0.3">
      <c r="A51" s="6" t="s">
        <v>31</v>
      </c>
      <c r="B51" s="8" t="s">
        <v>186</v>
      </c>
      <c r="C51" s="6" t="s">
        <v>31</v>
      </c>
      <c r="D51" s="8" t="s">
        <v>243</v>
      </c>
    </row>
    <row r="52" spans="1:4" x14ac:dyDescent="0.3">
      <c r="A52" s="6" t="s">
        <v>32</v>
      </c>
      <c r="B52" s="8" t="s">
        <v>187</v>
      </c>
      <c r="C52" s="6" t="s">
        <v>32</v>
      </c>
      <c r="D52" s="8" t="s">
        <v>214</v>
      </c>
    </row>
    <row r="53" spans="1:4" x14ac:dyDescent="0.3">
      <c r="A53" s="6" t="s">
        <v>28</v>
      </c>
      <c r="B53" s="8" t="s">
        <v>188</v>
      </c>
      <c r="C53" s="6" t="s">
        <v>28</v>
      </c>
      <c r="D53" s="8" t="s">
        <v>217</v>
      </c>
    </row>
    <row r="54" spans="1:4" x14ac:dyDescent="0.3">
      <c r="A54" s="6" t="s">
        <v>29</v>
      </c>
      <c r="B54" s="8" t="s">
        <v>189</v>
      </c>
      <c r="C54" s="6" t="s">
        <v>159</v>
      </c>
      <c r="D54" s="8" t="s">
        <v>218</v>
      </c>
    </row>
    <row r="55" spans="1:4" x14ac:dyDescent="0.3">
      <c r="A55" s="13"/>
      <c r="B55" s="66"/>
      <c r="C55" s="6" t="s">
        <v>29</v>
      </c>
      <c r="D55" s="8" t="s">
        <v>219</v>
      </c>
    </row>
    <row r="56" spans="1:4" x14ac:dyDescent="0.3">
      <c r="A56" s="6" t="s">
        <v>177</v>
      </c>
      <c r="B56" s="8"/>
      <c r="C56" s="6" t="s">
        <v>177</v>
      </c>
      <c r="D56" s="8"/>
    </row>
    <row r="57" spans="1:4" ht="72" x14ac:dyDescent="0.3">
      <c r="A57" s="6"/>
      <c r="B57" s="35" t="s">
        <v>232</v>
      </c>
      <c r="C57" s="6"/>
      <c r="D57" s="35" t="s">
        <v>222</v>
      </c>
    </row>
    <row r="58" spans="1:4" ht="15" thickBot="1" x14ac:dyDescent="0.35">
      <c r="A58" s="7" t="s">
        <v>30</v>
      </c>
      <c r="B58" s="12" t="s">
        <v>13</v>
      </c>
      <c r="C58" s="7" t="s">
        <v>30</v>
      </c>
      <c r="D58" s="12" t="s">
        <v>13</v>
      </c>
    </row>
    <row r="59" spans="1:4" ht="15" thickBot="1" x14ac:dyDescent="0.35">
      <c r="A59" s="31"/>
      <c r="B59" s="32"/>
      <c r="C59" s="31"/>
      <c r="D59" s="32"/>
    </row>
    <row r="60" spans="1:4" x14ac:dyDescent="0.3">
      <c r="A60" s="10" t="s">
        <v>190</v>
      </c>
      <c r="B60" s="11"/>
      <c r="C60" s="10" t="s">
        <v>226</v>
      </c>
      <c r="D60" s="11"/>
    </row>
    <row r="61" spans="1:4" x14ac:dyDescent="0.3">
      <c r="A61" s="6" t="s">
        <v>31</v>
      </c>
      <c r="B61" s="8" t="s">
        <v>191</v>
      </c>
      <c r="C61" s="6" t="s">
        <v>31</v>
      </c>
      <c r="D61" s="8" t="s">
        <v>230</v>
      </c>
    </row>
    <row r="62" spans="1:4" x14ac:dyDescent="0.3">
      <c r="A62" s="6" t="s">
        <v>32</v>
      </c>
      <c r="B62" s="8" t="s">
        <v>187</v>
      </c>
      <c r="C62" s="6" t="s">
        <v>32</v>
      </c>
      <c r="D62" s="8" t="s">
        <v>227</v>
      </c>
    </row>
    <row r="63" spans="1:4" x14ac:dyDescent="0.3">
      <c r="A63" s="6" t="s">
        <v>28</v>
      </c>
      <c r="B63" s="8" t="s">
        <v>192</v>
      </c>
      <c r="C63" s="6" t="s">
        <v>28</v>
      </c>
      <c r="D63" s="8" t="s">
        <v>228</v>
      </c>
    </row>
    <row r="64" spans="1:4" x14ac:dyDescent="0.3">
      <c r="A64" s="6" t="s">
        <v>29</v>
      </c>
      <c r="B64" s="8" t="s">
        <v>244</v>
      </c>
      <c r="C64" s="58" t="s">
        <v>159</v>
      </c>
      <c r="D64" s="59" t="s">
        <v>229</v>
      </c>
    </row>
    <row r="65" spans="1:4" x14ac:dyDescent="0.3">
      <c r="A65" s="13"/>
      <c r="B65" s="66"/>
      <c r="C65" s="6" t="s">
        <v>29</v>
      </c>
      <c r="D65" s="8" t="s">
        <v>219</v>
      </c>
    </row>
    <row r="66" spans="1:4" x14ac:dyDescent="0.3">
      <c r="A66" s="6"/>
      <c r="B66" s="8"/>
      <c r="C66" s="6" t="s">
        <v>177</v>
      </c>
      <c r="D66" s="8"/>
    </row>
    <row r="67" spans="1:4" ht="57.6" x14ac:dyDescent="0.3">
      <c r="A67" s="6"/>
      <c r="B67" s="8"/>
      <c r="C67" s="6"/>
      <c r="D67" s="35" t="s">
        <v>231</v>
      </c>
    </row>
    <row r="68" spans="1:4" ht="15" thickBot="1" x14ac:dyDescent="0.35">
      <c r="A68" s="7" t="s">
        <v>30</v>
      </c>
      <c r="B68" s="9" t="s">
        <v>12</v>
      </c>
      <c r="C68" s="7" t="s">
        <v>30</v>
      </c>
      <c r="D68" s="12" t="s">
        <v>13</v>
      </c>
    </row>
  </sheetData>
  <mergeCells count="8">
    <mergeCell ref="A49:B49"/>
    <mergeCell ref="A59:B59"/>
    <mergeCell ref="A16:B16"/>
    <mergeCell ref="A27:B27"/>
    <mergeCell ref="C49:D49"/>
    <mergeCell ref="C59:D59"/>
    <mergeCell ref="C16:D16"/>
    <mergeCell ref="C27:D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0"/>
  <sheetViews>
    <sheetView showGridLines="0" zoomScale="85" zoomScaleNormal="85" workbookViewId="0">
      <pane ySplit="2" topLeftCell="A3" activePane="bottomLeft" state="frozen"/>
      <selection pane="bottomLeft" sqref="A1:I1"/>
    </sheetView>
  </sheetViews>
  <sheetFormatPr baseColWidth="10" defaultRowHeight="18" x14ac:dyDescent="0.3"/>
  <cols>
    <col min="1" max="1" width="36.6640625" style="1" customWidth="1"/>
    <col min="2" max="2" width="31.109375" style="1" customWidth="1"/>
    <col min="3" max="3" width="58.88671875" style="1" customWidth="1"/>
    <col min="4" max="4" width="36.6640625" style="1" customWidth="1"/>
    <col min="5" max="5" width="31.109375" style="1" customWidth="1"/>
    <col min="6" max="6" width="58.88671875" style="1" customWidth="1"/>
    <col min="7" max="7" width="36.6640625" style="1" customWidth="1"/>
    <col min="8" max="8" width="31.109375" style="1" customWidth="1"/>
    <col min="9" max="9" width="58.88671875" style="1" customWidth="1"/>
    <col min="10" max="16384" width="11.5546875" style="1"/>
  </cols>
  <sheetData>
    <row r="1" spans="1:9" ht="18.600000000000001" thickBot="1" x14ac:dyDescent="0.35">
      <c r="A1" s="47" t="s">
        <v>95</v>
      </c>
      <c r="B1" s="48"/>
      <c r="C1" s="48"/>
      <c r="D1" s="48"/>
      <c r="E1" s="48"/>
      <c r="F1" s="48"/>
      <c r="G1" s="48"/>
      <c r="H1" s="48"/>
      <c r="I1" s="55"/>
    </row>
    <row r="2" spans="1:9" ht="41.4" customHeight="1" x14ac:dyDescent="0.3">
      <c r="A2" s="49" t="s">
        <v>39</v>
      </c>
      <c r="B2" s="62" t="s">
        <v>299</v>
      </c>
      <c r="C2" s="51"/>
      <c r="D2" s="49" t="s">
        <v>44</v>
      </c>
      <c r="E2" s="62" t="s">
        <v>305</v>
      </c>
      <c r="F2" s="51"/>
      <c r="G2" s="60" t="s">
        <v>48</v>
      </c>
      <c r="H2" s="62" t="s">
        <v>310</v>
      </c>
      <c r="I2" s="51"/>
    </row>
    <row r="3" spans="1:9" ht="90" x14ac:dyDescent="0.3">
      <c r="A3" s="61" t="s">
        <v>234</v>
      </c>
      <c r="B3" s="45" t="s">
        <v>45</v>
      </c>
      <c r="C3" s="63" t="s">
        <v>300</v>
      </c>
      <c r="D3" s="61" t="s">
        <v>234</v>
      </c>
      <c r="E3" s="17" t="s">
        <v>45</v>
      </c>
      <c r="F3" s="63" t="s">
        <v>306</v>
      </c>
      <c r="G3" s="61" t="s">
        <v>234</v>
      </c>
      <c r="H3" s="17" t="s">
        <v>45</v>
      </c>
      <c r="I3" s="63" t="s">
        <v>311</v>
      </c>
    </row>
    <row r="4" spans="1:9" x14ac:dyDescent="0.3">
      <c r="A4" s="37" t="s">
        <v>40</v>
      </c>
      <c r="B4" s="26" t="s">
        <v>295</v>
      </c>
      <c r="C4" s="38" t="s">
        <v>41</v>
      </c>
      <c r="D4" s="37" t="s">
        <v>40</v>
      </c>
      <c r="E4" s="26" t="s">
        <v>295</v>
      </c>
      <c r="F4" s="38" t="s">
        <v>41</v>
      </c>
      <c r="G4" s="37" t="s">
        <v>40</v>
      </c>
      <c r="H4" s="26" t="s">
        <v>295</v>
      </c>
      <c r="I4" s="38" t="s">
        <v>41</v>
      </c>
    </row>
    <row r="5" spans="1:9" ht="102" customHeight="1" x14ac:dyDescent="0.3">
      <c r="A5" s="61" t="s">
        <v>46</v>
      </c>
      <c r="B5" s="65" t="s">
        <v>304</v>
      </c>
      <c r="C5" s="39"/>
      <c r="D5" s="61" t="s">
        <v>247</v>
      </c>
      <c r="E5" s="65" t="s">
        <v>309</v>
      </c>
      <c r="F5" s="39"/>
      <c r="G5" s="61" t="s">
        <v>43</v>
      </c>
      <c r="H5" s="65" t="s">
        <v>312</v>
      </c>
      <c r="I5" s="39"/>
    </row>
    <row r="6" spans="1:9" ht="102" customHeight="1" x14ac:dyDescent="0.3">
      <c r="A6" s="67" t="s">
        <v>301</v>
      </c>
      <c r="B6" s="33"/>
      <c r="C6" s="40"/>
      <c r="D6" s="67" t="s">
        <v>52</v>
      </c>
      <c r="E6" s="33"/>
      <c r="F6" s="40"/>
      <c r="G6" s="67" t="s">
        <v>301</v>
      </c>
      <c r="H6" s="33"/>
      <c r="I6" s="40"/>
    </row>
    <row r="7" spans="1:9" ht="72" x14ac:dyDescent="0.3">
      <c r="A7" s="61" t="s">
        <v>302</v>
      </c>
      <c r="B7" s="64" t="s">
        <v>303</v>
      </c>
      <c r="C7" s="57"/>
      <c r="D7" s="61" t="s">
        <v>307</v>
      </c>
      <c r="E7" s="64" t="s">
        <v>308</v>
      </c>
      <c r="F7" s="57"/>
      <c r="G7" s="61" t="s">
        <v>313</v>
      </c>
      <c r="H7" s="64" t="s">
        <v>314</v>
      </c>
      <c r="I7" s="57"/>
    </row>
    <row r="8" spans="1:9" ht="18" customHeight="1" x14ac:dyDescent="0.3">
      <c r="A8" s="41" t="s">
        <v>53</v>
      </c>
      <c r="B8" s="34"/>
      <c r="C8" s="42"/>
      <c r="D8" s="41" t="s">
        <v>53</v>
      </c>
      <c r="E8" s="34"/>
      <c r="F8" s="42"/>
      <c r="G8" s="41" t="s">
        <v>53</v>
      </c>
      <c r="H8" s="34"/>
      <c r="I8" s="42"/>
    </row>
    <row r="9" spans="1:9" ht="34.799999999999997" customHeight="1" thickBot="1" x14ac:dyDescent="0.35">
      <c r="A9" s="52" t="s">
        <v>296</v>
      </c>
      <c r="B9" s="53"/>
      <c r="C9" s="54"/>
      <c r="D9" s="52" t="s">
        <v>297</v>
      </c>
      <c r="E9" s="53"/>
      <c r="F9" s="54"/>
      <c r="G9" s="52" t="s">
        <v>298</v>
      </c>
      <c r="H9" s="53"/>
      <c r="I9" s="54"/>
    </row>
    <row r="11" spans="1:9" ht="39" customHeight="1" x14ac:dyDescent="0.3"/>
    <row r="12" spans="1:9" ht="39.6" customHeight="1" x14ac:dyDescent="0.3">
      <c r="D12" s="43" t="s">
        <v>47</v>
      </c>
      <c r="E12" s="43"/>
      <c r="F12" s="43"/>
    </row>
    <row r="14" spans="1:9" ht="55.8" customHeight="1" x14ac:dyDescent="0.3"/>
    <row r="15" spans="1:9" ht="88.2" customHeight="1" x14ac:dyDescent="0.3"/>
    <row r="16" spans="1:9" ht="88.2" customHeight="1" x14ac:dyDescent="0.3"/>
    <row r="18" ht="18" customHeight="1" x14ac:dyDescent="0.3"/>
    <row r="19" ht="36.6" customHeight="1" x14ac:dyDescent="0.3"/>
    <row r="20" ht="37.200000000000003" customHeight="1" x14ac:dyDescent="0.3"/>
  </sheetData>
  <mergeCells count="17">
    <mergeCell ref="G9:I9"/>
    <mergeCell ref="D12:F12"/>
    <mergeCell ref="A1:I1"/>
    <mergeCell ref="B5:C6"/>
    <mergeCell ref="E5:F6"/>
    <mergeCell ref="H5:I6"/>
    <mergeCell ref="H2:I2"/>
    <mergeCell ref="H7:I7"/>
    <mergeCell ref="G8:I8"/>
    <mergeCell ref="D9:F9"/>
    <mergeCell ref="E2:F2"/>
    <mergeCell ref="E7:F7"/>
    <mergeCell ref="D8:F8"/>
    <mergeCell ref="B2:C2"/>
    <mergeCell ref="A8:C8"/>
    <mergeCell ref="A9:C9"/>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1"/>
  <sheetViews>
    <sheetView showGridLines="0" zoomScale="85" zoomScaleNormal="85" workbookViewId="0">
      <pane ySplit="2" topLeftCell="A3" activePane="bottomLeft" state="frozen"/>
      <selection pane="bottomLeft" sqref="A1:I1"/>
    </sheetView>
  </sheetViews>
  <sheetFormatPr baseColWidth="10" defaultRowHeight="18" x14ac:dyDescent="0.3"/>
  <cols>
    <col min="1" max="1" width="36.6640625" style="1" customWidth="1"/>
    <col min="2" max="2" width="31.109375" style="1" customWidth="1"/>
    <col min="3" max="3" width="58.77734375" style="1" customWidth="1"/>
    <col min="4" max="4" width="36.6640625" style="1" customWidth="1"/>
    <col min="5" max="5" width="31" style="1" customWidth="1"/>
    <col min="6" max="6" width="58.88671875" style="1" customWidth="1"/>
    <col min="7" max="7" width="36.6640625" style="1" customWidth="1"/>
    <col min="8" max="8" width="31.109375" style="1" customWidth="1"/>
    <col min="9" max="9" width="58.88671875" style="1" customWidth="1"/>
    <col min="10" max="16384" width="11.5546875" style="1"/>
  </cols>
  <sheetData>
    <row r="1" spans="1:9" ht="18.600000000000001" thickBot="1" x14ac:dyDescent="0.35">
      <c r="A1" s="47" t="s">
        <v>105</v>
      </c>
      <c r="B1" s="48"/>
      <c r="C1" s="48"/>
      <c r="D1" s="48"/>
      <c r="E1" s="48"/>
      <c r="F1" s="48"/>
      <c r="G1" s="48"/>
      <c r="H1" s="48"/>
      <c r="I1" s="55"/>
    </row>
    <row r="2" spans="1:9" ht="42" customHeight="1" x14ac:dyDescent="0.3">
      <c r="A2" s="60" t="s">
        <v>49</v>
      </c>
      <c r="B2" s="62" t="s">
        <v>235</v>
      </c>
      <c r="C2" s="51"/>
      <c r="D2" s="60" t="s">
        <v>50</v>
      </c>
      <c r="E2" s="50" t="s">
        <v>246</v>
      </c>
      <c r="F2" s="51"/>
      <c r="G2" s="60" t="s">
        <v>233</v>
      </c>
      <c r="H2" s="50" t="s">
        <v>256</v>
      </c>
      <c r="I2" s="51"/>
    </row>
    <row r="3" spans="1:9" ht="108" x14ac:dyDescent="0.3">
      <c r="A3" s="61" t="s">
        <v>234</v>
      </c>
      <c r="B3" s="45" t="s">
        <v>45</v>
      </c>
      <c r="C3" s="63" t="s">
        <v>236</v>
      </c>
      <c r="D3" s="61" t="s">
        <v>234</v>
      </c>
      <c r="E3" s="17" t="s">
        <v>45</v>
      </c>
      <c r="F3" s="63" t="s">
        <v>267</v>
      </c>
      <c r="G3" s="61" t="s">
        <v>234</v>
      </c>
      <c r="H3" s="17" t="s">
        <v>45</v>
      </c>
      <c r="I3" s="63" t="s">
        <v>257</v>
      </c>
    </row>
    <row r="4" spans="1:9" ht="36" x14ac:dyDescent="0.3">
      <c r="A4" s="37" t="s">
        <v>40</v>
      </c>
      <c r="B4" s="18" t="s">
        <v>51</v>
      </c>
      <c r="C4" s="38" t="s">
        <v>41</v>
      </c>
      <c r="D4" s="37" t="s">
        <v>40</v>
      </c>
      <c r="E4" s="18" t="s">
        <v>51</v>
      </c>
      <c r="F4" s="38" t="s">
        <v>41</v>
      </c>
      <c r="G4" s="37" t="s">
        <v>40</v>
      </c>
      <c r="H4" s="18" t="s">
        <v>51</v>
      </c>
      <c r="I4" s="38" t="s">
        <v>41</v>
      </c>
    </row>
    <row r="5" spans="1:9" ht="102" customHeight="1" x14ac:dyDescent="0.3">
      <c r="A5" s="61" t="s">
        <v>237</v>
      </c>
      <c r="B5" s="65" t="s">
        <v>268</v>
      </c>
      <c r="C5" s="39"/>
      <c r="D5" s="61" t="s">
        <v>247</v>
      </c>
      <c r="E5" s="65" t="s">
        <v>249</v>
      </c>
      <c r="F5" s="39"/>
      <c r="G5" s="36" t="s">
        <v>46</v>
      </c>
      <c r="H5" s="65" t="s">
        <v>258</v>
      </c>
      <c r="I5" s="39"/>
    </row>
    <row r="6" spans="1:9" ht="102" customHeight="1" x14ac:dyDescent="0.3">
      <c r="A6" s="37" t="s">
        <v>52</v>
      </c>
      <c r="B6" s="33"/>
      <c r="C6" s="40"/>
      <c r="D6" s="67" t="s">
        <v>248</v>
      </c>
      <c r="E6" s="33"/>
      <c r="F6" s="40"/>
      <c r="G6" s="37" t="s">
        <v>42</v>
      </c>
      <c r="H6" s="33"/>
      <c r="I6" s="40"/>
    </row>
    <row r="7" spans="1:9" ht="90" x14ac:dyDescent="0.3">
      <c r="A7" s="61" t="s">
        <v>238</v>
      </c>
      <c r="B7" s="64" t="s">
        <v>269</v>
      </c>
      <c r="C7" s="57"/>
      <c r="D7" s="61" t="s">
        <v>250</v>
      </c>
      <c r="E7" s="64" t="s">
        <v>251</v>
      </c>
      <c r="F7" s="57"/>
      <c r="G7" s="61" t="s">
        <v>259</v>
      </c>
      <c r="H7" s="56" t="s">
        <v>260</v>
      </c>
      <c r="I7" s="57"/>
    </row>
    <row r="8" spans="1:9" x14ac:dyDescent="0.3">
      <c r="A8" s="41" t="s">
        <v>53</v>
      </c>
      <c r="B8" s="34"/>
      <c r="C8" s="42"/>
      <c r="D8" s="41" t="s">
        <v>252</v>
      </c>
      <c r="E8" s="34"/>
      <c r="F8" s="42"/>
      <c r="G8" s="41" t="s">
        <v>255</v>
      </c>
      <c r="H8" s="34"/>
      <c r="I8" s="42"/>
    </row>
    <row r="9" spans="1:9" ht="36" customHeight="1" thickBot="1" x14ac:dyDescent="0.35">
      <c r="A9" s="52" t="s">
        <v>245</v>
      </c>
      <c r="B9" s="53"/>
      <c r="C9" s="54"/>
      <c r="D9" s="52" t="s">
        <v>253</v>
      </c>
      <c r="E9" s="53"/>
      <c r="F9" s="54"/>
      <c r="G9" s="52" t="s">
        <v>254</v>
      </c>
      <c r="H9" s="53"/>
      <c r="I9" s="54"/>
    </row>
    <row r="11" spans="1:9" ht="39.6" customHeight="1" x14ac:dyDescent="0.3"/>
    <row r="12" spans="1:9" ht="42" customHeight="1" x14ac:dyDescent="0.3">
      <c r="D12" s="43" t="s">
        <v>47</v>
      </c>
      <c r="E12" s="43"/>
      <c r="F12" s="43"/>
    </row>
    <row r="14" spans="1:9" ht="90" customHeight="1" x14ac:dyDescent="0.3"/>
    <row r="15" spans="1:9" ht="90" customHeight="1" x14ac:dyDescent="0.3"/>
    <row r="16" spans="1:9" ht="83.4" customHeight="1" x14ac:dyDescent="0.3"/>
    <row r="18" spans="1:3" ht="18" customHeight="1" x14ac:dyDescent="0.3"/>
    <row r="19" spans="1:3" ht="37.200000000000003" customHeight="1" x14ac:dyDescent="0.3"/>
    <row r="20" spans="1:3" ht="37.200000000000003" customHeight="1" x14ac:dyDescent="0.3"/>
    <row r="21" spans="1:3" x14ac:dyDescent="0.3">
      <c r="A21"/>
      <c r="B21"/>
      <c r="C21"/>
    </row>
    <row r="22" spans="1:3" x14ac:dyDescent="0.3">
      <c r="A22"/>
      <c r="B22"/>
      <c r="C22"/>
    </row>
    <row r="23" spans="1:3" x14ac:dyDescent="0.3">
      <c r="A23"/>
      <c r="B23"/>
      <c r="C23"/>
    </row>
    <row r="24" spans="1:3" x14ac:dyDescent="0.3">
      <c r="A24"/>
      <c r="B24"/>
      <c r="C24"/>
    </row>
    <row r="25" spans="1:3" ht="70.8" customHeight="1" x14ac:dyDescent="0.3">
      <c r="A25"/>
      <c r="B25"/>
      <c r="C25"/>
    </row>
    <row r="26" spans="1:3" ht="70.8" customHeight="1" x14ac:dyDescent="0.3">
      <c r="A26"/>
      <c r="B26"/>
      <c r="C26"/>
    </row>
    <row r="27" spans="1:3" ht="70.8" customHeight="1" x14ac:dyDescent="0.3">
      <c r="A27"/>
      <c r="B27"/>
      <c r="C27"/>
    </row>
    <row r="28" spans="1:3" x14ac:dyDescent="0.3">
      <c r="A28"/>
      <c r="B28"/>
      <c r="C28"/>
    </row>
    <row r="29" spans="1:3" x14ac:dyDescent="0.3">
      <c r="A29"/>
      <c r="B29"/>
      <c r="C29"/>
    </row>
    <row r="30" spans="1:3" ht="37.200000000000003" customHeight="1" x14ac:dyDescent="0.3">
      <c r="A30"/>
      <c r="B30"/>
      <c r="C30"/>
    </row>
    <row r="31" spans="1:3" ht="37.200000000000003" customHeight="1" x14ac:dyDescent="0.3">
      <c r="A31"/>
      <c r="B31"/>
      <c r="C31"/>
    </row>
  </sheetData>
  <mergeCells count="17">
    <mergeCell ref="D12:F12"/>
    <mergeCell ref="A1:I1"/>
    <mergeCell ref="B5:C6"/>
    <mergeCell ref="E5:F6"/>
    <mergeCell ref="H5:I6"/>
    <mergeCell ref="G9:I9"/>
    <mergeCell ref="E2:F2"/>
    <mergeCell ref="E7:F7"/>
    <mergeCell ref="D8:F8"/>
    <mergeCell ref="A9:C9"/>
    <mergeCell ref="H2:I2"/>
    <mergeCell ref="H7:I7"/>
    <mergeCell ref="G8:I8"/>
    <mergeCell ref="D9:F9"/>
    <mergeCell ref="B2:C2"/>
    <mergeCell ref="B7:C7"/>
    <mergeCell ref="A8:C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15" customWidth="1"/>
    <col min="2" max="16384" width="11.5546875" style="15"/>
  </cols>
  <sheetData>
    <row r="1" spans="1:1" ht="18.600000000000001" thickBot="1" x14ac:dyDescent="0.4">
      <c r="A1" s="24" t="s">
        <v>62</v>
      </c>
    </row>
    <row r="2" spans="1:1" x14ac:dyDescent="0.35">
      <c r="A2" s="16"/>
    </row>
    <row r="3" spans="1:1" x14ac:dyDescent="0.35">
      <c r="A3" s="20" t="s">
        <v>54</v>
      </c>
    </row>
    <row r="4" spans="1:1" x14ac:dyDescent="0.35">
      <c r="A4" s="21" t="s">
        <v>55</v>
      </c>
    </row>
    <row r="5" spans="1:1" x14ac:dyDescent="0.35">
      <c r="A5" s="20" t="s">
        <v>56</v>
      </c>
    </row>
    <row r="6" spans="1:1" x14ac:dyDescent="0.35">
      <c r="A6" s="21" t="s">
        <v>57</v>
      </c>
    </row>
    <row r="7" spans="1:1" x14ac:dyDescent="0.35">
      <c r="A7" s="20" t="s">
        <v>58</v>
      </c>
    </row>
    <row r="8" spans="1:1" x14ac:dyDescent="0.35">
      <c r="A8" s="21" t="s">
        <v>59</v>
      </c>
    </row>
    <row r="9" spans="1:1" ht="18.600000000000001" thickBot="1" x14ac:dyDescent="0.4">
      <c r="A9" s="22" t="s">
        <v>60</v>
      </c>
    </row>
    <row r="10" spans="1:1" ht="18.600000000000001" thickBot="1" x14ac:dyDescent="0.4">
      <c r="A10" s="23"/>
    </row>
    <row r="11" spans="1:1" ht="36.6" thickBot="1" x14ac:dyDescent="0.4">
      <c r="A11" s="25"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2023-03-06T08:14:01Z</dcterms:modified>
</cp:coreProperties>
</file>