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schif\Desktop\Progetto\"/>
    </mc:Choice>
  </mc:AlternateContent>
  <xr:revisionPtr revIDLastSave="0" documentId="13_ncr:1_{1F4ED36D-E2CD-41FD-8AC3-DD5914EFEA05}" xr6:coauthVersionLast="45" xr6:coauthVersionMax="45" xr10:uidLastSave="{00000000-0000-0000-0000-000000000000}"/>
  <bookViews>
    <workbookView xWindow="-120" yWindow="-120" windowWidth="29040" windowHeight="15840" xr2:uid="{84146D5A-6134-4C1E-B719-FA7476106808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9" i="1" l="1"/>
  <c r="O121" i="1"/>
  <c r="O120" i="1"/>
  <c r="O119" i="1"/>
  <c r="O115" i="1"/>
  <c r="O114" i="1"/>
  <c r="O113" i="1"/>
  <c r="O109" i="1"/>
  <c r="O108" i="1"/>
  <c r="O107" i="1"/>
  <c r="O103" i="1"/>
  <c r="O102" i="1"/>
  <c r="O101" i="1"/>
  <c r="O95" i="1"/>
  <c r="O94" i="1"/>
  <c r="O93" i="1"/>
  <c r="O89" i="1"/>
  <c r="O88" i="1"/>
  <c r="O87" i="1"/>
  <c r="O83" i="1"/>
  <c r="O82" i="1"/>
  <c r="O81" i="1"/>
  <c r="O77" i="1"/>
  <c r="O76" i="1"/>
  <c r="O75" i="1"/>
  <c r="O71" i="1"/>
  <c r="O70" i="1"/>
</calcChain>
</file>

<file path=xl/sharedStrings.xml><?xml version="1.0" encoding="utf-8"?>
<sst xmlns="http://schemas.openxmlformats.org/spreadsheetml/2006/main" count="359" uniqueCount="252">
  <si>
    <t>Select join</t>
  </si>
  <si>
    <t>Delete</t>
  </si>
  <si>
    <t>3.77</t>
  </si>
  <si>
    <t>6.39</t>
  </si>
  <si>
    <t>7.93</t>
  </si>
  <si>
    <t>5.55</t>
  </si>
  <si>
    <t>6.43</t>
  </si>
  <si>
    <t>3.28</t>
  </si>
  <si>
    <t>5.53</t>
  </si>
  <si>
    <t>6.97</t>
  </si>
  <si>
    <t>3.15</t>
  </si>
  <si>
    <t>6.74</t>
  </si>
  <si>
    <t>11.07</t>
  </si>
  <si>
    <t>3.46</t>
  </si>
  <si>
    <t>5.46</t>
  </si>
  <si>
    <t>6.95</t>
  </si>
  <si>
    <t>3.11</t>
  </si>
  <si>
    <t>5.19</t>
  </si>
  <si>
    <t>6.57</t>
  </si>
  <si>
    <t>3.22</t>
  </si>
  <si>
    <t>5.41</t>
  </si>
  <si>
    <t>6.76</t>
  </si>
  <si>
    <t>3.40</t>
  </si>
  <si>
    <t>5.83</t>
  </si>
  <si>
    <t>7.16</t>
  </si>
  <si>
    <t>6.84</t>
  </si>
  <si>
    <t>8.24</t>
  </si>
  <si>
    <t>3.45</t>
  </si>
  <si>
    <t>3.09</t>
  </si>
  <si>
    <t>5.43</t>
  </si>
  <si>
    <t>7.14</t>
  </si>
  <si>
    <t>3.04</t>
  </si>
  <si>
    <t>5.54</t>
  </si>
  <si>
    <t>6.99</t>
  </si>
  <si>
    <t>3.17</t>
  </si>
  <si>
    <t>6.80</t>
  </si>
  <si>
    <t>3.51</t>
  </si>
  <si>
    <t>5.42</t>
  </si>
  <si>
    <t>7.04</t>
  </si>
  <si>
    <t>3.12</t>
  </si>
  <si>
    <t>5.11</t>
  </si>
  <si>
    <t>5.20</t>
  </si>
  <si>
    <t>7.54</t>
  </si>
  <si>
    <t>8.90</t>
  </si>
  <si>
    <t>3.35</t>
  </si>
  <si>
    <t>5.84</t>
  </si>
  <si>
    <t>7.28</t>
  </si>
  <si>
    <t>3.27</t>
  </si>
  <si>
    <t>6.82</t>
  </si>
  <si>
    <t>3.53</t>
  </si>
  <si>
    <t>5.66</t>
  </si>
  <si>
    <t>6.92</t>
  </si>
  <si>
    <t>3.34</t>
  </si>
  <si>
    <t>5.49</t>
  </si>
  <si>
    <t>7.09</t>
  </si>
  <si>
    <t>4.05</t>
  </si>
  <si>
    <t>7.18</t>
  </si>
  <si>
    <t>9.16</t>
  </si>
  <si>
    <t>3.57</t>
  </si>
  <si>
    <t>6.90</t>
  </si>
  <si>
    <t>6.54</t>
  </si>
  <si>
    <t>8.67</t>
  </si>
  <si>
    <t>9.00</t>
  </si>
  <si>
    <t>4.31</t>
  </si>
  <si>
    <t>8.09</t>
  </si>
  <si>
    <t>12.05</t>
  </si>
  <si>
    <t>4.43</t>
  </si>
  <si>
    <t>7.24</t>
  </si>
  <si>
    <t>8.98</t>
  </si>
  <si>
    <t>3.70</t>
  </si>
  <si>
    <t>6.89</t>
  </si>
  <si>
    <t>9.81</t>
  </si>
  <si>
    <t>8.51</t>
  </si>
  <si>
    <t>10.27</t>
  </si>
  <si>
    <t>5.56</t>
  </si>
  <si>
    <t>4.55</t>
  </si>
  <si>
    <t>8.66</t>
  </si>
  <si>
    <t>11.40</t>
  </si>
  <si>
    <t>5.22</t>
  </si>
  <si>
    <t>8.21</t>
  </si>
  <si>
    <t>10.48</t>
  </si>
  <si>
    <t>6.48</t>
  </si>
  <si>
    <t>8.70</t>
  </si>
  <si>
    <t>4.72</t>
  </si>
  <si>
    <t>9.82</t>
  </si>
  <si>
    <t>4.42</t>
  </si>
  <si>
    <t>7.35</t>
  </si>
  <si>
    <t>9.38</t>
  </si>
  <si>
    <t>4.67</t>
  </si>
  <si>
    <t>8.52</t>
  </si>
  <si>
    <t>11.04</t>
  </si>
  <si>
    <t>4.01</t>
  </si>
  <si>
    <t>7.19</t>
  </si>
  <si>
    <t>4.08</t>
  </si>
  <si>
    <t>7.84</t>
  </si>
  <si>
    <t>9.80</t>
  </si>
  <si>
    <t>5.76</t>
  </si>
  <si>
    <t>13.12</t>
  </si>
  <si>
    <t>17.67</t>
  </si>
  <si>
    <t>4.39</t>
  </si>
  <si>
    <t>7.07</t>
  </si>
  <si>
    <t>8.80</t>
  </si>
  <si>
    <t>4.76</t>
  </si>
  <si>
    <t>8.73</t>
  </si>
  <si>
    <t>11.00</t>
  </si>
  <si>
    <t>3.85</t>
  </si>
  <si>
    <t>8.91</t>
  </si>
  <si>
    <t>4.11</t>
  </si>
  <si>
    <t>8.27</t>
  </si>
  <si>
    <t>9.96</t>
  </si>
  <si>
    <t>3.33</t>
  </si>
  <si>
    <t>6.19</t>
  </si>
  <si>
    <t>7.88</t>
  </si>
  <si>
    <t>5.74</t>
  </si>
  <si>
    <t>7.64</t>
  </si>
  <si>
    <t>6.55</t>
  </si>
  <si>
    <t>8.29</t>
  </si>
  <si>
    <t>Interrogazioni su Tabella Post con 200 documenti</t>
  </si>
  <si>
    <t>3.59</t>
  </si>
  <si>
    <t>4.70</t>
  </si>
  <si>
    <t>8.53</t>
  </si>
  <si>
    <t>10.22</t>
  </si>
  <si>
    <t>6.52</t>
  </si>
  <si>
    <t>11.51</t>
  </si>
  <si>
    <t>13.73</t>
  </si>
  <si>
    <t>3.48</t>
  </si>
  <si>
    <t>6.11</t>
  </si>
  <si>
    <t>7.82</t>
  </si>
  <si>
    <t>6.31</t>
  </si>
  <si>
    <t>8.11</t>
  </si>
  <si>
    <t>3.72</t>
  </si>
  <si>
    <t>6.67</t>
  </si>
  <si>
    <t>8.32</t>
  </si>
  <si>
    <t>3.93</t>
  </si>
  <si>
    <t>7.00</t>
  </si>
  <si>
    <t>10.52</t>
  </si>
  <si>
    <t>3.08</t>
  </si>
  <si>
    <t>6.01</t>
  </si>
  <si>
    <t>7.58</t>
  </si>
  <si>
    <t>7.86</t>
  </si>
  <si>
    <t>2.82</t>
  </si>
  <si>
    <t>5.51</t>
  </si>
  <si>
    <t>6.98</t>
  </si>
  <si>
    <t>3.47</t>
  </si>
  <si>
    <t>5.87</t>
  </si>
  <si>
    <t>7.39</t>
  </si>
  <si>
    <t>3.13</t>
  </si>
  <si>
    <t>5.80</t>
  </si>
  <si>
    <t>7.40</t>
  </si>
  <si>
    <t>3.56</t>
  </si>
  <si>
    <t>9.51</t>
  </si>
  <si>
    <t>Tempi Cluster a 2 nodi</t>
  </si>
  <si>
    <t>Tempi  Cluster 5 Nodi-Container</t>
  </si>
  <si>
    <t>Dati solo su rethinkdb3 (container)</t>
  </si>
  <si>
    <t>2 Shard con ciascuno una Primary replica e 2 Secondary repliche</t>
  </si>
  <si>
    <t>Una sola Shard ma 3 repliche --&gt; rethinkdb2, rethinkdb3, rethinkdb5</t>
  </si>
  <si>
    <t>Dati Solo su rethinkdb1 (container)</t>
  </si>
  <si>
    <t>4.23</t>
  </si>
  <si>
    <t>6.70</t>
  </si>
  <si>
    <t>8.10</t>
  </si>
  <si>
    <t>3.71</t>
  </si>
  <si>
    <t>6.18</t>
  </si>
  <si>
    <t>8.68</t>
  </si>
  <si>
    <t>6.13</t>
  </si>
  <si>
    <t>9.58</t>
  </si>
  <si>
    <t>10.86</t>
  </si>
  <si>
    <t>7.21</t>
  </si>
  <si>
    <t>3.65</t>
  </si>
  <si>
    <t>5.68</t>
  </si>
  <si>
    <t>2.97</t>
  </si>
  <si>
    <t>4.92</t>
  </si>
  <si>
    <t>6.16</t>
  </si>
  <si>
    <t>3.02</t>
  </si>
  <si>
    <t>5.27</t>
  </si>
  <si>
    <t>6.85</t>
  </si>
  <si>
    <t>2.70</t>
  </si>
  <si>
    <t>5.06</t>
  </si>
  <si>
    <t>5.37</t>
  </si>
  <si>
    <t>6.68</t>
  </si>
  <si>
    <t>3.16</t>
  </si>
  <si>
    <t>5.58</t>
  </si>
  <si>
    <t>3.87</t>
  </si>
  <si>
    <r>
      <rPr>
        <sz val="11"/>
        <color rgb="FFFF0000"/>
        <rFont val="Calibri"/>
        <family val="2"/>
        <scheme val="minor"/>
      </rPr>
      <t>2 Shard con 2 repliche  ---&gt;</t>
    </r>
    <r>
      <rPr>
        <sz val="11"/>
        <color theme="1"/>
        <rFont val="Calibri"/>
        <family val="2"/>
        <scheme val="minor"/>
      </rPr>
      <t xml:space="preserve"> è piu lento + o meno di 2 sec in tutto rispetto a sopra</t>
    </r>
  </si>
  <si>
    <t>2 Shard con 1 replica</t>
  </si>
  <si>
    <t>6.12</t>
  </si>
  <si>
    <t>3.23</t>
  </si>
  <si>
    <t>4.04</t>
  </si>
  <si>
    <t>6.42</t>
  </si>
  <si>
    <t>7.98</t>
  </si>
  <si>
    <t>4.17</t>
  </si>
  <si>
    <t>9.04</t>
  </si>
  <si>
    <t>4.48</t>
  </si>
  <si>
    <t>7.52</t>
  </si>
  <si>
    <t>9.22</t>
  </si>
  <si>
    <t>1 Shard con 2 repliche</t>
  </si>
  <si>
    <t>3.63</t>
  </si>
  <si>
    <t>8.89</t>
  </si>
  <si>
    <t>3.78</t>
  </si>
  <si>
    <t>6.77</t>
  </si>
  <si>
    <t>8.83</t>
  </si>
  <si>
    <t>3.86</t>
  </si>
  <si>
    <t>6.94</t>
  </si>
  <si>
    <t>8.96</t>
  </si>
  <si>
    <t>3.99</t>
  </si>
  <si>
    <t>8.94</t>
  </si>
  <si>
    <t>Tempi Cluster a 1 nodo</t>
  </si>
  <si>
    <t>4.41</t>
  </si>
  <si>
    <t>7.37</t>
  </si>
  <si>
    <t>8.75</t>
  </si>
  <si>
    <t>2.68</t>
  </si>
  <si>
    <t>6.45</t>
  </si>
  <si>
    <t>8.43</t>
  </si>
  <si>
    <t>6.78</t>
  </si>
  <si>
    <t>4.38</t>
  </si>
  <si>
    <t>7.92</t>
  </si>
  <si>
    <t>3.66</t>
  </si>
  <si>
    <t>7.33</t>
  </si>
  <si>
    <t>2.94</t>
  </si>
  <si>
    <t>5.38</t>
  </si>
  <si>
    <t>6.51</t>
  </si>
  <si>
    <t>7.70</t>
  </si>
  <si>
    <t>5.34</t>
  </si>
  <si>
    <t>6.17</t>
  </si>
  <si>
    <t>7.57</t>
  </si>
  <si>
    <t>5.26</t>
  </si>
  <si>
    <t>6.33</t>
  </si>
  <si>
    <t>3.44</t>
  </si>
  <si>
    <t>5.36</t>
  </si>
  <si>
    <t>6.46</t>
  </si>
  <si>
    <t>6.41</t>
  </si>
  <si>
    <t>8.35</t>
  </si>
  <si>
    <t>2 Shard con ciascuno una replica</t>
  </si>
  <si>
    <t>5.92</t>
  </si>
  <si>
    <t>7.74</t>
  </si>
  <si>
    <t>4.33</t>
  </si>
  <si>
    <t>8.69</t>
  </si>
  <si>
    <t>8.14</t>
  </si>
  <si>
    <r>
      <rPr>
        <sz val="11"/>
        <color rgb="FFFF0000"/>
        <rFont val="Calibri"/>
        <family val="2"/>
        <scheme val="minor"/>
      </rPr>
      <t>Dati solo su rethinkdb3 (container</t>
    </r>
    <r>
      <rPr>
        <sz val="14"/>
        <color theme="1"/>
        <rFont val="Calibri"/>
        <family val="2"/>
        <scheme val="minor"/>
      </rPr>
      <t>)</t>
    </r>
  </si>
  <si>
    <t>2 Shard con 3 repliche ciascuno</t>
  </si>
  <si>
    <t>Interrogazioni su Tabella Post con 20000 documenti</t>
  </si>
  <si>
    <t>5 Shard con una replica ciascuno</t>
  </si>
  <si>
    <t>1 Shard con 5 repliche</t>
  </si>
  <si>
    <t>Dati solo su rethinkdb2 (container)</t>
  </si>
  <si>
    <t>Tempi  Cluster 5 Nodi-Container ---&gt; connection pooling</t>
  </si>
  <si>
    <t>Tempi 1 Nodo Container --&gt; single connection (no pooling)</t>
  </si>
  <si>
    <t>Tempi Cluster da 2 Nodi Container --&gt; connection pooling</t>
  </si>
  <si>
    <t>Due Shard con una replica ciascuno</t>
  </si>
  <si>
    <t>Una Shard con due repliche</t>
  </si>
  <si>
    <t>Due Shard con due repliche</t>
  </si>
  <si>
    <t>media</t>
  </si>
  <si>
    <t>50 Insert</t>
  </si>
  <si>
    <t>50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</si>
</sst>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EF86-C847-4FB7-80D7-B2C3F201A0E7}">
  <dimension ref="A2:T121"/>
  <sheetViews>
    <sheetView tabSelected="1" topLeftCell="A7" workbookViewId="0">
      <selection activeCell="A103" sqref="A103"/>
    </sheetView>
  </sheetViews>
  <sheetFormatPr defaultRowHeight="15" x14ac:dyDescent="0.25"/>
  <sheetData>
    <row r="2" spans="1:20" ht="26.25" x14ac:dyDescent="0.4">
      <c r="A2" s="3" t="s">
        <v>117</v>
      </c>
    </row>
    <row r="4" spans="1:20" ht="18.75" x14ac:dyDescent="0.3">
      <c r="A4" s="2" t="s">
        <v>152</v>
      </c>
    </row>
    <row r="5" spans="1:20" x14ac:dyDescent="0.25">
      <c r="A5" s="1"/>
    </row>
    <row r="6" spans="1:20" x14ac:dyDescent="0.25">
      <c r="A6" s="1" t="s">
        <v>153</v>
      </c>
    </row>
    <row r="8" spans="1:20" x14ac:dyDescent="0.25">
      <c r="A8" t="s">
        <v>0</v>
      </c>
      <c r="C8" t="s">
        <v>2</v>
      </c>
      <c r="D8" t="s">
        <v>7</v>
      </c>
      <c r="E8" t="s">
        <v>10</v>
      </c>
      <c r="F8" t="s">
        <v>13</v>
      </c>
      <c r="G8" t="s">
        <v>16</v>
      </c>
      <c r="H8" t="s">
        <v>19</v>
      </c>
      <c r="I8" t="s">
        <v>22</v>
      </c>
      <c r="J8" t="s">
        <v>27</v>
      </c>
      <c r="K8" t="s">
        <v>28</v>
      </c>
      <c r="L8" t="s">
        <v>31</v>
      </c>
      <c r="M8" t="s">
        <v>34</v>
      </c>
      <c r="N8" t="s">
        <v>36</v>
      </c>
      <c r="O8" t="s">
        <v>39</v>
      </c>
      <c r="P8" t="s">
        <v>41</v>
      </c>
      <c r="Q8" t="s">
        <v>44</v>
      </c>
      <c r="R8" t="s">
        <v>47</v>
      </c>
      <c r="S8" t="s">
        <v>49</v>
      </c>
      <c r="T8" t="s">
        <v>52</v>
      </c>
    </row>
    <row r="9" spans="1:20" x14ac:dyDescent="0.25">
      <c r="A9" t="s">
        <v>250</v>
      </c>
      <c r="C9" t="s">
        <v>3</v>
      </c>
      <c r="D9" t="s">
        <v>8</v>
      </c>
      <c r="E9" t="s">
        <v>11</v>
      </c>
      <c r="F9" t="s">
        <v>14</v>
      </c>
      <c r="G9" t="s">
        <v>17</v>
      </c>
      <c r="H9" t="s">
        <v>20</v>
      </c>
      <c r="I9" t="s">
        <v>23</v>
      </c>
      <c r="J9" t="s">
        <v>25</v>
      </c>
      <c r="K9" t="s">
        <v>29</v>
      </c>
      <c r="L9" t="s">
        <v>32</v>
      </c>
      <c r="M9" t="s">
        <v>29</v>
      </c>
      <c r="N9" t="s">
        <v>37</v>
      </c>
      <c r="O9" t="s">
        <v>40</v>
      </c>
      <c r="P9" t="s">
        <v>42</v>
      </c>
      <c r="Q9" t="s">
        <v>45</v>
      </c>
      <c r="R9" t="s">
        <v>5</v>
      </c>
      <c r="S9" t="s">
        <v>50</v>
      </c>
      <c r="T9" t="s">
        <v>53</v>
      </c>
    </row>
    <row r="10" spans="1:20" x14ac:dyDescent="0.25">
      <c r="A10" t="s">
        <v>251</v>
      </c>
      <c r="C10" t="s">
        <v>4</v>
      </c>
      <c r="D10" t="s">
        <v>9</v>
      </c>
      <c r="E10" t="s">
        <v>12</v>
      </c>
      <c r="F10" t="s">
        <v>15</v>
      </c>
      <c r="G10" t="s">
        <v>18</v>
      </c>
      <c r="H10" t="s">
        <v>21</v>
      </c>
      <c r="I10" t="s">
        <v>24</v>
      </c>
      <c r="J10" t="s">
        <v>26</v>
      </c>
      <c r="K10" t="s">
        <v>30</v>
      </c>
      <c r="L10" t="s">
        <v>33</v>
      </c>
      <c r="M10" t="s">
        <v>35</v>
      </c>
      <c r="N10" t="s">
        <v>38</v>
      </c>
      <c r="O10" t="s">
        <v>6</v>
      </c>
      <c r="P10" t="s">
        <v>43</v>
      </c>
      <c r="Q10" t="s">
        <v>46</v>
      </c>
      <c r="R10" t="s">
        <v>48</v>
      </c>
      <c r="S10" t="s">
        <v>51</v>
      </c>
      <c r="T10" t="s">
        <v>54</v>
      </c>
    </row>
    <row r="11" spans="1:20" x14ac:dyDescent="0.25">
      <c r="A11" s="1"/>
    </row>
    <row r="12" spans="1:20" x14ac:dyDescent="0.25">
      <c r="A12" s="1" t="s">
        <v>231</v>
      </c>
    </row>
    <row r="14" spans="1:20" x14ac:dyDescent="0.25">
      <c r="A14" t="s">
        <v>0</v>
      </c>
      <c r="C14" t="s">
        <v>69</v>
      </c>
      <c r="D14" t="s">
        <v>63</v>
      </c>
      <c r="E14" t="s">
        <v>234</v>
      </c>
      <c r="F14" t="s">
        <v>69</v>
      </c>
    </row>
    <row r="15" spans="1:20" x14ac:dyDescent="0.25">
      <c r="A15" t="s">
        <v>250</v>
      </c>
      <c r="C15" t="s">
        <v>232</v>
      </c>
      <c r="D15" t="s">
        <v>122</v>
      </c>
      <c r="E15" t="s">
        <v>6</v>
      </c>
      <c r="F15" t="s">
        <v>122</v>
      </c>
    </row>
    <row r="16" spans="1:20" x14ac:dyDescent="0.25">
      <c r="A16" t="s">
        <v>1</v>
      </c>
      <c r="C16" t="s">
        <v>100</v>
      </c>
      <c r="D16" t="s">
        <v>233</v>
      </c>
      <c r="E16" t="s">
        <v>235</v>
      </c>
      <c r="F16" t="s">
        <v>236</v>
      </c>
    </row>
    <row r="17" spans="1:20" x14ac:dyDescent="0.25">
      <c r="A17" s="1"/>
    </row>
    <row r="18" spans="1:20" x14ac:dyDescent="0.25">
      <c r="A18" s="1" t="s">
        <v>154</v>
      </c>
    </row>
    <row r="20" spans="1:20" x14ac:dyDescent="0.25">
      <c r="A20" t="s">
        <v>0</v>
      </c>
      <c r="C20" t="s">
        <v>55</v>
      </c>
      <c r="D20" t="s">
        <v>58</v>
      </c>
      <c r="E20" t="s">
        <v>58</v>
      </c>
      <c r="F20" t="s">
        <v>63</v>
      </c>
      <c r="G20" t="s">
        <v>66</v>
      </c>
      <c r="H20" t="s">
        <v>69</v>
      </c>
      <c r="I20" t="s">
        <v>74</v>
      </c>
      <c r="J20" t="s">
        <v>75</v>
      </c>
      <c r="K20" t="s">
        <v>78</v>
      </c>
      <c r="L20" t="s">
        <v>13</v>
      </c>
      <c r="M20" t="s">
        <v>83</v>
      </c>
      <c r="N20" t="s">
        <v>85</v>
      </c>
      <c r="O20" t="s">
        <v>88</v>
      </c>
      <c r="P20" t="s">
        <v>91</v>
      </c>
      <c r="Q20" t="s">
        <v>93</v>
      </c>
      <c r="R20" t="s">
        <v>96</v>
      </c>
      <c r="S20" t="s">
        <v>99</v>
      </c>
      <c r="T20" t="s">
        <v>102</v>
      </c>
    </row>
    <row r="21" spans="1:20" x14ac:dyDescent="0.25">
      <c r="A21" t="s">
        <v>250</v>
      </c>
      <c r="C21" t="s">
        <v>56</v>
      </c>
      <c r="D21" t="s">
        <v>59</v>
      </c>
      <c r="E21" t="s">
        <v>60</v>
      </c>
      <c r="F21" t="s">
        <v>64</v>
      </c>
      <c r="G21" t="s">
        <v>67</v>
      </c>
      <c r="H21" t="s">
        <v>70</v>
      </c>
      <c r="I21" t="s">
        <v>72</v>
      </c>
      <c r="J21" t="s">
        <v>76</v>
      </c>
      <c r="K21" t="s">
        <v>79</v>
      </c>
      <c r="L21" t="s">
        <v>81</v>
      </c>
      <c r="M21" t="s">
        <v>64</v>
      </c>
      <c r="N21" t="s">
        <v>86</v>
      </c>
      <c r="O21" t="s">
        <v>89</v>
      </c>
      <c r="P21" t="s">
        <v>92</v>
      </c>
      <c r="Q21" t="s">
        <v>94</v>
      </c>
      <c r="R21" t="s">
        <v>97</v>
      </c>
      <c r="S21" t="s">
        <v>100</v>
      </c>
      <c r="T21" t="s">
        <v>103</v>
      </c>
    </row>
    <row r="22" spans="1:20" x14ac:dyDescent="0.25">
      <c r="A22" t="s">
        <v>251</v>
      </c>
      <c r="C22" t="s">
        <v>57</v>
      </c>
      <c r="D22" t="s">
        <v>62</v>
      </c>
      <c r="E22" t="s">
        <v>61</v>
      </c>
      <c r="F22" t="s">
        <v>65</v>
      </c>
      <c r="G22" t="s">
        <v>68</v>
      </c>
      <c r="H22" t="s">
        <v>71</v>
      </c>
      <c r="I22" t="s">
        <v>73</v>
      </c>
      <c r="J22" t="s">
        <v>77</v>
      </c>
      <c r="K22" t="s">
        <v>80</v>
      </c>
      <c r="L22" t="s">
        <v>82</v>
      </c>
      <c r="M22" t="s">
        <v>84</v>
      </c>
      <c r="N22" t="s">
        <v>87</v>
      </c>
      <c r="O22" t="s">
        <v>90</v>
      </c>
      <c r="P22" t="s">
        <v>43</v>
      </c>
      <c r="Q22" t="s">
        <v>95</v>
      </c>
      <c r="R22" t="s">
        <v>98</v>
      </c>
      <c r="S22" t="s">
        <v>101</v>
      </c>
      <c r="T22" t="s">
        <v>104</v>
      </c>
    </row>
    <row r="23" spans="1:20" x14ac:dyDescent="0.25">
      <c r="A23" s="1"/>
    </row>
    <row r="24" spans="1:20" x14ac:dyDescent="0.25">
      <c r="A24" s="1" t="s">
        <v>155</v>
      </c>
    </row>
    <row r="26" spans="1:20" x14ac:dyDescent="0.25">
      <c r="A26" t="s">
        <v>0</v>
      </c>
      <c r="C26" t="s">
        <v>105</v>
      </c>
      <c r="D26" t="s">
        <v>107</v>
      </c>
      <c r="E26" t="s">
        <v>110</v>
      </c>
      <c r="F26" t="s">
        <v>10</v>
      </c>
      <c r="G26" t="s">
        <v>58</v>
      </c>
      <c r="H26" t="s">
        <v>118</v>
      </c>
      <c r="I26" t="s">
        <v>119</v>
      </c>
      <c r="J26" t="s">
        <v>122</v>
      </c>
      <c r="K26" t="s">
        <v>125</v>
      </c>
      <c r="L26" t="s">
        <v>125</v>
      </c>
      <c r="M26" t="s">
        <v>130</v>
      </c>
      <c r="N26" t="s">
        <v>133</v>
      </c>
      <c r="O26" t="s">
        <v>136</v>
      </c>
      <c r="P26" t="s">
        <v>39</v>
      </c>
      <c r="Q26" t="s">
        <v>140</v>
      </c>
      <c r="R26" t="s">
        <v>143</v>
      </c>
      <c r="S26" t="s">
        <v>146</v>
      </c>
      <c r="T26" t="s">
        <v>149</v>
      </c>
    </row>
    <row r="27" spans="1:20" x14ac:dyDescent="0.25">
      <c r="A27" t="s">
        <v>250</v>
      </c>
      <c r="C27" t="s">
        <v>33</v>
      </c>
      <c r="D27" t="s">
        <v>108</v>
      </c>
      <c r="E27" t="s">
        <v>111</v>
      </c>
      <c r="F27" t="s">
        <v>113</v>
      </c>
      <c r="G27" t="s">
        <v>115</v>
      </c>
      <c r="H27" t="s">
        <v>59</v>
      </c>
      <c r="I27" t="s">
        <v>120</v>
      </c>
      <c r="J27" t="s">
        <v>123</v>
      </c>
      <c r="K27" t="s">
        <v>126</v>
      </c>
      <c r="L27" t="s">
        <v>128</v>
      </c>
      <c r="M27" t="s">
        <v>131</v>
      </c>
      <c r="N27" t="s">
        <v>134</v>
      </c>
      <c r="O27" t="s">
        <v>137</v>
      </c>
      <c r="P27" t="s">
        <v>96</v>
      </c>
      <c r="Q27" t="s">
        <v>141</v>
      </c>
      <c r="R27" t="s">
        <v>144</v>
      </c>
      <c r="S27" t="s">
        <v>147</v>
      </c>
      <c r="T27" t="s">
        <v>139</v>
      </c>
    </row>
    <row r="28" spans="1:20" x14ac:dyDescent="0.25">
      <c r="A28" t="s">
        <v>251</v>
      </c>
      <c r="C28" t="s">
        <v>106</v>
      </c>
      <c r="D28" t="s">
        <v>109</v>
      </c>
      <c r="E28" t="s">
        <v>112</v>
      </c>
      <c r="F28" t="s">
        <v>114</v>
      </c>
      <c r="G28" t="s">
        <v>116</v>
      </c>
      <c r="H28" t="s">
        <v>82</v>
      </c>
      <c r="I28" t="s">
        <v>121</v>
      </c>
      <c r="J28" t="s">
        <v>124</v>
      </c>
      <c r="K28" t="s">
        <v>127</v>
      </c>
      <c r="L28" t="s">
        <v>129</v>
      </c>
      <c r="M28" t="s">
        <v>132</v>
      </c>
      <c r="N28" t="s">
        <v>135</v>
      </c>
      <c r="O28" t="s">
        <v>138</v>
      </c>
      <c r="P28" t="s">
        <v>139</v>
      </c>
      <c r="Q28" t="s">
        <v>142</v>
      </c>
      <c r="R28" t="s">
        <v>145</v>
      </c>
      <c r="S28" t="s">
        <v>148</v>
      </c>
      <c r="T28" t="s">
        <v>150</v>
      </c>
    </row>
    <row r="31" spans="1:20" ht="18.75" x14ac:dyDescent="0.3">
      <c r="A31" s="2" t="s">
        <v>151</v>
      </c>
    </row>
    <row r="33" spans="1:14" x14ac:dyDescent="0.25">
      <c r="A33" s="1" t="s">
        <v>156</v>
      </c>
    </row>
    <row r="35" spans="1:14" x14ac:dyDescent="0.25">
      <c r="A35" t="s">
        <v>0</v>
      </c>
      <c r="C35" t="s">
        <v>157</v>
      </c>
      <c r="D35" t="s">
        <v>160</v>
      </c>
      <c r="E35" t="s">
        <v>163</v>
      </c>
      <c r="F35" t="s">
        <v>146</v>
      </c>
      <c r="G35" t="s">
        <v>167</v>
      </c>
      <c r="H35" t="s">
        <v>169</v>
      </c>
      <c r="I35" t="s">
        <v>172</v>
      </c>
      <c r="J35" t="s">
        <v>52</v>
      </c>
      <c r="K35" t="s">
        <v>175</v>
      </c>
      <c r="L35" t="s">
        <v>110</v>
      </c>
      <c r="M35" t="s">
        <v>179</v>
      </c>
      <c r="N35" t="s">
        <v>181</v>
      </c>
    </row>
    <row r="36" spans="1:14" x14ac:dyDescent="0.25">
      <c r="A36" t="s">
        <v>250</v>
      </c>
      <c r="C36" t="s">
        <v>158</v>
      </c>
      <c r="D36" t="s">
        <v>161</v>
      </c>
      <c r="E36" t="s">
        <v>164</v>
      </c>
      <c r="F36" t="s">
        <v>50</v>
      </c>
      <c r="G36" t="s">
        <v>168</v>
      </c>
      <c r="H36" t="s">
        <v>170</v>
      </c>
      <c r="I36" t="s">
        <v>173</v>
      </c>
      <c r="J36" t="s">
        <v>32</v>
      </c>
      <c r="K36" t="s">
        <v>176</v>
      </c>
      <c r="L36" t="s">
        <v>177</v>
      </c>
      <c r="M36" t="s">
        <v>180</v>
      </c>
      <c r="N36" t="s">
        <v>59</v>
      </c>
    </row>
    <row r="37" spans="1:14" x14ac:dyDescent="0.25">
      <c r="A37" t="s">
        <v>251</v>
      </c>
      <c r="C37" t="s">
        <v>159</v>
      </c>
      <c r="D37" t="s">
        <v>162</v>
      </c>
      <c r="E37" t="s">
        <v>165</v>
      </c>
      <c r="F37" t="s">
        <v>166</v>
      </c>
      <c r="G37" t="s">
        <v>56</v>
      </c>
      <c r="H37" t="s">
        <v>171</v>
      </c>
      <c r="I37" t="s">
        <v>174</v>
      </c>
      <c r="J37" t="s">
        <v>92</v>
      </c>
      <c r="K37" t="s">
        <v>128</v>
      </c>
      <c r="L37" t="s">
        <v>178</v>
      </c>
      <c r="M37" t="s">
        <v>174</v>
      </c>
      <c r="N37" t="s">
        <v>108</v>
      </c>
    </row>
    <row r="39" spans="1:14" x14ac:dyDescent="0.25">
      <c r="A39" t="s">
        <v>182</v>
      </c>
    </row>
    <row r="41" spans="1:14" x14ac:dyDescent="0.25">
      <c r="A41" s="1" t="s">
        <v>183</v>
      </c>
    </row>
    <row r="43" spans="1:14" x14ac:dyDescent="0.25">
      <c r="A43" t="s">
        <v>0</v>
      </c>
      <c r="C43" t="s">
        <v>118</v>
      </c>
      <c r="D43" t="s">
        <v>185</v>
      </c>
      <c r="E43" t="s">
        <v>186</v>
      </c>
      <c r="F43" t="s">
        <v>189</v>
      </c>
      <c r="G43" t="s">
        <v>191</v>
      </c>
    </row>
    <row r="44" spans="1:14" x14ac:dyDescent="0.25">
      <c r="A44" t="s">
        <v>250</v>
      </c>
      <c r="C44" t="s">
        <v>184</v>
      </c>
      <c r="D44" t="s">
        <v>5</v>
      </c>
      <c r="E44" t="s">
        <v>187</v>
      </c>
      <c r="F44" t="s">
        <v>56</v>
      </c>
      <c r="G44" t="s">
        <v>192</v>
      </c>
    </row>
    <row r="45" spans="1:14" x14ac:dyDescent="0.25">
      <c r="A45" t="s">
        <v>251</v>
      </c>
      <c r="C45" t="s">
        <v>138</v>
      </c>
      <c r="D45" t="s">
        <v>51</v>
      </c>
      <c r="E45" t="s">
        <v>188</v>
      </c>
      <c r="F45" t="s">
        <v>190</v>
      </c>
      <c r="G45" t="s">
        <v>193</v>
      </c>
    </row>
    <row r="47" spans="1:14" x14ac:dyDescent="0.25">
      <c r="A47" s="1" t="s">
        <v>194</v>
      </c>
    </row>
    <row r="49" spans="1:15" x14ac:dyDescent="0.25">
      <c r="A49" t="s">
        <v>0</v>
      </c>
      <c r="C49" t="s">
        <v>195</v>
      </c>
      <c r="D49" t="s">
        <v>197</v>
      </c>
      <c r="E49" t="s">
        <v>200</v>
      </c>
      <c r="F49" t="s">
        <v>203</v>
      </c>
    </row>
    <row r="50" spans="1:15" x14ac:dyDescent="0.25">
      <c r="A50" t="s">
        <v>250</v>
      </c>
      <c r="C50" t="s">
        <v>158</v>
      </c>
      <c r="D50" t="s">
        <v>198</v>
      </c>
      <c r="E50" t="s">
        <v>201</v>
      </c>
      <c r="F50" t="s">
        <v>38</v>
      </c>
    </row>
    <row r="51" spans="1:15" x14ac:dyDescent="0.25">
      <c r="A51" t="s">
        <v>251</v>
      </c>
      <c r="C51" t="s">
        <v>196</v>
      </c>
      <c r="D51" t="s">
        <v>199</v>
      </c>
      <c r="E51" t="s">
        <v>202</v>
      </c>
      <c r="F51" t="s">
        <v>204</v>
      </c>
    </row>
    <row r="54" spans="1:15" ht="18.75" x14ac:dyDescent="0.3">
      <c r="A54" s="2" t="s">
        <v>205</v>
      </c>
    </row>
    <row r="56" spans="1:15" x14ac:dyDescent="0.25">
      <c r="A56" t="s">
        <v>0</v>
      </c>
      <c r="C56" t="s">
        <v>206</v>
      </c>
      <c r="D56" t="s">
        <v>209</v>
      </c>
      <c r="E56" t="s">
        <v>133</v>
      </c>
      <c r="F56" t="s">
        <v>39</v>
      </c>
      <c r="G56" t="s">
        <v>213</v>
      </c>
      <c r="H56" t="s">
        <v>215</v>
      </c>
      <c r="I56" t="s">
        <v>217</v>
      </c>
      <c r="J56" t="s">
        <v>125</v>
      </c>
      <c r="K56" t="s">
        <v>10</v>
      </c>
      <c r="L56" t="s">
        <v>110</v>
      </c>
      <c r="M56" t="s">
        <v>31</v>
      </c>
      <c r="N56" t="s">
        <v>226</v>
      </c>
      <c r="O56" t="s">
        <v>133</v>
      </c>
    </row>
    <row r="57" spans="1:15" x14ac:dyDescent="0.25">
      <c r="A57" t="s">
        <v>250</v>
      </c>
      <c r="C57" t="s">
        <v>207</v>
      </c>
      <c r="D57" t="s">
        <v>20</v>
      </c>
      <c r="E57" t="s">
        <v>210</v>
      </c>
      <c r="F57" t="s">
        <v>41</v>
      </c>
      <c r="G57" t="s">
        <v>212</v>
      </c>
      <c r="H57" t="s">
        <v>171</v>
      </c>
      <c r="I57" t="s">
        <v>218</v>
      </c>
      <c r="J57" t="s">
        <v>219</v>
      </c>
      <c r="K57" t="s">
        <v>221</v>
      </c>
      <c r="L57" t="s">
        <v>222</v>
      </c>
      <c r="M57" t="s">
        <v>224</v>
      </c>
      <c r="N57" t="s">
        <v>227</v>
      </c>
      <c r="O57" t="s">
        <v>229</v>
      </c>
    </row>
    <row r="58" spans="1:15" x14ac:dyDescent="0.25">
      <c r="A58" t="s">
        <v>251</v>
      </c>
      <c r="C58" t="s">
        <v>208</v>
      </c>
      <c r="D58" t="s">
        <v>11</v>
      </c>
      <c r="E58" t="s">
        <v>211</v>
      </c>
      <c r="F58" t="s">
        <v>212</v>
      </c>
      <c r="G58" t="s">
        <v>214</v>
      </c>
      <c r="H58" t="s">
        <v>216</v>
      </c>
      <c r="I58" t="s">
        <v>178</v>
      </c>
      <c r="J58" t="s">
        <v>220</v>
      </c>
      <c r="K58" t="s">
        <v>56</v>
      </c>
      <c r="L58" t="s">
        <v>223</v>
      </c>
      <c r="M58" t="s">
        <v>225</v>
      </c>
      <c r="N58" t="s">
        <v>228</v>
      </c>
      <c r="O58" t="s">
        <v>230</v>
      </c>
    </row>
    <row r="63" spans="1:15" ht="26.25" x14ac:dyDescent="0.4">
      <c r="A63" s="3" t="s">
        <v>239</v>
      </c>
    </row>
    <row r="65" spans="1:15" ht="18.75" x14ac:dyDescent="0.3">
      <c r="A65" s="2" t="s">
        <v>243</v>
      </c>
    </row>
    <row r="67" spans="1:15" ht="18.75" x14ac:dyDescent="0.3">
      <c r="A67" s="4" t="s">
        <v>237</v>
      </c>
    </row>
    <row r="68" spans="1:15" x14ac:dyDescent="0.25">
      <c r="O68" t="s">
        <v>249</v>
      </c>
    </row>
    <row r="69" spans="1:15" x14ac:dyDescent="0.25">
      <c r="A69" t="s">
        <v>0</v>
      </c>
      <c r="C69">
        <v>4.13</v>
      </c>
      <c r="D69">
        <v>4.07</v>
      </c>
      <c r="E69">
        <v>3.78</v>
      </c>
      <c r="F69">
        <v>4.07</v>
      </c>
      <c r="G69">
        <v>3.96</v>
      </c>
      <c r="H69">
        <v>4.1100000000000003</v>
      </c>
      <c r="I69">
        <v>3.62</v>
      </c>
      <c r="J69">
        <v>3.81</v>
      </c>
      <c r="K69">
        <v>3.69</v>
      </c>
      <c r="L69">
        <v>4.0199999999999996</v>
      </c>
      <c r="O69">
        <f>AVERAGE(C69:L69)</f>
        <v>3.9259999999999993</v>
      </c>
    </row>
    <row r="70" spans="1:15" x14ac:dyDescent="0.25">
      <c r="A70" t="s">
        <v>250</v>
      </c>
      <c r="C70">
        <v>6.35</v>
      </c>
      <c r="D70">
        <v>6.84</v>
      </c>
      <c r="E70">
        <v>5.94</v>
      </c>
      <c r="F70">
        <v>6.36</v>
      </c>
      <c r="G70">
        <v>6</v>
      </c>
      <c r="H70">
        <v>6.25</v>
      </c>
      <c r="I70">
        <v>5.77</v>
      </c>
      <c r="J70">
        <v>5.8</v>
      </c>
      <c r="K70">
        <v>6.05</v>
      </c>
      <c r="L70">
        <v>6.21</v>
      </c>
      <c r="N70" s="5"/>
      <c r="O70">
        <f>AVERAGE(C70:L70)</f>
        <v>6.1569999999999983</v>
      </c>
    </row>
    <row r="71" spans="1:15" x14ac:dyDescent="0.25">
      <c r="A71" t="s">
        <v>251</v>
      </c>
      <c r="C71">
        <v>7.6</v>
      </c>
      <c r="D71">
        <v>8.5399999999999991</v>
      </c>
      <c r="E71">
        <v>7.39</v>
      </c>
      <c r="F71">
        <v>7.61</v>
      </c>
      <c r="G71">
        <v>7.52</v>
      </c>
      <c r="H71">
        <v>7.59</v>
      </c>
      <c r="I71">
        <v>7.11</v>
      </c>
      <c r="J71">
        <v>7.11</v>
      </c>
      <c r="K71">
        <v>7.38</v>
      </c>
      <c r="L71">
        <v>7.54</v>
      </c>
      <c r="N71" s="5"/>
      <c r="O71">
        <f>AVERAGE(C71:L71)</f>
        <v>7.5389999999999997</v>
      </c>
    </row>
    <row r="73" spans="1:15" x14ac:dyDescent="0.25">
      <c r="A73" s="1" t="s">
        <v>238</v>
      </c>
    </row>
    <row r="74" spans="1:15" x14ac:dyDescent="0.25">
      <c r="O74" t="s">
        <v>249</v>
      </c>
    </row>
    <row r="75" spans="1:15" x14ac:dyDescent="0.25">
      <c r="A75" t="s">
        <v>0</v>
      </c>
      <c r="C75">
        <v>3.72</v>
      </c>
      <c r="D75">
        <v>4.53</v>
      </c>
      <c r="E75">
        <v>3.81</v>
      </c>
      <c r="F75">
        <v>3.8</v>
      </c>
      <c r="G75">
        <v>3.7</v>
      </c>
      <c r="H75">
        <v>4.17</v>
      </c>
      <c r="I75">
        <v>4.0199999999999996</v>
      </c>
      <c r="J75">
        <v>3.86</v>
      </c>
      <c r="K75">
        <v>3.99</v>
      </c>
      <c r="L75">
        <v>4.03</v>
      </c>
      <c r="N75" s="5"/>
      <c r="O75">
        <f>AVERAGE(C75:L75)</f>
        <v>3.9629999999999996</v>
      </c>
    </row>
    <row r="76" spans="1:15" x14ac:dyDescent="0.25">
      <c r="A76" t="s">
        <v>250</v>
      </c>
      <c r="C76">
        <v>6.57</v>
      </c>
      <c r="D76">
        <v>7.41</v>
      </c>
      <c r="E76">
        <v>6.27</v>
      </c>
      <c r="F76">
        <v>6.5</v>
      </c>
      <c r="G76">
        <v>6.61</v>
      </c>
      <c r="H76">
        <v>6.92</v>
      </c>
      <c r="I76">
        <v>6.85</v>
      </c>
      <c r="J76">
        <v>6.4</v>
      </c>
      <c r="K76">
        <v>6.65</v>
      </c>
      <c r="L76">
        <v>6.66</v>
      </c>
      <c r="N76" s="5"/>
      <c r="O76">
        <f>AVERAGE(C76:L76)</f>
        <v>6.6840000000000002</v>
      </c>
    </row>
    <row r="77" spans="1:15" x14ac:dyDescent="0.25">
      <c r="A77" t="s">
        <v>251</v>
      </c>
      <c r="C77">
        <v>8.26</v>
      </c>
      <c r="D77">
        <v>9.2200000000000006</v>
      </c>
      <c r="E77">
        <v>7.83</v>
      </c>
      <c r="F77">
        <v>8.02</v>
      </c>
      <c r="G77">
        <v>8.44</v>
      </c>
      <c r="H77">
        <v>8.51</v>
      </c>
      <c r="I77">
        <v>8.59</v>
      </c>
      <c r="J77">
        <v>8.18</v>
      </c>
      <c r="K77">
        <v>8.43</v>
      </c>
      <c r="L77">
        <v>8.19</v>
      </c>
      <c r="N77" s="5"/>
      <c r="O77">
        <f>AVERAGE(C77:L77)</f>
        <v>8.3669999999999991</v>
      </c>
    </row>
    <row r="79" spans="1:15" x14ac:dyDescent="0.25">
      <c r="A79" s="1" t="s">
        <v>240</v>
      </c>
    </row>
    <row r="80" spans="1:15" x14ac:dyDescent="0.25">
      <c r="O80" t="s">
        <v>249</v>
      </c>
    </row>
    <row r="81" spans="1:15" x14ac:dyDescent="0.25">
      <c r="A81" t="s">
        <v>0</v>
      </c>
      <c r="C81">
        <v>4.4400000000000004</v>
      </c>
      <c r="D81">
        <v>4.74</v>
      </c>
      <c r="E81">
        <v>4.38</v>
      </c>
      <c r="F81">
        <v>4.71</v>
      </c>
      <c r="G81">
        <v>4.82</v>
      </c>
      <c r="H81">
        <v>5.0999999999999996</v>
      </c>
      <c r="I81">
        <v>4.6900000000000004</v>
      </c>
      <c r="J81">
        <v>4.87</v>
      </c>
      <c r="K81">
        <v>4.8</v>
      </c>
      <c r="L81">
        <v>4.3899999999999997</v>
      </c>
      <c r="N81" s="5"/>
      <c r="O81">
        <f>AVERAGE(C81:L81)</f>
        <v>4.6939999999999991</v>
      </c>
    </row>
    <row r="82" spans="1:15" x14ac:dyDescent="0.25">
      <c r="A82" t="s">
        <v>250</v>
      </c>
      <c r="C82">
        <v>6.77</v>
      </c>
      <c r="D82">
        <v>6.96</v>
      </c>
      <c r="E82">
        <v>6.5</v>
      </c>
      <c r="F82">
        <v>7</v>
      </c>
      <c r="G82">
        <v>6.82</v>
      </c>
      <c r="H82">
        <v>7.35</v>
      </c>
      <c r="I82">
        <v>6.8</v>
      </c>
      <c r="J82">
        <v>7</v>
      </c>
      <c r="K82">
        <v>7.44</v>
      </c>
      <c r="L82">
        <v>6.77</v>
      </c>
      <c r="N82" s="5"/>
      <c r="O82">
        <f>AVERAGE(C82:L82)</f>
        <v>6.9409999999999998</v>
      </c>
    </row>
    <row r="83" spans="1:15" x14ac:dyDescent="0.25">
      <c r="C83">
        <v>8.35</v>
      </c>
      <c r="D83">
        <v>8.6</v>
      </c>
      <c r="E83">
        <v>7.89</v>
      </c>
      <c r="F83">
        <v>8.27</v>
      </c>
      <c r="G83">
        <v>8.16</v>
      </c>
      <c r="H83">
        <v>8.81</v>
      </c>
      <c r="I83">
        <v>8.2100000000000009</v>
      </c>
      <c r="J83">
        <v>8.8699999999999992</v>
      </c>
      <c r="K83">
        <v>9.4</v>
      </c>
      <c r="L83">
        <v>8.1999999999999993</v>
      </c>
      <c r="N83" s="5"/>
      <c r="O83">
        <f>AVERAGE(C83:L83)</f>
        <v>8.4760000000000009</v>
      </c>
    </row>
    <row r="85" spans="1:15" x14ac:dyDescent="0.25">
      <c r="A85" s="1" t="s">
        <v>241</v>
      </c>
    </row>
    <row r="86" spans="1:15" x14ac:dyDescent="0.25">
      <c r="O86" t="s">
        <v>249</v>
      </c>
    </row>
    <row r="87" spans="1:15" x14ac:dyDescent="0.25">
      <c r="A87" t="s">
        <v>0</v>
      </c>
      <c r="C87">
        <v>3.85</v>
      </c>
      <c r="D87">
        <v>3.83</v>
      </c>
      <c r="E87">
        <v>3.75</v>
      </c>
      <c r="F87">
        <v>3.82</v>
      </c>
      <c r="G87">
        <v>3.79</v>
      </c>
      <c r="H87">
        <v>3.6</v>
      </c>
      <c r="I87">
        <v>3.72</v>
      </c>
      <c r="J87">
        <v>3.48</v>
      </c>
      <c r="K87">
        <v>3.83</v>
      </c>
      <c r="L87">
        <v>4.2</v>
      </c>
      <c r="O87">
        <f>AVERAGE(C87:L87)</f>
        <v>3.7870000000000004</v>
      </c>
    </row>
    <row r="88" spans="1:15" x14ac:dyDescent="0.25">
      <c r="A88" t="s">
        <v>250</v>
      </c>
      <c r="C88">
        <v>6.86</v>
      </c>
      <c r="D88">
        <v>6.64</v>
      </c>
      <c r="E88">
        <v>6.39</v>
      </c>
      <c r="F88">
        <v>6.55</v>
      </c>
      <c r="G88">
        <v>6.54</v>
      </c>
      <c r="H88">
        <v>6.47</v>
      </c>
      <c r="I88">
        <v>6.94</v>
      </c>
      <c r="J88">
        <v>6.25</v>
      </c>
      <c r="K88">
        <v>7.11</v>
      </c>
      <c r="L88">
        <v>7.93</v>
      </c>
      <c r="O88">
        <f>AVERAGE(C88:L88)</f>
        <v>6.7680000000000007</v>
      </c>
    </row>
    <row r="89" spans="1:15" x14ac:dyDescent="0.25">
      <c r="A89" t="s">
        <v>251</v>
      </c>
      <c r="C89">
        <v>8.7799999999999994</v>
      </c>
      <c r="D89">
        <v>8.66</v>
      </c>
      <c r="E89">
        <v>8.1300000000000008</v>
      </c>
      <c r="F89">
        <v>8.3000000000000007</v>
      </c>
      <c r="G89">
        <v>8.1999999999999993</v>
      </c>
      <c r="H89">
        <v>8.44</v>
      </c>
      <c r="I89">
        <v>9.16</v>
      </c>
      <c r="J89">
        <v>8.34</v>
      </c>
      <c r="K89">
        <v>9.5</v>
      </c>
      <c r="L89">
        <v>10.38</v>
      </c>
      <c r="N89" s="5"/>
      <c r="O89">
        <f>AVERAGE(C89:L89)</f>
        <v>8.7889999999999997</v>
      </c>
    </row>
    <row r="91" spans="1:15" ht="18.75" x14ac:dyDescent="0.3">
      <c r="A91" s="2" t="s">
        <v>244</v>
      </c>
    </row>
    <row r="92" spans="1:15" x14ac:dyDescent="0.25">
      <c r="O92" t="s">
        <v>249</v>
      </c>
    </row>
    <row r="93" spans="1:15" x14ac:dyDescent="0.25">
      <c r="A93" t="s">
        <v>0</v>
      </c>
      <c r="C93">
        <v>3.48</v>
      </c>
      <c r="D93">
        <v>3.45</v>
      </c>
      <c r="E93">
        <v>3.58</v>
      </c>
      <c r="F93">
        <v>3.47</v>
      </c>
      <c r="G93">
        <v>3.96</v>
      </c>
      <c r="H93">
        <v>4.12</v>
      </c>
      <c r="I93">
        <v>3.44</v>
      </c>
      <c r="J93">
        <v>3.43</v>
      </c>
      <c r="K93">
        <v>3.35</v>
      </c>
      <c r="L93">
        <v>3.49</v>
      </c>
      <c r="O93">
        <f>AVERAGE(C93:L93)</f>
        <v>3.5770000000000004</v>
      </c>
    </row>
    <row r="94" spans="1:15" x14ac:dyDescent="0.25">
      <c r="A94" t="s">
        <v>250</v>
      </c>
      <c r="C94">
        <v>5.48</v>
      </c>
      <c r="D94">
        <v>5.83</v>
      </c>
      <c r="E94">
        <v>5.54</v>
      </c>
      <c r="F94">
        <v>5.86</v>
      </c>
      <c r="G94">
        <v>6.43</v>
      </c>
      <c r="H94">
        <v>6.22</v>
      </c>
      <c r="I94">
        <v>5.71</v>
      </c>
      <c r="J94">
        <v>5.3</v>
      </c>
      <c r="K94">
        <v>5.5</v>
      </c>
      <c r="L94">
        <v>5.48</v>
      </c>
      <c r="O94">
        <f>AVERAGE(C94:L94)</f>
        <v>5.7349999999999994</v>
      </c>
    </row>
    <row r="95" spans="1:15" x14ac:dyDescent="0.25">
      <c r="A95" t="s">
        <v>251</v>
      </c>
      <c r="C95">
        <v>6.57</v>
      </c>
      <c r="D95">
        <v>7.63</v>
      </c>
      <c r="E95">
        <v>6.82</v>
      </c>
      <c r="F95">
        <v>7.25</v>
      </c>
      <c r="G95">
        <v>7.63</v>
      </c>
      <c r="H95">
        <v>7.62</v>
      </c>
      <c r="I95">
        <v>6.9</v>
      </c>
      <c r="J95">
        <v>6.46</v>
      </c>
      <c r="K95">
        <v>6.96</v>
      </c>
      <c r="L95">
        <v>6.99</v>
      </c>
      <c r="O95">
        <f>AVERAGE(C95:L95)</f>
        <v>7.0830000000000002</v>
      </c>
    </row>
    <row r="97" spans="1:15" ht="18.75" x14ac:dyDescent="0.3">
      <c r="A97" s="2" t="s">
        <v>245</v>
      </c>
    </row>
    <row r="99" spans="1:15" x14ac:dyDescent="0.25">
      <c r="A99" s="1" t="s">
        <v>242</v>
      </c>
    </row>
    <row r="100" spans="1:15" x14ac:dyDescent="0.25">
      <c r="O100" t="s">
        <v>249</v>
      </c>
    </row>
    <row r="101" spans="1:15" x14ac:dyDescent="0.25">
      <c r="A101" t="s">
        <v>0</v>
      </c>
      <c r="C101">
        <v>3.82</v>
      </c>
      <c r="D101">
        <v>3.31</v>
      </c>
      <c r="E101">
        <v>3.86</v>
      </c>
      <c r="F101">
        <v>3.41</v>
      </c>
      <c r="G101">
        <v>3.96</v>
      </c>
      <c r="H101">
        <v>3.6</v>
      </c>
      <c r="I101">
        <v>4.3600000000000003</v>
      </c>
      <c r="J101">
        <v>3.84</v>
      </c>
      <c r="K101">
        <v>3.74</v>
      </c>
      <c r="L101">
        <v>3.5</v>
      </c>
      <c r="O101">
        <f>AVERAGE(C101:L101)</f>
        <v>3.7399999999999998</v>
      </c>
    </row>
    <row r="102" spans="1:15" x14ac:dyDescent="0.25">
      <c r="A102" t="s">
        <v>250</v>
      </c>
      <c r="C102">
        <v>5.96</v>
      </c>
      <c r="D102">
        <v>5.69</v>
      </c>
      <c r="E102">
        <v>6.28</v>
      </c>
      <c r="F102">
        <v>5.93</v>
      </c>
      <c r="G102">
        <v>5.88</v>
      </c>
      <c r="H102">
        <v>5.78</v>
      </c>
      <c r="I102">
        <v>10.41</v>
      </c>
      <c r="J102">
        <v>5.95</v>
      </c>
      <c r="K102">
        <v>6.06</v>
      </c>
      <c r="L102">
        <v>5.75</v>
      </c>
      <c r="O102">
        <f>AVERAGE(C102:L102)</f>
        <v>6.3689999999999998</v>
      </c>
    </row>
    <row r="103" spans="1:15" x14ac:dyDescent="0.25">
      <c r="A103" t="s">
        <v>251</v>
      </c>
      <c r="C103">
        <v>7.41</v>
      </c>
      <c r="D103">
        <v>7.12</v>
      </c>
      <c r="E103">
        <v>8.16</v>
      </c>
      <c r="F103">
        <v>7.26</v>
      </c>
      <c r="G103">
        <v>7.13</v>
      </c>
      <c r="H103">
        <v>7.1</v>
      </c>
      <c r="I103">
        <v>11.68</v>
      </c>
      <c r="J103">
        <v>7.62</v>
      </c>
      <c r="K103">
        <v>8.48</v>
      </c>
      <c r="L103">
        <v>7</v>
      </c>
      <c r="O103">
        <f>AVERAGE(C103:L103)</f>
        <v>7.8960000000000008</v>
      </c>
    </row>
    <row r="105" spans="1:15" x14ac:dyDescent="0.25">
      <c r="A105" s="1" t="s">
        <v>246</v>
      </c>
    </row>
    <row r="106" spans="1:15" x14ac:dyDescent="0.25">
      <c r="O106" t="s">
        <v>249</v>
      </c>
    </row>
    <row r="107" spans="1:15" x14ac:dyDescent="0.25">
      <c r="A107" t="s">
        <v>0</v>
      </c>
      <c r="C107">
        <v>3.97</v>
      </c>
      <c r="D107">
        <v>3.95</v>
      </c>
      <c r="E107">
        <v>3.74</v>
      </c>
      <c r="F107">
        <v>3.71</v>
      </c>
      <c r="G107">
        <v>3.89</v>
      </c>
      <c r="H107">
        <v>4.96</v>
      </c>
      <c r="I107">
        <v>4.07</v>
      </c>
      <c r="J107">
        <v>4.37</v>
      </c>
      <c r="K107">
        <v>3.91</v>
      </c>
      <c r="L107">
        <v>4.24</v>
      </c>
      <c r="O107">
        <f>AVERAGE(C107:L107)</f>
        <v>4.0810000000000013</v>
      </c>
    </row>
    <row r="108" spans="1:15" x14ac:dyDescent="0.25">
      <c r="A108" t="s">
        <v>250</v>
      </c>
      <c r="C108">
        <v>6.15</v>
      </c>
      <c r="D108">
        <v>6.46</v>
      </c>
      <c r="E108">
        <v>6.07</v>
      </c>
      <c r="F108">
        <v>6.47</v>
      </c>
      <c r="G108">
        <v>6.07</v>
      </c>
      <c r="H108">
        <v>12.25</v>
      </c>
      <c r="I108">
        <v>6.2</v>
      </c>
      <c r="J108">
        <v>7.22</v>
      </c>
      <c r="K108">
        <v>6.48</v>
      </c>
      <c r="L108">
        <v>6.39</v>
      </c>
      <c r="O108">
        <f>AVERAGE(C108:L108)</f>
        <v>6.9760000000000009</v>
      </c>
    </row>
    <row r="109" spans="1:15" x14ac:dyDescent="0.25">
      <c r="A109" t="s">
        <v>251</v>
      </c>
      <c r="C109">
        <v>7.54</v>
      </c>
      <c r="D109">
        <v>7.83</v>
      </c>
      <c r="E109">
        <v>7.42</v>
      </c>
      <c r="F109">
        <v>7.99</v>
      </c>
      <c r="G109">
        <v>7.98</v>
      </c>
      <c r="H109">
        <v>14.07</v>
      </c>
      <c r="I109">
        <v>8.02</v>
      </c>
      <c r="J109">
        <v>8.84</v>
      </c>
      <c r="K109">
        <v>8.58</v>
      </c>
      <c r="L109">
        <v>7.9</v>
      </c>
      <c r="O109">
        <f>AVERAGE(C109:L109)</f>
        <v>8.6170000000000009</v>
      </c>
    </row>
    <row r="111" spans="1:15" x14ac:dyDescent="0.25">
      <c r="A111" s="1" t="s">
        <v>247</v>
      </c>
    </row>
    <row r="112" spans="1:15" x14ac:dyDescent="0.25">
      <c r="O112" t="s">
        <v>249</v>
      </c>
    </row>
    <row r="113" spans="1:15" x14ac:dyDescent="0.25">
      <c r="A113" t="s">
        <v>0</v>
      </c>
      <c r="C113">
        <v>3.65</v>
      </c>
      <c r="D113">
        <v>3.72</v>
      </c>
      <c r="E113">
        <v>3.71</v>
      </c>
      <c r="F113">
        <v>4.24</v>
      </c>
      <c r="G113">
        <v>5.51</v>
      </c>
      <c r="H113">
        <v>3.98</v>
      </c>
      <c r="I113">
        <v>3.73</v>
      </c>
      <c r="J113">
        <v>3.92</v>
      </c>
      <c r="K113">
        <v>3.81</v>
      </c>
      <c r="L113">
        <v>4.05</v>
      </c>
      <c r="O113">
        <f>AVERAGE(C113:L113)</f>
        <v>4.032</v>
      </c>
    </row>
    <row r="114" spans="1:15" x14ac:dyDescent="0.25">
      <c r="A114" t="s">
        <v>250</v>
      </c>
      <c r="C114">
        <v>6.24</v>
      </c>
      <c r="D114">
        <v>6.02</v>
      </c>
      <c r="E114">
        <v>5.91</v>
      </c>
      <c r="F114">
        <v>6.61</v>
      </c>
      <c r="G114">
        <v>9.43</v>
      </c>
      <c r="H114">
        <v>6.37</v>
      </c>
      <c r="I114">
        <v>6.31</v>
      </c>
      <c r="J114">
        <v>6.54</v>
      </c>
      <c r="K114">
        <v>6.67</v>
      </c>
      <c r="L114">
        <v>6.34</v>
      </c>
      <c r="O114">
        <f>AVERAGE(C114:L114)</f>
        <v>6.6440000000000001</v>
      </c>
    </row>
    <row r="115" spans="1:15" x14ac:dyDescent="0.25">
      <c r="A115" t="s">
        <v>251</v>
      </c>
      <c r="C115">
        <v>7.66</v>
      </c>
      <c r="D115">
        <v>7.54</v>
      </c>
      <c r="E115">
        <v>7.65</v>
      </c>
      <c r="F115">
        <v>8.23</v>
      </c>
      <c r="G115">
        <v>11.51</v>
      </c>
      <c r="H115">
        <v>8.11</v>
      </c>
      <c r="I115">
        <v>8</v>
      </c>
      <c r="J115">
        <v>8.01</v>
      </c>
      <c r="K115">
        <v>8.8000000000000007</v>
      </c>
      <c r="L115">
        <v>7.86</v>
      </c>
      <c r="O115">
        <f>AVERAGE(C115:L115)</f>
        <v>8.3369999999999997</v>
      </c>
    </row>
    <row r="117" spans="1:15" x14ac:dyDescent="0.25">
      <c r="A117" s="1" t="s">
        <v>248</v>
      </c>
    </row>
    <row r="118" spans="1:15" x14ac:dyDescent="0.25">
      <c r="O118" t="s">
        <v>249</v>
      </c>
    </row>
    <row r="119" spans="1:15" x14ac:dyDescent="0.25">
      <c r="A119" t="s">
        <v>0</v>
      </c>
      <c r="C119">
        <v>3.99</v>
      </c>
      <c r="D119">
        <v>4.16</v>
      </c>
      <c r="E119">
        <v>4.21</v>
      </c>
      <c r="F119">
        <v>4.25</v>
      </c>
      <c r="G119">
        <v>4.32</v>
      </c>
      <c r="H119">
        <v>3.9</v>
      </c>
      <c r="I119">
        <v>4.38</v>
      </c>
      <c r="J119">
        <v>4.4800000000000004</v>
      </c>
      <c r="K119">
        <v>4.34</v>
      </c>
      <c r="L119">
        <v>4.5</v>
      </c>
      <c r="O119">
        <f>AVERAGE(C119:L119)</f>
        <v>4.2530000000000001</v>
      </c>
    </row>
    <row r="120" spans="1:15" x14ac:dyDescent="0.25">
      <c r="A120" t="s">
        <v>250</v>
      </c>
      <c r="C120">
        <v>6.32</v>
      </c>
      <c r="D120">
        <v>6.5</v>
      </c>
      <c r="E120">
        <v>6.47</v>
      </c>
      <c r="F120">
        <v>7.28</v>
      </c>
      <c r="G120">
        <v>7.26</v>
      </c>
      <c r="H120">
        <v>6.3</v>
      </c>
      <c r="I120">
        <v>6.88</v>
      </c>
      <c r="J120">
        <v>7.1</v>
      </c>
      <c r="K120">
        <v>6.65</v>
      </c>
      <c r="L120">
        <v>6.86</v>
      </c>
      <c r="O120">
        <f>AVERAGE(C120:L120)</f>
        <v>6.7620000000000005</v>
      </c>
    </row>
    <row r="121" spans="1:15" x14ac:dyDescent="0.25">
      <c r="A121" t="s">
        <v>251</v>
      </c>
      <c r="C121">
        <v>7.95</v>
      </c>
      <c r="D121">
        <v>8.0399999999999991</v>
      </c>
      <c r="E121">
        <v>8.02</v>
      </c>
      <c r="F121">
        <v>9.32</v>
      </c>
      <c r="G121">
        <v>8.75</v>
      </c>
      <c r="H121">
        <v>7.72</v>
      </c>
      <c r="I121">
        <v>8.34</v>
      </c>
      <c r="J121">
        <v>8.59</v>
      </c>
      <c r="K121">
        <v>8.4</v>
      </c>
      <c r="L121">
        <v>8.51</v>
      </c>
      <c r="O121">
        <f>AVERAGE(C121:L121)</f>
        <v>8.3640000000000008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Foschini</dc:creator>
  <cp:lastModifiedBy>Francesco Foschini</cp:lastModifiedBy>
  <dcterms:created xsi:type="dcterms:W3CDTF">2020-07-20T15:33:27Z</dcterms:created>
  <dcterms:modified xsi:type="dcterms:W3CDTF">2020-07-22T11:02:05Z</dcterms:modified>
</cp:coreProperties>
</file>