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EF04342F-15BE-4913-A7E6-4E756A731EFF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23" i="1"/>
  <c r="M22" i="1"/>
  <c r="M21" i="1"/>
  <c r="M20" i="1"/>
  <c r="M19" i="1"/>
  <c r="M18" i="1"/>
  <c r="M17" i="1"/>
  <c r="M16" i="1"/>
  <c r="M15" i="1"/>
  <c r="M14" i="1"/>
  <c r="J24" i="1"/>
  <c r="J23" i="1"/>
  <c r="J22" i="1"/>
  <c r="J21" i="1"/>
  <c r="J20" i="1"/>
  <c r="J19" i="1"/>
  <c r="J18" i="1"/>
  <c r="J17" i="1"/>
  <c r="J14" i="1"/>
  <c r="G24" i="1"/>
  <c r="G23" i="1"/>
  <c r="G22" i="1"/>
  <c r="G21" i="1"/>
  <c r="G20" i="1"/>
  <c r="G19" i="1"/>
  <c r="G18" i="1"/>
  <c r="G17" i="1"/>
  <c r="G16" i="1"/>
  <c r="G15" i="1"/>
  <c r="G14" i="1"/>
  <c r="D23" i="1"/>
  <c r="D24" i="1"/>
  <c r="D15" i="1"/>
  <c r="D16" i="1"/>
  <c r="D17" i="1"/>
  <c r="D18" i="1"/>
  <c r="D19" i="1"/>
  <c r="D20" i="1"/>
  <c r="D21" i="1"/>
  <c r="D22" i="1"/>
  <c r="D14" i="1"/>
  <c r="C23" i="1"/>
  <c r="E23" i="1"/>
  <c r="F23" i="1"/>
  <c r="H23" i="1"/>
  <c r="I23" i="1"/>
  <c r="K23" i="1"/>
  <c r="L23" i="1"/>
  <c r="B23" i="1"/>
  <c r="P4" i="1"/>
  <c r="P5" i="1"/>
  <c r="P6" i="1"/>
  <c r="M4" i="1"/>
  <c r="M5" i="1"/>
  <c r="M6" i="1"/>
  <c r="J4" i="1"/>
  <c r="J5" i="1"/>
  <c r="J6" i="1"/>
  <c r="G4" i="1"/>
  <c r="G5" i="1"/>
  <c r="G6" i="1"/>
  <c r="D5" i="1"/>
  <c r="D6" i="1"/>
  <c r="D4" i="1"/>
  <c r="P3" i="1"/>
  <c r="M3" i="1"/>
  <c r="J3" i="1"/>
  <c r="G3" i="1"/>
  <c r="D3" i="1"/>
</calcChain>
</file>

<file path=xl/sharedStrings.xml><?xml version="1.0" encoding="utf-8"?>
<sst xmlns="http://schemas.openxmlformats.org/spreadsheetml/2006/main" count="43" uniqueCount="17">
  <si>
    <t>App</t>
  </si>
  <si>
    <t>AT*</t>
  </si>
  <si>
    <t>TC*</t>
  </si>
  <si>
    <t>TL*</t>
  </si>
  <si>
    <t>ML*</t>
  </si>
  <si>
    <t>TR*</t>
  </si>
  <si>
    <t>Baseline</t>
  </si>
  <si>
    <t>LLM</t>
  </si>
  <si>
    <t>% inc</t>
  </si>
  <si>
    <t>% dec</t>
  </si>
  <si>
    <t>AnkiDriod</t>
  </si>
  <si>
    <t>Markor</t>
  </si>
  <si>
    <t>Amaze</t>
  </si>
  <si>
    <t>Omninotes</t>
  </si>
  <si>
    <t>AnkiDroid</t>
    <phoneticPr fontId="1" type="noConversion"/>
  </si>
  <si>
    <t>FS</t>
    <phoneticPr fontId="1" type="noConversion"/>
  </si>
  <si>
    <t>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</si>
</sst>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workbookViewId="0">
      <selection activeCell="L29" sqref="L29"/>
    </sheetView>
  </sheetViews>
  <sheetFormatPr defaultRowHeight="14" x14ac:dyDescent="0.3"/>
  <sheetData>
    <row r="1" spans="1:16" x14ac:dyDescent="0.3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2" t="s">
        <v>4</v>
      </c>
      <c r="L1" s="2"/>
      <c r="M1" s="2"/>
      <c r="N1" s="3" t="s">
        <v>5</v>
      </c>
      <c r="O1" s="3"/>
      <c r="P1" s="3"/>
    </row>
    <row r="2" spans="1:16" x14ac:dyDescent="0.3">
      <c r="A2" s="3"/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9</v>
      </c>
      <c r="H2" t="s">
        <v>6</v>
      </c>
      <c r="I2" t="s">
        <v>7</v>
      </c>
      <c r="J2" t="s">
        <v>9</v>
      </c>
      <c r="K2" t="s">
        <v>6</v>
      </c>
      <c r="L2" t="s">
        <v>7</v>
      </c>
      <c r="M2" t="s">
        <v>9</v>
      </c>
      <c r="N2" t="s">
        <v>6</v>
      </c>
      <c r="O2" t="s">
        <v>7</v>
      </c>
      <c r="P2" t="s">
        <v>9</v>
      </c>
    </row>
    <row r="3" spans="1:16" x14ac:dyDescent="0.3">
      <c r="A3" t="s">
        <v>10</v>
      </c>
      <c r="B3">
        <v>14</v>
      </c>
      <c r="C3">
        <v>19</v>
      </c>
      <c r="D3" s="1">
        <f>(C3-B3)/B3</f>
        <v>0.35714285714285715</v>
      </c>
      <c r="E3">
        <v>9</v>
      </c>
      <c r="F3">
        <v>4</v>
      </c>
      <c r="G3" s="1">
        <f>(E3-F3)/E3</f>
        <v>0.55555555555555558</v>
      </c>
      <c r="H3">
        <v>301</v>
      </c>
      <c r="I3">
        <v>48</v>
      </c>
      <c r="J3" s="1">
        <f>(H3-I3)/H3</f>
        <v>0.84053156146179397</v>
      </c>
      <c r="K3">
        <v>83</v>
      </c>
      <c r="L3">
        <v>13</v>
      </c>
      <c r="M3" s="1">
        <f>(K3-L3)/K3</f>
        <v>0.84337349397590367</v>
      </c>
      <c r="N3">
        <v>0.46589999999999998</v>
      </c>
      <c r="O3">
        <v>7.2300000000000003E-2</v>
      </c>
      <c r="P3" s="1">
        <f>(N3-O3)/N3</f>
        <v>0.8448164842240824</v>
      </c>
    </row>
    <row r="4" spans="1:16" x14ac:dyDescent="0.3">
      <c r="A4" t="s">
        <v>11</v>
      </c>
      <c r="B4">
        <v>7</v>
      </c>
      <c r="C4">
        <v>7</v>
      </c>
      <c r="D4" s="1">
        <f>(C4-B4)/B4</f>
        <v>0</v>
      </c>
      <c r="E4">
        <v>10</v>
      </c>
      <c r="F4">
        <v>7</v>
      </c>
      <c r="G4" s="1">
        <f t="shared" ref="G4:G6" si="0">(E4-F4)/E4</f>
        <v>0.3</v>
      </c>
      <c r="H4">
        <v>450</v>
      </c>
      <c r="I4">
        <v>170</v>
      </c>
      <c r="J4" s="1">
        <f t="shared" ref="J4:J6" si="1">(H4-I4)/H4</f>
        <v>0.62222222222222223</v>
      </c>
      <c r="K4">
        <v>312</v>
      </c>
      <c r="L4">
        <v>60</v>
      </c>
      <c r="M4" s="1">
        <f t="shared" ref="M4:M6" si="2">(K4-L4)/K4</f>
        <v>0.80769230769230771</v>
      </c>
      <c r="N4">
        <v>0.62939999999999996</v>
      </c>
      <c r="O4">
        <v>0.29060000000000002</v>
      </c>
      <c r="P4" s="1">
        <f t="shared" ref="P4:P6" si="3">(N4-O4)/N4</f>
        <v>0.53829043533523979</v>
      </c>
    </row>
    <row r="5" spans="1:16" x14ac:dyDescent="0.3">
      <c r="A5" t="s">
        <v>12</v>
      </c>
      <c r="B5">
        <v>6</v>
      </c>
      <c r="C5">
        <v>6</v>
      </c>
      <c r="D5" s="1">
        <f t="shared" ref="D5:D6" si="4">(C5-B5)/B5</f>
        <v>0</v>
      </c>
      <c r="E5">
        <v>2</v>
      </c>
      <c r="F5">
        <v>3</v>
      </c>
      <c r="G5" s="1">
        <f t="shared" si="0"/>
        <v>-0.5</v>
      </c>
      <c r="H5">
        <v>24</v>
      </c>
      <c r="I5">
        <v>36</v>
      </c>
      <c r="J5" s="1">
        <f t="shared" si="1"/>
        <v>-0.5</v>
      </c>
      <c r="K5">
        <v>13</v>
      </c>
      <c r="L5">
        <v>15</v>
      </c>
      <c r="M5" s="1">
        <f t="shared" si="2"/>
        <v>-0.15384615384615385</v>
      </c>
      <c r="N5">
        <v>3.6400000000000002E-2</v>
      </c>
      <c r="O5">
        <v>6.08E-2</v>
      </c>
      <c r="P5" s="1">
        <f t="shared" si="3"/>
        <v>-0.67032967032967028</v>
      </c>
    </row>
    <row r="6" spans="1:16" x14ac:dyDescent="0.3">
      <c r="A6" t="s">
        <v>13</v>
      </c>
      <c r="B6">
        <v>15</v>
      </c>
      <c r="C6">
        <v>18</v>
      </c>
      <c r="D6" s="1">
        <f t="shared" si="4"/>
        <v>0.2</v>
      </c>
      <c r="E6">
        <v>9</v>
      </c>
      <c r="F6">
        <v>5</v>
      </c>
      <c r="G6" s="1">
        <f t="shared" si="0"/>
        <v>0.44444444444444442</v>
      </c>
      <c r="H6">
        <v>301</v>
      </c>
      <c r="I6">
        <v>58</v>
      </c>
      <c r="J6" s="1">
        <f t="shared" si="1"/>
        <v>0.80730897009966773</v>
      </c>
      <c r="K6">
        <v>83</v>
      </c>
      <c r="L6">
        <v>17</v>
      </c>
      <c r="M6" s="1">
        <f t="shared" si="2"/>
        <v>0.79518072289156627</v>
      </c>
      <c r="N6">
        <v>0.46589999999999998</v>
      </c>
      <c r="O6">
        <v>8.7599999999999997E-2</v>
      </c>
      <c r="P6" s="1">
        <f t="shared" si="3"/>
        <v>0.81197681905988406</v>
      </c>
    </row>
    <row r="12" spans="1:16" x14ac:dyDescent="0.3">
      <c r="B12" t="s">
        <v>14</v>
      </c>
      <c r="E12" t="s">
        <v>11</v>
      </c>
      <c r="H12" t="s">
        <v>12</v>
      </c>
      <c r="K12" t="s">
        <v>13</v>
      </c>
    </row>
    <row r="13" spans="1:16" x14ac:dyDescent="0.3">
      <c r="B13" t="s">
        <v>6</v>
      </c>
      <c r="C13" t="s">
        <v>7</v>
      </c>
      <c r="D13" t="s">
        <v>8</v>
      </c>
      <c r="E13" t="s">
        <v>6</v>
      </c>
      <c r="F13" t="s">
        <v>7</v>
      </c>
      <c r="G13" t="s">
        <v>8</v>
      </c>
      <c r="H13" t="s">
        <v>6</v>
      </c>
      <c r="I13" t="s">
        <v>7</v>
      </c>
      <c r="J13" t="s">
        <v>8</v>
      </c>
      <c r="K13" t="s">
        <v>6</v>
      </c>
      <c r="L13" t="s">
        <v>7</v>
      </c>
      <c r="M13" t="s">
        <v>8</v>
      </c>
    </row>
    <row r="14" spans="1:16" x14ac:dyDescent="0.3">
      <c r="A14">
        <v>1</v>
      </c>
      <c r="B14">
        <v>10</v>
      </c>
      <c r="C14">
        <v>14</v>
      </c>
      <c r="D14" s="1">
        <f>(C14-B14)/B14</f>
        <v>0.4</v>
      </c>
      <c r="E14">
        <v>6</v>
      </c>
      <c r="F14">
        <v>9</v>
      </c>
      <c r="G14" s="1">
        <f>(F14-E14)/E14</f>
        <v>0.5</v>
      </c>
      <c r="H14">
        <v>9</v>
      </c>
      <c r="I14">
        <v>6</v>
      </c>
      <c r="J14" s="1">
        <f>(I14-H14)/H14</f>
        <v>-0.33333333333333331</v>
      </c>
      <c r="K14">
        <v>8</v>
      </c>
      <c r="L14">
        <v>5</v>
      </c>
      <c r="M14" s="1">
        <f>(L14-K14)/K14</f>
        <v>-0.375</v>
      </c>
    </row>
    <row r="15" spans="1:16" x14ac:dyDescent="0.3">
      <c r="A15">
        <v>2</v>
      </c>
      <c r="B15">
        <v>4</v>
      </c>
      <c r="C15">
        <v>7</v>
      </c>
      <c r="D15" s="1">
        <f t="shared" ref="D15:D24" si="5">(C15-B15)/B15</f>
        <v>0.75</v>
      </c>
      <c r="E15">
        <v>20</v>
      </c>
      <c r="F15">
        <v>10</v>
      </c>
      <c r="G15" s="1">
        <f t="shared" ref="G15:G24" si="6">(F15-E15)/E15</f>
        <v>-0.5</v>
      </c>
      <c r="H15">
        <v>0</v>
      </c>
      <c r="I15">
        <v>0</v>
      </c>
      <c r="J15" s="1">
        <v>0</v>
      </c>
      <c r="K15">
        <v>6</v>
      </c>
      <c r="L15">
        <v>4</v>
      </c>
      <c r="M15" s="1">
        <f t="shared" ref="M15:M24" si="7">(L15-K15)/K15</f>
        <v>-0.33333333333333331</v>
      </c>
    </row>
    <row r="16" spans="1:16" x14ac:dyDescent="0.3">
      <c r="A16">
        <v>3</v>
      </c>
      <c r="B16">
        <v>7</v>
      </c>
      <c r="C16">
        <v>6</v>
      </c>
      <c r="D16" s="1">
        <f t="shared" si="5"/>
        <v>-0.14285714285714285</v>
      </c>
      <c r="E16">
        <v>7</v>
      </c>
      <c r="F16">
        <v>5</v>
      </c>
      <c r="G16" s="1">
        <f t="shared" si="6"/>
        <v>-0.2857142857142857</v>
      </c>
      <c r="H16">
        <v>0</v>
      </c>
      <c r="I16">
        <v>0</v>
      </c>
      <c r="J16" s="1">
        <v>0</v>
      </c>
      <c r="K16">
        <v>9</v>
      </c>
      <c r="L16">
        <v>4</v>
      </c>
      <c r="M16" s="1">
        <f t="shared" si="7"/>
        <v>-0.55555555555555558</v>
      </c>
    </row>
    <row r="17" spans="1:13" x14ac:dyDescent="0.3">
      <c r="A17">
        <v>4</v>
      </c>
      <c r="B17">
        <v>3</v>
      </c>
      <c r="C17">
        <v>10</v>
      </c>
      <c r="D17" s="1">
        <f t="shared" si="5"/>
        <v>2.3333333333333335</v>
      </c>
      <c r="E17">
        <v>3</v>
      </c>
      <c r="F17">
        <v>5</v>
      </c>
      <c r="G17" s="1">
        <f t="shared" si="6"/>
        <v>0.66666666666666663</v>
      </c>
      <c r="H17">
        <v>4</v>
      </c>
      <c r="I17">
        <v>4</v>
      </c>
      <c r="J17" s="1">
        <f t="shared" ref="J15:J24" si="8">(I17-H17)/H17</f>
        <v>0</v>
      </c>
      <c r="K17">
        <v>5</v>
      </c>
      <c r="L17">
        <v>2</v>
      </c>
      <c r="M17" s="1">
        <f t="shared" si="7"/>
        <v>-0.6</v>
      </c>
    </row>
    <row r="18" spans="1:13" x14ac:dyDescent="0.3">
      <c r="A18">
        <v>5</v>
      </c>
      <c r="B18">
        <v>9</v>
      </c>
      <c r="C18">
        <v>15</v>
      </c>
      <c r="D18" s="1">
        <f t="shared" si="5"/>
        <v>0.66666666666666663</v>
      </c>
      <c r="E18">
        <v>5</v>
      </c>
      <c r="F18">
        <v>4</v>
      </c>
      <c r="G18" s="1">
        <f t="shared" si="6"/>
        <v>-0.2</v>
      </c>
      <c r="H18">
        <v>5</v>
      </c>
      <c r="I18">
        <v>1</v>
      </c>
      <c r="J18" s="1">
        <f t="shared" si="8"/>
        <v>-0.8</v>
      </c>
      <c r="K18">
        <v>4</v>
      </c>
      <c r="L18">
        <v>5</v>
      </c>
      <c r="M18" s="1">
        <f t="shared" si="7"/>
        <v>0.25</v>
      </c>
    </row>
    <row r="19" spans="1:13" x14ac:dyDescent="0.3">
      <c r="A19">
        <v>6</v>
      </c>
      <c r="B19">
        <v>2</v>
      </c>
      <c r="C19">
        <v>2</v>
      </c>
      <c r="D19" s="1">
        <f t="shared" si="5"/>
        <v>0</v>
      </c>
      <c r="E19">
        <v>3</v>
      </c>
      <c r="F19">
        <v>4</v>
      </c>
      <c r="G19" s="1">
        <f t="shared" si="6"/>
        <v>0.33333333333333331</v>
      </c>
      <c r="H19">
        <v>2</v>
      </c>
      <c r="I19">
        <v>2</v>
      </c>
      <c r="J19" s="1">
        <f t="shared" si="8"/>
        <v>0</v>
      </c>
      <c r="K19">
        <v>5</v>
      </c>
      <c r="L19">
        <v>5</v>
      </c>
      <c r="M19" s="1">
        <f t="shared" si="7"/>
        <v>0</v>
      </c>
    </row>
    <row r="20" spans="1:13" x14ac:dyDescent="0.3">
      <c r="A20">
        <v>7</v>
      </c>
      <c r="B20">
        <v>3</v>
      </c>
      <c r="C20">
        <v>8</v>
      </c>
      <c r="D20" s="1">
        <f t="shared" si="5"/>
        <v>1.6666666666666667</v>
      </c>
      <c r="E20">
        <v>4</v>
      </c>
      <c r="F20">
        <v>2</v>
      </c>
      <c r="G20" s="1">
        <f t="shared" si="6"/>
        <v>-0.5</v>
      </c>
      <c r="H20">
        <v>2</v>
      </c>
      <c r="I20">
        <v>1</v>
      </c>
      <c r="J20" s="1">
        <f t="shared" si="8"/>
        <v>-0.5</v>
      </c>
      <c r="K20">
        <v>1</v>
      </c>
      <c r="L20">
        <v>4</v>
      </c>
      <c r="M20" s="1">
        <f t="shared" si="7"/>
        <v>3</v>
      </c>
    </row>
    <row r="21" spans="1:13" x14ac:dyDescent="0.3">
      <c r="A21">
        <v>8</v>
      </c>
      <c r="B21">
        <v>4</v>
      </c>
      <c r="C21">
        <v>5</v>
      </c>
      <c r="D21" s="1">
        <f t="shared" si="5"/>
        <v>0.25</v>
      </c>
      <c r="E21">
        <v>3</v>
      </c>
      <c r="F21">
        <v>2</v>
      </c>
      <c r="G21" s="1">
        <f t="shared" si="6"/>
        <v>-0.33333333333333331</v>
      </c>
      <c r="H21">
        <v>4</v>
      </c>
      <c r="I21">
        <v>5</v>
      </c>
      <c r="J21" s="1">
        <f t="shared" si="8"/>
        <v>0.25</v>
      </c>
      <c r="K21">
        <v>6</v>
      </c>
      <c r="L21">
        <v>4</v>
      </c>
      <c r="M21" s="1">
        <f t="shared" si="7"/>
        <v>-0.33333333333333331</v>
      </c>
    </row>
    <row r="22" spans="1:13" x14ac:dyDescent="0.3">
      <c r="A22">
        <v>9</v>
      </c>
      <c r="B22">
        <v>28</v>
      </c>
      <c r="C22">
        <v>33</v>
      </c>
      <c r="D22" s="1">
        <f t="shared" si="5"/>
        <v>0.17857142857142858</v>
      </c>
      <c r="E22">
        <v>12</v>
      </c>
      <c r="F22">
        <v>32</v>
      </c>
      <c r="G22" s="1">
        <f t="shared" si="6"/>
        <v>1.6666666666666667</v>
      </c>
      <c r="H22">
        <v>14</v>
      </c>
      <c r="I22">
        <v>4</v>
      </c>
      <c r="J22" s="1">
        <f t="shared" si="8"/>
        <v>-0.7142857142857143</v>
      </c>
      <c r="K22">
        <v>59</v>
      </c>
      <c r="L22">
        <v>36</v>
      </c>
      <c r="M22" s="1">
        <f t="shared" si="7"/>
        <v>-0.38983050847457629</v>
      </c>
    </row>
    <row r="23" spans="1:13" x14ac:dyDescent="0.3">
      <c r="A23" t="s">
        <v>15</v>
      </c>
      <c r="B23">
        <f>SUM(B14:B22)</f>
        <v>70</v>
      </c>
      <c r="C23">
        <f t="shared" ref="C23:I23" si="9">SUM(C14:C22)</f>
        <v>100</v>
      </c>
      <c r="D23" s="1">
        <f t="shared" si="5"/>
        <v>0.42857142857142855</v>
      </c>
      <c r="E23">
        <f>SUM(E14:E22)</f>
        <v>63</v>
      </c>
      <c r="F23">
        <f>SUM(F14:F22)</f>
        <v>73</v>
      </c>
      <c r="G23" s="1">
        <f t="shared" si="6"/>
        <v>0.15873015873015872</v>
      </c>
      <c r="H23">
        <f>SUM(H14:H22)</f>
        <v>40</v>
      </c>
      <c r="I23">
        <f>SUM(I14:I22)</f>
        <v>23</v>
      </c>
      <c r="J23" s="1">
        <f t="shared" si="8"/>
        <v>-0.42499999999999999</v>
      </c>
      <c r="K23">
        <f>SUM(K14:K22)</f>
        <v>103</v>
      </c>
      <c r="L23">
        <f>SUM(L14:L22)</f>
        <v>69</v>
      </c>
      <c r="M23" s="1">
        <f t="shared" si="7"/>
        <v>-0.3300970873786408</v>
      </c>
    </row>
    <row r="24" spans="1:13" x14ac:dyDescent="0.3">
      <c r="A24" t="s">
        <v>16</v>
      </c>
      <c r="B24">
        <v>14</v>
      </c>
      <c r="C24">
        <v>19</v>
      </c>
      <c r="D24" s="1">
        <f t="shared" si="5"/>
        <v>0.35714285714285715</v>
      </c>
      <c r="E24">
        <v>7</v>
      </c>
      <c r="F24">
        <v>7</v>
      </c>
      <c r="G24" s="1">
        <f t="shared" si="6"/>
        <v>0</v>
      </c>
      <c r="H24">
        <v>6</v>
      </c>
      <c r="I24">
        <v>6</v>
      </c>
      <c r="J24" s="1">
        <f t="shared" si="8"/>
        <v>0</v>
      </c>
      <c r="K24">
        <v>15</v>
      </c>
      <c r="L24">
        <v>18</v>
      </c>
      <c r="M24" s="1">
        <f t="shared" si="7"/>
        <v>0.2</v>
      </c>
    </row>
  </sheetData>
  <mergeCells count="6">
    <mergeCell ref="A1:A2"/>
    <mergeCell ref="B1:D1"/>
    <mergeCell ref="E1:G1"/>
    <mergeCell ref="H1:J1"/>
    <mergeCell ref="K1:M1"/>
    <mergeCell ref="N1:P1"/>
  </mergeCells>
  <phoneticPr fontId="1" type="noConversion"/>
  <pageMargins left="0.7" right="0.7" top="0.75" bottom="0.75" header="0.3" footer="0.3"/>
  <ignoredErrors>
    <ignoredError sqref="D23 J23 G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octene@sina.com</cp:lastModifiedBy>
  <dcterms:created xsi:type="dcterms:W3CDTF">2015-06-05T18:19:34Z</dcterms:created>
  <dcterms:modified xsi:type="dcterms:W3CDTF">2025-05-14T17:01:59Z</dcterms:modified>
</cp:coreProperties>
</file>