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nta\Downloads\uniPOP\"/>
    </mc:Choice>
  </mc:AlternateContent>
  <xr:revisionPtr revIDLastSave="0" documentId="13_ncr:1_{C2FEA653-AFE7-4CF7-B4A7-7611A6623C4E}" xr6:coauthVersionLast="47" xr6:coauthVersionMax="47" xr10:uidLastSave="{00000000-0000-0000-0000-000000000000}"/>
  <bookViews>
    <workbookView showHorizontalScroll="0" showSheetTabs="0" xWindow="1980" yWindow="1980" windowWidth="14160" windowHeight="9996" activeTab="1" xr2:uid="{BCF31286-647A-4E2E-B51D-62B9E8E9A847}"/>
  </bookViews>
  <sheets>
    <sheet name="price" sheetId="3" r:id="rId1"/>
    <sheet name="data" sheetId="2" r:id="rId2"/>
    <sheet name="menu" sheetId="4" r:id="rId3"/>
  </sheets>
  <definedNames>
    <definedName name="_xlnm.Print_Area" localSheetId="0">price!$A$1:$H$13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3" i="3" l="1"/>
  <c r="E9" i="3"/>
  <c r="E10" i="3" s="1"/>
  <c r="B9" i="3"/>
  <c r="B11" i="3" s="1"/>
  <c r="B8" i="3"/>
  <c r="F7" i="3"/>
  <c r="B7" i="3"/>
  <c r="E4" i="3"/>
  <c r="E3" i="3"/>
  <c r="B3" i="3"/>
  <c r="B5" i="3" s="1"/>
  <c r="B2" i="3"/>
  <c r="F1" i="3"/>
</calcChain>
</file>

<file path=xl/sharedStrings.xml><?xml version="1.0" encoding="utf-8"?>
<sst xmlns="http://schemas.openxmlformats.org/spreadsheetml/2006/main" count="23" uniqueCount="23">
  <si>
    <t>JAN</t>
    <phoneticPr fontId="2"/>
  </si>
  <si>
    <t>商品名</t>
    <rPh sb="0" eb="3">
      <t>ショウヒンメイ</t>
    </rPh>
    <phoneticPr fontId="2"/>
  </si>
  <si>
    <t>マスタ売価</t>
    <rPh sb="3" eb="5">
      <t>バイカ</t>
    </rPh>
    <phoneticPr fontId="2"/>
  </si>
  <si>
    <t>レジ売価</t>
    <rPh sb="2" eb="4">
      <t>バイカ</t>
    </rPh>
    <phoneticPr fontId="2"/>
  </si>
  <si>
    <t>消費税率</t>
    <rPh sb="0" eb="4">
      <t>ショウヒゼイリツ</t>
    </rPh>
    <phoneticPr fontId="2"/>
  </si>
  <si>
    <t>特売終了日</t>
    <rPh sb="0" eb="5">
      <t>トクバイシュウリョウビ</t>
    </rPh>
    <phoneticPr fontId="2"/>
  </si>
  <si>
    <t>ネスレ日本 エクセラ ボトルコーヒー 甘さひかえめ 900ml</t>
    <phoneticPr fontId="2"/>
  </si>
  <si>
    <t>コカ・コーラ カフェ ボトルコーヒー 甘さひかえめ 950ml</t>
    <phoneticPr fontId="2"/>
  </si>
  <si>
    <t>UCC 職人の珈琲 無糖 900ml</t>
    <phoneticPr fontId="2"/>
  </si>
  <si>
    <t>コカ・コーラ カフェ ボトルコーヒー 無糖 950ml</t>
    <phoneticPr fontId="2"/>
  </si>
  <si>
    <t>UCC 職人の珈琲 ミルクに最適 900ml</t>
    <phoneticPr fontId="2"/>
  </si>
  <si>
    <t>ネスレ日本 エクセラ ボトルコーヒー 無糖 900ml</t>
    <phoneticPr fontId="2"/>
  </si>
  <si>
    <t>アース製薬 虫コロリアース 凍らすジェット 300ml</t>
    <phoneticPr fontId="2"/>
  </si>
  <si>
    <t>ファイヤーシェフボンベ 250g×3本 FS-MX1</t>
    <phoneticPr fontId="2"/>
  </si>
  <si>
    <t>象印 ホットプレート EA-DE10-BA ブラック</t>
    <phoneticPr fontId="2"/>
  </si>
  <si>
    <t>ヒロ・コーポレーション 2WAYクッキングプレート HT-551</t>
    <phoneticPr fontId="2"/>
  </si>
  <si>
    <t>コイズミ マイナスイオンドライヤー KHD9820W</t>
    <phoneticPr fontId="2"/>
  </si>
  <si>
    <t>東芝 紙パック式クリーナー VC-PH9-R グレンレッド</t>
    <phoneticPr fontId="2"/>
  </si>
  <si>
    <t>ガラスケトル HKG-012BMX</t>
    <phoneticPr fontId="2"/>
  </si>
  <si>
    <t>象印 VE電気まほうびん 3.0L CV-GB30-TA ブラウン</t>
    <phoneticPr fontId="2"/>
  </si>
  <si>
    <t>小泉成器 遠赤オーブントースター ホワイト KOS1205W</t>
    <phoneticPr fontId="2"/>
  </si>
  <si>
    <t>アイリスオーヤマ 圧力IH炊飯炊飯ジャー 5.5合 ブラック RC-PDA50-B ブラック</t>
    <phoneticPr fontId="2"/>
  </si>
  <si>
    <t>LEDシーリングライト 6畳調光 MX45-A06DX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</si>
</sst>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;[Red]\-#,##0\ "/>
    <numFmt numFmtId="177" formatCode="0;[Red]0"/>
    <numFmt numFmtId="178" formatCode="0_);[Red]\(0\)"/>
    <numFmt numFmtId="179" formatCode="#,##0;[Red]#,##0"/>
  </numFmts>
  <fonts count="1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4"/>
      <color theme="1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sz val="32"/>
      <color theme="1"/>
      <name val="HGP創英角ｺﾞｼｯｸUB"/>
      <family val="3"/>
      <charset val="128"/>
    </font>
    <font>
      <sz val="16"/>
      <color rgb="FFC00000"/>
      <name val="HGP創英角ｺﾞｼｯｸUB"/>
      <family val="3"/>
      <charset val="128"/>
    </font>
    <font>
      <sz val="28"/>
      <color theme="1"/>
      <name val="HG創英角ｺﾞｼｯｸUB"/>
      <family val="3"/>
      <charset val="128"/>
    </font>
    <font>
      <b/>
      <sz val="12"/>
      <color theme="1"/>
      <name val="OCRB"/>
      <family val="3"/>
    </font>
    <font>
      <b/>
      <sz val="60"/>
      <color rgb="FFC00000"/>
      <name val="HGP創英角ｺﾞｼｯｸUB"/>
      <family val="3"/>
      <charset val="128"/>
    </font>
    <font>
      <b/>
      <sz val="11"/>
      <color theme="1"/>
      <name val="Noto Sans JP"/>
      <family val="3"/>
      <charset val="128"/>
    </font>
    <font>
      <sz val="11"/>
      <color theme="1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11"/>
      <color rgb="FF000000"/>
      <name val="Noto Sans JP"/>
      <family val="3"/>
      <charset val="128"/>
    </font>
    <font>
      <sz val="11"/>
      <color rgb="FFFFFFFF"/>
      <name val="Noto Sans JP"/>
      <family val="3"/>
      <charset val="128"/>
    </font>
    <font>
      <b/>
      <sz val="24"/>
      <color rgb="FF000000"/>
      <name val="Noto Sans JP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right"/>
    </xf>
    <xf numFmtId="49" fontId="3" fillId="0" borderId="0" xfId="0" applyNumberFormat="1" applyFont="1" applyAlignment="1">
      <alignment horizontal="right"/>
    </xf>
    <xf numFmtId="38" fontId="6" fillId="0" borderId="0" xfId="1" applyFont="1" applyAlignment="1">
      <alignment horizontal="right"/>
    </xf>
    <xf numFmtId="49" fontId="7" fillId="0" borderId="0" xfId="0" applyNumberFormat="1" applyFont="1" applyAlignment="1">
      <alignment horizontal="right"/>
    </xf>
    <xf numFmtId="177" fontId="8" fillId="0" borderId="0" xfId="0" applyNumberFormat="1" applyFont="1" applyAlignment="1">
      <alignment horizontal="left" vertical="top" indent="3"/>
    </xf>
    <xf numFmtId="177" fontId="10" fillId="0" borderId="7" xfId="0" applyNumberFormat="1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178" fontId="11" fillId="0" borderId="1" xfId="0" applyNumberFormat="1" applyFont="1" applyBorder="1" applyAlignment="1" applyProtection="1">
      <alignment horizontal="left" vertical="center"/>
      <protection locked="0"/>
    </xf>
    <xf numFmtId="179" fontId="11" fillId="0" borderId="2" xfId="0" applyNumberFormat="1" applyFont="1" applyBorder="1" applyProtection="1">
      <alignment vertical="center"/>
      <protection locked="0"/>
    </xf>
    <xf numFmtId="14" fontId="11" fillId="0" borderId="3" xfId="0" applyNumberFormat="1" applyFont="1" applyBorder="1" applyProtection="1">
      <alignment vertical="center"/>
      <protection locked="0"/>
    </xf>
    <xf numFmtId="178" fontId="11" fillId="0" borderId="4" xfId="0" applyNumberFormat="1" applyFont="1" applyBorder="1" applyAlignment="1" applyProtection="1">
      <alignment horizontal="left" vertical="center"/>
      <protection locked="0"/>
    </xf>
    <xf numFmtId="0" fontId="11" fillId="0" borderId="5" xfId="0" applyFont="1" applyBorder="1" applyProtection="1">
      <alignment vertical="center"/>
      <protection locked="0"/>
    </xf>
    <xf numFmtId="179" fontId="11" fillId="0" borderId="5" xfId="0" applyNumberFormat="1" applyFont="1" applyBorder="1" applyProtection="1">
      <alignment vertical="center"/>
      <protection locked="0"/>
    </xf>
    <xf numFmtId="9" fontId="11" fillId="0" borderId="5" xfId="0" applyNumberFormat="1" applyFont="1" applyBorder="1" applyProtection="1">
      <alignment vertical="center"/>
      <protection locked="0"/>
    </xf>
    <xf numFmtId="14" fontId="11" fillId="0" borderId="6" xfId="0" applyNumberFormat="1" applyFont="1" applyBorder="1" applyProtection="1">
      <alignment vertical="center"/>
      <protection locked="0"/>
    </xf>
    <xf numFmtId="177" fontId="11" fillId="0" borderId="4" xfId="0" applyNumberFormat="1" applyFont="1" applyBorder="1" applyAlignment="1" applyProtection="1">
      <alignment horizontal="left" vertical="center"/>
      <protection locked="0"/>
    </xf>
    <xf numFmtId="0" fontId="12" fillId="0" borderId="5" xfId="0" applyFont="1" applyBorder="1" applyProtection="1">
      <alignment vertical="center"/>
      <protection locked="0"/>
    </xf>
    <xf numFmtId="0" fontId="13" fillId="0" borderId="5" xfId="0" applyFont="1" applyBorder="1" applyProtection="1">
      <alignment vertical="center"/>
      <protection locked="0"/>
    </xf>
    <xf numFmtId="0" fontId="14" fillId="0" borderId="5" xfId="0" applyFont="1" applyBorder="1" applyProtection="1">
      <alignment vertical="center"/>
      <protection locked="0"/>
    </xf>
    <xf numFmtId="0" fontId="13" fillId="2" borderId="5" xfId="0" applyFont="1" applyFill="1" applyBorder="1" applyAlignment="1" applyProtection="1">
      <protection locked="0"/>
    </xf>
    <xf numFmtId="3" fontId="13" fillId="2" borderId="5" xfId="0" applyNumberFormat="1" applyFont="1" applyFill="1" applyBorder="1" applyAlignment="1" applyProtection="1">
      <protection locked="0"/>
    </xf>
    <xf numFmtId="0" fontId="13" fillId="2" borderId="2" xfId="0" applyFont="1" applyFill="1" applyBorder="1" applyAlignment="1" applyProtection="1">
      <protection locked="0"/>
    </xf>
    <xf numFmtId="3" fontId="13" fillId="2" borderId="2" xfId="0" applyNumberFormat="1" applyFont="1" applyFill="1" applyBorder="1" applyAlignment="1" applyProtection="1">
      <protection locked="0"/>
    </xf>
    <xf numFmtId="9" fontId="13" fillId="2" borderId="2" xfId="0" applyNumberFormat="1" applyFont="1" applyFill="1" applyBorder="1" applyAlignment="1" applyProtection="1">
      <protection locked="0"/>
    </xf>
    <xf numFmtId="9" fontId="13" fillId="2" borderId="5" xfId="0" applyNumberFormat="1" applyFont="1" applyFill="1" applyBorder="1" applyAlignment="1" applyProtection="1">
      <protection locked="0"/>
    </xf>
    <xf numFmtId="0" fontId="3" fillId="0" borderId="0" xfId="0" applyFont="1" applyAlignment="1"/>
    <xf numFmtId="38" fontId="6" fillId="0" borderId="0" xfId="1" applyFont="1" applyAlignment="1">
      <alignment horizontal="right" vertical="center"/>
    </xf>
    <xf numFmtId="176" fontId="3" fillId="0" borderId="0" xfId="1" applyNumberFormat="1" applyFont="1" applyAlignment="1">
      <alignment horizontal="right"/>
    </xf>
    <xf numFmtId="3" fontId="9" fillId="0" borderId="0" xfId="0" applyNumberFormat="1" applyFont="1" applyAlignment="1">
      <alignment horizontal="right"/>
    </xf>
    <xf numFmtId="38" fontId="4" fillId="0" borderId="0" xfId="1" applyFont="1" applyAlignment="1">
      <alignment horizontal="right" vertical="center"/>
    </xf>
    <xf numFmtId="0" fontId="5" fillId="0" borderId="0" xfId="0" applyFont="1" applyAlignment="1">
      <alignment horizont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662"/>
  <ax:ocxPr ax:name="_cy" ax:value="423"/>
  <ax:ocxPr ax:name="Style" ax:value="2"/>
  <ax:ocxPr ax:name="SubStyle" ax:value="0"/>
  <ax:ocxPr ax:name="Validation" ax:value="0"/>
  <ax:ocxPr ax:name="LineWeight" ax:value="3"/>
  <ax:ocxPr ax:name="Direction" ax:value="0"/>
  <ax:ocxPr ax:name="ShowData" ax:value="1"/>
  <ax:ocxPr ax:name="Value" ax:value="4539780009584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662"/>
  <ax:ocxPr ax:name="_cy" ax:value="402"/>
  <ax:ocxPr ax:name="Style" ax:value="2"/>
  <ax:ocxPr ax:name="SubStyle" ax:value="0"/>
  <ax:ocxPr ax:name="Validation" ax:value="0"/>
  <ax:ocxPr ax:name="LineWeight" ax:value="3"/>
  <ax:ocxPr ax:name="Direction" ax:value="0"/>
  <ax:ocxPr ax:name="ShowData" ax:value="1"/>
  <ax:ocxPr ax:name="Value" ax:value="4550668374815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1813560</xdr:colOff>
          <xdr:row>6</xdr:row>
          <xdr:rowOff>68580</xdr:rowOff>
        </xdr:from>
        <xdr:to>
          <xdr:col>3</xdr:col>
          <xdr:colOff>678180</xdr:colOff>
          <xdr:row>6</xdr:row>
          <xdr:rowOff>220980</xdr:rowOff>
        </xdr:to>
        <xdr:sp macro="" textlink="">
          <xdr:nvSpPr>
            <xdr:cNvPr id="3073" name="BarCodeCtr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1805940</xdr:colOff>
          <xdr:row>12</xdr:row>
          <xdr:rowOff>76200</xdr:rowOff>
        </xdr:from>
        <xdr:to>
          <xdr:col>3</xdr:col>
          <xdr:colOff>670560</xdr:colOff>
          <xdr:row>12</xdr:row>
          <xdr:rowOff>220980</xdr:rowOff>
        </xdr:to>
        <xdr:sp macro="" textlink="">
          <xdr:nvSpPr>
            <xdr:cNvPr id="3075" name="BarCodeCtrl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1097281</xdr:rowOff>
    </xdr:from>
    <xdr:to>
      <xdr:col>6</xdr:col>
      <xdr:colOff>0</xdr:colOff>
      <xdr:row>0</xdr:row>
      <xdr:rowOff>2561854</xdr:rowOff>
    </xdr:to>
    <xdr:pic>
      <xdr:nvPicPr>
        <xdr:cNvPr id="41" name="図 40">
          <a:extLst>
            <a:ext uri="{FF2B5EF4-FFF2-40B4-BE49-F238E27FC236}">
              <a16:creationId xmlns:a16="http://schemas.microsoft.com/office/drawing/2014/main" id="{7657734D-F9B0-47C9-5E20-A7C2E8332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1"/>
          <a:ext cx="8611200" cy="1464573"/>
        </a:xfrm>
        <a:prstGeom prst="rect">
          <a:avLst/>
        </a:prstGeom>
      </xdr:spPr>
    </xdr:pic>
    <xdr:clientData/>
  </xdr:twoCellAnchor>
  <xdr:twoCellAnchor editAs="absolute">
    <xdr:from>
      <xdr:col>3</xdr:col>
      <xdr:colOff>666389</xdr:colOff>
      <xdr:row>0</xdr:row>
      <xdr:rowOff>2798033</xdr:rowOff>
    </xdr:from>
    <xdr:to>
      <xdr:col>4</xdr:col>
      <xdr:colOff>586856</xdr:colOff>
      <xdr:row>0</xdr:row>
      <xdr:rowOff>3142793</xdr:rowOff>
    </xdr:to>
    <xdr:sp macro="[0]!PDFを保存_期間限定値下げ_ロゴあり" textlink="">
      <xdr:nvSpPr>
        <xdr:cNvPr id="4" name="正方形/長方形 3">
          <a:extLst>
            <a:ext uri="{FF2B5EF4-FFF2-40B4-BE49-F238E27FC236}">
              <a16:creationId xmlns:a16="http://schemas.microsoft.com/office/drawing/2014/main" id="{2F55A0E5-E14F-1AE6-7739-4A8982655962}"/>
            </a:ext>
          </a:extLst>
        </xdr:cNvPr>
        <xdr:cNvSpPr/>
      </xdr:nvSpPr>
      <xdr:spPr>
        <a:xfrm>
          <a:off x="6983369" y="2798033"/>
          <a:ext cx="735807" cy="344760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0</xdr:col>
      <xdr:colOff>171450</xdr:colOff>
      <xdr:row>0</xdr:row>
      <xdr:rowOff>2686050</xdr:rowOff>
    </xdr:from>
    <xdr:to>
      <xdr:col>1</xdr:col>
      <xdr:colOff>1845585</xdr:colOff>
      <xdr:row>0</xdr:row>
      <xdr:rowOff>3678754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BF61372-545B-4881-B7EF-A2FA4F476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2686050"/>
          <a:ext cx="2870475" cy="992704"/>
        </a:xfrm>
        <a:prstGeom prst="rect">
          <a:avLst/>
        </a:prstGeom>
      </xdr:spPr>
    </xdr:pic>
    <xdr:clientData/>
  </xdr:twoCellAnchor>
  <xdr:twoCellAnchor editAs="absolute">
    <xdr:from>
      <xdr:col>1</xdr:col>
      <xdr:colOff>2875620</xdr:colOff>
      <xdr:row>0</xdr:row>
      <xdr:rowOff>2893027</xdr:rowOff>
    </xdr:from>
    <xdr:to>
      <xdr:col>2</xdr:col>
      <xdr:colOff>21493</xdr:colOff>
      <xdr:row>0</xdr:row>
      <xdr:rowOff>3103222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2B32548A-2C00-4A07-B000-AE18178F4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1960" y="2893027"/>
          <a:ext cx="1451173" cy="210195"/>
        </a:xfrm>
        <a:prstGeom prst="rect">
          <a:avLst/>
        </a:prstGeom>
      </xdr:spPr>
    </xdr:pic>
    <xdr:clientData/>
  </xdr:twoCellAnchor>
  <xdr:twoCellAnchor editAs="absolute">
    <xdr:from>
      <xdr:col>1</xdr:col>
      <xdr:colOff>2093543</xdr:colOff>
      <xdr:row>0</xdr:row>
      <xdr:rowOff>2800892</xdr:rowOff>
    </xdr:from>
    <xdr:to>
      <xdr:col>1</xdr:col>
      <xdr:colOff>2803388</xdr:colOff>
      <xdr:row>0</xdr:row>
      <xdr:rowOff>3160892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5D451E13-4C51-83D1-C34B-F2E131914395}"/>
            </a:ext>
          </a:extLst>
        </xdr:cNvPr>
        <xdr:cNvSpPr txBox="1"/>
      </xdr:nvSpPr>
      <xdr:spPr>
        <a:xfrm>
          <a:off x="3289883" y="2800892"/>
          <a:ext cx="70984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94632</xdr:colOff>
      <xdr:row>0</xdr:row>
      <xdr:rowOff>2797082</xdr:rowOff>
    </xdr:from>
    <xdr:to>
      <xdr:col>2</xdr:col>
      <xdr:colOff>800667</xdr:colOff>
      <xdr:row>0</xdr:row>
      <xdr:rowOff>3145652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862FF630-6EC9-B653-3E2A-993213F11DFF}"/>
            </a:ext>
          </a:extLst>
        </xdr:cNvPr>
        <xdr:cNvSpPr txBox="1"/>
      </xdr:nvSpPr>
      <xdr:spPr>
        <a:xfrm>
          <a:off x="5596272" y="2797082"/>
          <a:ext cx="706035" cy="3485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2093543</xdr:colOff>
      <xdr:row>0</xdr:row>
      <xdr:rowOff>3203723</xdr:rowOff>
    </xdr:from>
    <xdr:to>
      <xdr:col>1</xdr:col>
      <xdr:colOff>2803388</xdr:colOff>
      <xdr:row>0</xdr:row>
      <xdr:rowOff>3559913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17AA80B4-E174-C683-24F5-D8CBF5F65861}"/>
            </a:ext>
          </a:extLst>
        </xdr:cNvPr>
        <xdr:cNvSpPr txBox="1"/>
      </xdr:nvSpPr>
      <xdr:spPr>
        <a:xfrm>
          <a:off x="3289883" y="3203723"/>
          <a:ext cx="709845" cy="356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94632</xdr:colOff>
      <xdr:row>0</xdr:row>
      <xdr:rowOff>3198008</xdr:rowOff>
    </xdr:from>
    <xdr:to>
      <xdr:col>2</xdr:col>
      <xdr:colOff>800667</xdr:colOff>
      <xdr:row>0</xdr:row>
      <xdr:rowOff>3561818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B95F81A0-0643-90CA-540A-40075BF5CCEF}"/>
            </a:ext>
          </a:extLst>
        </xdr:cNvPr>
        <xdr:cNvSpPr txBox="1"/>
      </xdr:nvSpPr>
      <xdr:spPr>
        <a:xfrm>
          <a:off x="5596272" y="3198008"/>
          <a:ext cx="706035" cy="36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2876343</xdr:colOff>
      <xdr:row>0</xdr:row>
      <xdr:rowOff>3203723</xdr:rowOff>
    </xdr:from>
    <xdr:to>
      <xdr:col>2</xdr:col>
      <xdr:colOff>20492</xdr:colOff>
      <xdr:row>0</xdr:row>
      <xdr:rowOff>3559913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6E3C8DF6-752F-0CD9-83CF-63B4A1FAD956}"/>
            </a:ext>
          </a:extLst>
        </xdr:cNvPr>
        <xdr:cNvSpPr txBox="1"/>
      </xdr:nvSpPr>
      <xdr:spPr>
        <a:xfrm>
          <a:off x="4072683" y="3203723"/>
          <a:ext cx="1449449" cy="356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ctr"/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特売終了日</a:t>
          </a:r>
        </a:p>
      </xdr:txBody>
    </xdr:sp>
    <xdr:clientData/>
  </xdr:twoCellAnchor>
  <xdr:twoCellAnchor editAs="absolute">
    <xdr:from>
      <xdr:col>3</xdr:col>
      <xdr:colOff>136594</xdr:colOff>
      <xdr:row>0</xdr:row>
      <xdr:rowOff>2875881</xdr:rowOff>
    </xdr:from>
    <xdr:to>
      <xdr:col>3</xdr:col>
      <xdr:colOff>437929</xdr:colOff>
      <xdr:row>0</xdr:row>
      <xdr:rowOff>3086821</xdr:rowOff>
    </xdr:to>
    <xdr:sp macro="" textlink="">
      <xdr:nvSpPr>
        <xdr:cNvPr id="18" name="矢印: 右 17">
          <a:extLst>
            <a:ext uri="{FF2B5EF4-FFF2-40B4-BE49-F238E27FC236}">
              <a16:creationId xmlns:a16="http://schemas.microsoft.com/office/drawing/2014/main" id="{9185C94A-14BF-B089-323F-7B852D20F68D}"/>
            </a:ext>
          </a:extLst>
        </xdr:cNvPr>
        <xdr:cNvSpPr/>
      </xdr:nvSpPr>
      <xdr:spPr>
        <a:xfrm>
          <a:off x="6453574" y="2875881"/>
          <a:ext cx="301335" cy="21094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666697</xdr:colOff>
      <xdr:row>0</xdr:row>
      <xdr:rowOff>3219466</xdr:rowOff>
    </xdr:from>
    <xdr:to>
      <xdr:col>4</xdr:col>
      <xdr:colOff>590922</xdr:colOff>
      <xdr:row>0</xdr:row>
      <xdr:rowOff>3562321</xdr:rowOff>
    </xdr:to>
    <xdr:sp macro="[0]!PDFを保存_期間限定値下げ_ロゴなし" textlink="">
      <xdr:nvSpPr>
        <xdr:cNvPr id="20" name="正方形/長方形 19">
          <a:extLst>
            <a:ext uri="{FF2B5EF4-FFF2-40B4-BE49-F238E27FC236}">
              <a16:creationId xmlns:a16="http://schemas.microsoft.com/office/drawing/2014/main" id="{6A958DBD-6612-A7BD-6C61-B15BF18F705B}"/>
            </a:ext>
          </a:extLst>
        </xdr:cNvPr>
        <xdr:cNvSpPr/>
      </xdr:nvSpPr>
      <xdr:spPr>
        <a:xfrm>
          <a:off x="6983677" y="3219466"/>
          <a:ext cx="739565" cy="342855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3</xdr:col>
      <xdr:colOff>670199</xdr:colOff>
      <xdr:row>0</xdr:row>
      <xdr:rowOff>3849593</xdr:rowOff>
    </xdr:from>
    <xdr:to>
      <xdr:col>4</xdr:col>
      <xdr:colOff>590666</xdr:colOff>
      <xdr:row>0</xdr:row>
      <xdr:rowOff>4211498</xdr:rowOff>
    </xdr:to>
    <xdr:sp macro="[0]!PDFを保存_売り切りセール_ロゴあり" textlink="">
      <xdr:nvSpPr>
        <xdr:cNvPr id="21" name="正方形/長方形 20">
          <a:extLst>
            <a:ext uri="{FF2B5EF4-FFF2-40B4-BE49-F238E27FC236}">
              <a16:creationId xmlns:a16="http://schemas.microsoft.com/office/drawing/2014/main" id="{EDAABF22-ACD3-AA45-34AF-F7ACACB7F0B3}"/>
            </a:ext>
          </a:extLst>
        </xdr:cNvPr>
        <xdr:cNvSpPr/>
      </xdr:nvSpPr>
      <xdr:spPr>
        <a:xfrm>
          <a:off x="6987179" y="3849593"/>
          <a:ext cx="735807" cy="361905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1</xdr:col>
      <xdr:colOff>2879430</xdr:colOff>
      <xdr:row>0</xdr:row>
      <xdr:rowOff>3940777</xdr:rowOff>
    </xdr:from>
    <xdr:to>
      <xdr:col>2</xdr:col>
      <xdr:colOff>17683</xdr:colOff>
      <xdr:row>0</xdr:row>
      <xdr:rowOff>4137637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1A2ABA75-F0F2-EA6B-CF4D-FAEE3D0F1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5770" y="3940777"/>
          <a:ext cx="1443553" cy="196860"/>
        </a:xfrm>
        <a:prstGeom prst="rect">
          <a:avLst/>
        </a:prstGeom>
      </xdr:spPr>
    </xdr:pic>
    <xdr:clientData/>
  </xdr:twoCellAnchor>
  <xdr:twoCellAnchor editAs="absolute">
    <xdr:from>
      <xdr:col>1</xdr:col>
      <xdr:colOff>2093543</xdr:colOff>
      <xdr:row>0</xdr:row>
      <xdr:rowOff>3844832</xdr:rowOff>
    </xdr:from>
    <xdr:to>
      <xdr:col>1</xdr:col>
      <xdr:colOff>2799578</xdr:colOff>
      <xdr:row>0</xdr:row>
      <xdr:rowOff>4208642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2741BD27-DBD2-BBB2-6BA7-97A373B9359D}"/>
            </a:ext>
          </a:extLst>
        </xdr:cNvPr>
        <xdr:cNvSpPr txBox="1"/>
      </xdr:nvSpPr>
      <xdr:spPr>
        <a:xfrm>
          <a:off x="3289883" y="3844832"/>
          <a:ext cx="706035" cy="363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98442</xdr:colOff>
      <xdr:row>0</xdr:row>
      <xdr:rowOff>3848642</xdr:rowOff>
    </xdr:from>
    <xdr:to>
      <xdr:col>2</xdr:col>
      <xdr:colOff>800667</xdr:colOff>
      <xdr:row>0</xdr:row>
      <xdr:rowOff>4206737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84F57C67-87A9-B232-1D39-557C47474A89}"/>
            </a:ext>
          </a:extLst>
        </xdr:cNvPr>
        <xdr:cNvSpPr txBox="1"/>
      </xdr:nvSpPr>
      <xdr:spPr>
        <a:xfrm>
          <a:off x="5600082" y="3848642"/>
          <a:ext cx="702225" cy="35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2093543</xdr:colOff>
      <xdr:row>0</xdr:row>
      <xdr:rowOff>4251473</xdr:rowOff>
    </xdr:from>
    <xdr:to>
      <xdr:col>1</xdr:col>
      <xdr:colOff>2799578</xdr:colOff>
      <xdr:row>0</xdr:row>
      <xdr:rowOff>4611473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C6C232C6-9A84-B971-870C-3F77DA0A9A0A}"/>
            </a:ext>
          </a:extLst>
        </xdr:cNvPr>
        <xdr:cNvSpPr txBox="1"/>
      </xdr:nvSpPr>
      <xdr:spPr>
        <a:xfrm>
          <a:off x="3289883" y="4251473"/>
          <a:ext cx="70603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右上に</a:t>
          </a:r>
        </a:p>
      </xdr:txBody>
    </xdr:sp>
    <xdr:clientData/>
  </xdr:twoCellAnchor>
  <xdr:twoCellAnchor editAs="absolute">
    <xdr:from>
      <xdr:col>2</xdr:col>
      <xdr:colOff>98442</xdr:colOff>
      <xdr:row>0</xdr:row>
      <xdr:rowOff>4245758</xdr:rowOff>
    </xdr:from>
    <xdr:to>
      <xdr:col>2</xdr:col>
      <xdr:colOff>800667</xdr:colOff>
      <xdr:row>0</xdr:row>
      <xdr:rowOff>4613378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8A345F63-F24D-D400-1C1A-E3AA85ECEDC9}"/>
            </a:ext>
          </a:extLst>
        </xdr:cNvPr>
        <xdr:cNvSpPr txBox="1"/>
      </xdr:nvSpPr>
      <xdr:spPr>
        <a:xfrm>
          <a:off x="5600082" y="4245758"/>
          <a:ext cx="702225" cy="367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を表示</a:t>
          </a:r>
          <a:endParaRPr kumimoji="1" lang="en-US" altLang="ja-JP" sz="1800" b="1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absolute">
    <xdr:from>
      <xdr:col>1</xdr:col>
      <xdr:colOff>2880153</xdr:colOff>
      <xdr:row>0</xdr:row>
      <xdr:rowOff>4251473</xdr:rowOff>
    </xdr:from>
    <xdr:to>
      <xdr:col>2</xdr:col>
      <xdr:colOff>16682</xdr:colOff>
      <xdr:row>0</xdr:row>
      <xdr:rowOff>4611473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3D5AEAE6-0670-3DBD-46FB-1902C07889C1}"/>
            </a:ext>
          </a:extLst>
        </xdr:cNvPr>
        <xdr:cNvSpPr txBox="1"/>
      </xdr:nvSpPr>
      <xdr:spPr>
        <a:xfrm>
          <a:off x="4076493" y="4251473"/>
          <a:ext cx="1441829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ctr"/>
          <a:r>
            <a:rPr kumimoji="1" lang="ja-JP" altLang="en-US" sz="1800" b="1">
              <a:latin typeface="Noto Sans JP" panose="020B0200000000000000" pitchFamily="50" charset="-128"/>
              <a:ea typeface="Noto Sans JP" panose="020B0200000000000000" pitchFamily="50" charset="-128"/>
            </a:rPr>
            <a:t>特売終了日</a:t>
          </a:r>
        </a:p>
      </xdr:txBody>
    </xdr:sp>
    <xdr:clientData/>
  </xdr:twoCellAnchor>
  <xdr:twoCellAnchor editAs="absolute">
    <xdr:from>
      <xdr:col>3</xdr:col>
      <xdr:colOff>132784</xdr:colOff>
      <xdr:row>0</xdr:row>
      <xdr:rowOff>3927441</xdr:rowOff>
    </xdr:from>
    <xdr:to>
      <xdr:col>3</xdr:col>
      <xdr:colOff>441739</xdr:colOff>
      <xdr:row>0</xdr:row>
      <xdr:rowOff>4134571</xdr:rowOff>
    </xdr:to>
    <xdr:sp macro="" textlink="">
      <xdr:nvSpPr>
        <xdr:cNvPr id="28" name="矢印: 右 27">
          <a:extLst>
            <a:ext uri="{FF2B5EF4-FFF2-40B4-BE49-F238E27FC236}">
              <a16:creationId xmlns:a16="http://schemas.microsoft.com/office/drawing/2014/main" id="{0A6875F4-2902-D9F9-3B1E-FBFDCCDE7A1A}"/>
            </a:ext>
          </a:extLst>
        </xdr:cNvPr>
        <xdr:cNvSpPr/>
      </xdr:nvSpPr>
      <xdr:spPr>
        <a:xfrm>
          <a:off x="6449764" y="3927441"/>
          <a:ext cx="308955" cy="20713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136594</xdr:colOff>
      <xdr:row>0</xdr:row>
      <xdr:rowOff>4341238</xdr:rowOff>
    </xdr:from>
    <xdr:to>
      <xdr:col>3</xdr:col>
      <xdr:colOff>437929</xdr:colOff>
      <xdr:row>0</xdr:row>
      <xdr:rowOff>4554083</xdr:rowOff>
    </xdr:to>
    <xdr:sp macro="" textlink="">
      <xdr:nvSpPr>
        <xdr:cNvPr id="29" name="矢印: 右 28">
          <a:extLst>
            <a:ext uri="{FF2B5EF4-FFF2-40B4-BE49-F238E27FC236}">
              <a16:creationId xmlns:a16="http://schemas.microsoft.com/office/drawing/2014/main" id="{AD1D2CC2-2DF1-5605-E493-F948E179897C}"/>
            </a:ext>
          </a:extLst>
        </xdr:cNvPr>
        <xdr:cNvSpPr/>
      </xdr:nvSpPr>
      <xdr:spPr>
        <a:xfrm>
          <a:off x="6453574" y="4341238"/>
          <a:ext cx="301335" cy="212845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3</xdr:col>
      <xdr:colOff>670507</xdr:colOff>
      <xdr:row>0</xdr:row>
      <xdr:rowOff>4263406</xdr:rowOff>
    </xdr:from>
    <xdr:to>
      <xdr:col>4</xdr:col>
      <xdr:colOff>587112</xdr:colOff>
      <xdr:row>0</xdr:row>
      <xdr:rowOff>4631026</xdr:rowOff>
    </xdr:to>
    <xdr:sp macro="[0]!PDFを保存_売り切りセール_ロゴなし" textlink="">
      <xdr:nvSpPr>
        <xdr:cNvPr id="30" name="正方形/長方形 29">
          <a:extLst>
            <a:ext uri="{FF2B5EF4-FFF2-40B4-BE49-F238E27FC236}">
              <a16:creationId xmlns:a16="http://schemas.microsoft.com/office/drawing/2014/main" id="{7687B287-B05A-66A9-E4FF-1D0241529ACB}"/>
            </a:ext>
          </a:extLst>
        </xdr:cNvPr>
        <xdr:cNvSpPr/>
      </xdr:nvSpPr>
      <xdr:spPr>
        <a:xfrm>
          <a:off x="6987487" y="4263406"/>
          <a:ext cx="731945" cy="367620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ja-JP" altLang="en-US" sz="1200" b="1">
              <a:solidFill>
                <a:srgbClr val="FFFF00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出力</a:t>
          </a:r>
        </a:p>
      </xdr:txBody>
    </xdr:sp>
    <xdr:clientData/>
  </xdr:twoCellAnchor>
  <xdr:twoCellAnchor editAs="absolute">
    <xdr:from>
      <xdr:col>5</xdr:col>
      <xdr:colOff>2556</xdr:colOff>
      <xdr:row>0</xdr:row>
      <xdr:rowOff>2801843</xdr:rowOff>
    </xdr:from>
    <xdr:to>
      <xdr:col>5</xdr:col>
      <xdr:colOff>743483</xdr:colOff>
      <xdr:row>0</xdr:row>
      <xdr:rowOff>3146603</xdr:rowOff>
    </xdr:to>
    <xdr:sp macro="[0]!一時PDFを保存_ロゴあり" textlink="">
      <xdr:nvSpPr>
        <xdr:cNvPr id="31" name="正方形/長方形 30">
          <a:extLst>
            <a:ext uri="{FF2B5EF4-FFF2-40B4-BE49-F238E27FC236}">
              <a16:creationId xmlns:a16="http://schemas.microsoft.com/office/drawing/2014/main" id="{C4D225F0-C4C8-3B35-6666-37E41C7481B3}"/>
            </a:ext>
          </a:extLst>
        </xdr:cNvPr>
        <xdr:cNvSpPr/>
      </xdr:nvSpPr>
      <xdr:spPr>
        <a:xfrm>
          <a:off x="7797816" y="2801843"/>
          <a:ext cx="740927" cy="344760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2864</xdr:colOff>
      <xdr:row>0</xdr:row>
      <xdr:rowOff>3215656</xdr:rowOff>
    </xdr:from>
    <xdr:to>
      <xdr:col>5</xdr:col>
      <xdr:colOff>743739</xdr:colOff>
      <xdr:row>0</xdr:row>
      <xdr:rowOff>3566131</xdr:rowOff>
    </xdr:to>
    <xdr:sp macro="[0]!一時PDFを保存_ロゴなし" textlink="">
      <xdr:nvSpPr>
        <xdr:cNvPr id="32" name="正方形/長方形 31">
          <a:extLst>
            <a:ext uri="{FF2B5EF4-FFF2-40B4-BE49-F238E27FC236}">
              <a16:creationId xmlns:a16="http://schemas.microsoft.com/office/drawing/2014/main" id="{FD565452-E92F-90A0-A21D-233DE0B771AD}"/>
            </a:ext>
          </a:extLst>
        </xdr:cNvPr>
        <xdr:cNvSpPr/>
      </xdr:nvSpPr>
      <xdr:spPr>
        <a:xfrm>
          <a:off x="7798124" y="3215656"/>
          <a:ext cx="740875" cy="35047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651</xdr:colOff>
      <xdr:row>0</xdr:row>
      <xdr:rowOff>3849593</xdr:rowOff>
    </xdr:from>
    <xdr:to>
      <xdr:col>5</xdr:col>
      <xdr:colOff>743483</xdr:colOff>
      <xdr:row>0</xdr:row>
      <xdr:rowOff>4207688</xdr:rowOff>
    </xdr:to>
    <xdr:sp macro="[0]!一時PDFを保存_ロゴあり" textlink="">
      <xdr:nvSpPr>
        <xdr:cNvPr id="33" name="正方形/長方形 32">
          <a:extLst>
            <a:ext uri="{FF2B5EF4-FFF2-40B4-BE49-F238E27FC236}">
              <a16:creationId xmlns:a16="http://schemas.microsoft.com/office/drawing/2014/main" id="{7355A850-1057-C8DA-2CCD-75A3F7AE5AC8}"/>
            </a:ext>
          </a:extLst>
        </xdr:cNvPr>
        <xdr:cNvSpPr/>
      </xdr:nvSpPr>
      <xdr:spPr>
        <a:xfrm>
          <a:off x="7795911" y="3849593"/>
          <a:ext cx="742832" cy="358095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959</xdr:colOff>
      <xdr:row>0</xdr:row>
      <xdr:rowOff>4263406</xdr:rowOff>
    </xdr:from>
    <xdr:to>
      <xdr:col>5</xdr:col>
      <xdr:colOff>743739</xdr:colOff>
      <xdr:row>0</xdr:row>
      <xdr:rowOff>4627216</xdr:rowOff>
    </xdr:to>
    <xdr:sp macro="[0]!一時PDFを保存_ロゴなし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29056FB-359E-EF5C-380A-EFFF7C20DA3E}"/>
            </a:ext>
          </a:extLst>
        </xdr:cNvPr>
        <xdr:cNvSpPr/>
      </xdr:nvSpPr>
      <xdr:spPr>
        <a:xfrm>
          <a:off x="7796219" y="4263406"/>
          <a:ext cx="742780" cy="363810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kumimoji="1" lang="en-US" altLang="ja-JP" sz="1200" b="1">
              <a:solidFill>
                <a:srgbClr val="FFFF00"/>
              </a:solidFill>
              <a:latin typeface="Arial" panose="020B0604020202020204" pitchFamily="34" charset="0"/>
              <a:ea typeface="Noto Sans JP" panose="020B0200000000000000" pitchFamily="50" charset="-128"/>
              <a:cs typeface="Arial" panose="020B0604020202020204" pitchFamily="34" charset="0"/>
            </a:rPr>
            <a:t>colab</a:t>
          </a:r>
          <a:endParaRPr kumimoji="1" lang="ja-JP" altLang="en-US" sz="1200" b="1">
            <a:solidFill>
              <a:srgbClr val="FFFF00"/>
            </a:solidFill>
            <a:latin typeface="Arial" panose="020B0604020202020204" pitchFamily="34" charset="0"/>
            <a:ea typeface="Noto Sans JP" panose="020B0200000000000000" pitchFamily="50" charset="-128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175260</xdr:rowOff>
    </xdr:from>
    <xdr:to>
      <xdr:col>1</xdr:col>
      <xdr:colOff>74160</xdr:colOff>
      <xdr:row>0</xdr:row>
      <xdr:rowOff>1255260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F1B6C384-CCB8-F1DF-C0AE-FDE12758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5260"/>
          <a:ext cx="1080000" cy="108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398280</xdr:colOff>
      <xdr:row>0</xdr:row>
      <xdr:rowOff>0</xdr:rowOff>
    </xdr:from>
    <xdr:to>
      <xdr:col>6</xdr:col>
      <xdr:colOff>0</xdr:colOff>
      <xdr:row>0</xdr:row>
      <xdr:rowOff>434543</xdr:rowOff>
    </xdr:to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47C15D68-0152-A011-4E96-A0F5AD50AD17}"/>
            </a:ext>
          </a:extLst>
        </xdr:cNvPr>
        <xdr:cNvSpPr txBox="1"/>
      </xdr:nvSpPr>
      <xdr:spPr>
        <a:xfrm>
          <a:off x="7530600" y="0"/>
          <a:ext cx="1080000" cy="4345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spAutoFit/>
        </a:bodyPr>
        <a:lstStyle/>
        <a:p>
          <a:r>
            <a:rPr kumimoji="1" lang="en-US" altLang="ja-JP" sz="1800">
              <a:latin typeface="Noto Sans JP" panose="020B0200000000000000" pitchFamily="50" charset="-128"/>
              <a:ea typeface="Noto Sans JP" panose="020B0200000000000000" pitchFamily="50" charset="-128"/>
            </a:rPr>
            <a:t>ver.</a:t>
          </a:r>
          <a:r>
            <a:rPr kumimoji="1" lang="en-US" altLang="ja-JP" sz="1800" baseline="0">
              <a:latin typeface="Noto Sans JP" panose="020B0200000000000000" pitchFamily="50" charset="-128"/>
              <a:ea typeface="Noto Sans JP" panose="020B0200000000000000" pitchFamily="50" charset="-128"/>
            </a:rPr>
            <a:t> 1.0.0</a:t>
          </a:r>
          <a:endParaRPr kumimoji="1" lang="ja-JP" altLang="en-US" sz="1800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xdr:twoCellAnchor editAs="oneCell">
    <xdr:from>
      <xdr:col>0</xdr:col>
      <xdr:colOff>171450</xdr:colOff>
      <xdr:row>0</xdr:row>
      <xdr:rowOff>3750945</xdr:rowOff>
    </xdr:from>
    <xdr:to>
      <xdr:col>1</xdr:col>
      <xdr:colOff>1844310</xdr:colOff>
      <xdr:row>0</xdr:row>
      <xdr:rowOff>4744545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C9FD6AD1-7ABE-4343-8418-5B7FE333F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3750945"/>
          <a:ext cx="2869200" cy="993600"/>
        </a:xfrm>
        <a:prstGeom prst="rect">
          <a:avLst/>
        </a:prstGeom>
      </xdr:spPr>
    </xdr:pic>
    <xdr:clientData/>
  </xdr:twoCellAnchor>
  <xdr:twoCellAnchor editAs="absolute">
    <xdr:from>
      <xdr:col>3</xdr:col>
      <xdr:colOff>136594</xdr:colOff>
      <xdr:row>0</xdr:row>
      <xdr:rowOff>3277159</xdr:rowOff>
    </xdr:from>
    <xdr:to>
      <xdr:col>3</xdr:col>
      <xdr:colOff>437929</xdr:colOff>
      <xdr:row>0</xdr:row>
      <xdr:rowOff>3488099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105622F9-FE59-16A7-B23B-AF21CD05AB21}"/>
            </a:ext>
          </a:extLst>
        </xdr:cNvPr>
        <xdr:cNvSpPr/>
      </xdr:nvSpPr>
      <xdr:spPr>
        <a:xfrm>
          <a:off x="6452443" y="3277159"/>
          <a:ext cx="301335" cy="210940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1262485</xdr:rowOff>
    </xdr:from>
    <xdr:to>
      <xdr:col>1</xdr:col>
      <xdr:colOff>0</xdr:colOff>
      <xdr:row>0</xdr:row>
      <xdr:rowOff>3681670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5F370AD8-6954-7057-1972-BA73CB7792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605"/>
        <a:stretch>
          <a:fillRect/>
        </a:stretch>
      </xdr:blipFill>
      <xdr:spPr>
        <a:xfrm>
          <a:off x="0" y="1262485"/>
          <a:ext cx="8602935" cy="2419185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</xdr:colOff>
      <xdr:row>0</xdr:row>
      <xdr:rowOff>175260</xdr:rowOff>
    </xdr:from>
    <xdr:to>
      <xdr:col>0</xdr:col>
      <xdr:colOff>1270500</xdr:colOff>
      <xdr:row>0</xdr:row>
      <xdr:rowOff>1255260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B605D81C-BAEF-4EAA-A0C5-94CB7D31D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5260"/>
          <a:ext cx="1080000" cy="108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7530600</xdr:colOff>
      <xdr:row>0</xdr:row>
      <xdr:rowOff>0</xdr:rowOff>
    </xdr:from>
    <xdr:to>
      <xdr:col>16384</xdr:col>
      <xdr:colOff>7620</xdr:colOff>
      <xdr:row>0</xdr:row>
      <xdr:rowOff>434543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B2945471-7E76-4815-9435-3D34307EA8F2}"/>
            </a:ext>
          </a:extLst>
        </xdr:cNvPr>
        <xdr:cNvSpPr txBox="1"/>
      </xdr:nvSpPr>
      <xdr:spPr>
        <a:xfrm>
          <a:off x="7530600" y="0"/>
          <a:ext cx="1080000" cy="4345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spAutoFit/>
        </a:bodyPr>
        <a:lstStyle/>
        <a:p>
          <a:r>
            <a:rPr kumimoji="1" lang="en-US" altLang="ja-JP" sz="1800">
              <a:latin typeface="Noto Sans JP" panose="020B0200000000000000" pitchFamily="50" charset="-128"/>
              <a:ea typeface="Noto Sans JP" panose="020B0200000000000000" pitchFamily="50" charset="-128"/>
            </a:rPr>
            <a:t>ver.</a:t>
          </a:r>
          <a:r>
            <a:rPr kumimoji="1" lang="en-US" altLang="ja-JP" sz="1800" baseline="0">
              <a:latin typeface="Noto Sans JP" panose="020B0200000000000000" pitchFamily="50" charset="-128"/>
              <a:ea typeface="Noto Sans JP" panose="020B0200000000000000" pitchFamily="50" charset="-128"/>
            </a:rPr>
            <a:t> 1.0.0</a:t>
          </a:r>
          <a:endParaRPr kumimoji="1" lang="ja-JP" altLang="en-US" sz="1800">
            <a:latin typeface="Noto Sans JP" panose="020B0200000000000000" pitchFamily="50" charset="-128"/>
            <a:ea typeface="Noto Sans JP" panose="020B02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3520440</xdr:colOff>
          <xdr:row>0</xdr:row>
          <xdr:rowOff>3787140</xdr:rowOff>
        </xdr:from>
        <xdr:to>
          <xdr:col>0</xdr:col>
          <xdr:colOff>5082540</xdr:colOff>
          <xdr:row>0</xdr:row>
          <xdr:rowOff>4450080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Noto Sans JP"/>
                  <a:ea typeface="Noto Sans JP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75256-7082-4FA0-B6AA-75E105E06575}">
  <sheetPr codeName="price_sheet">
    <pageSetUpPr fitToPage="1"/>
  </sheetPr>
  <dimension ref="B1:H13"/>
  <sheetViews>
    <sheetView topLeftCell="A3" zoomScaleNormal="100" workbookViewId="0">
      <selection activeCell="E7" sqref="E7"/>
    </sheetView>
  </sheetViews>
  <sheetFormatPr defaultRowHeight="18" x14ac:dyDescent="0.45"/>
  <cols>
    <col min="1" max="1" width="2.69921875" customWidth="1"/>
    <col min="2" max="2" width="29.5" customWidth="1"/>
    <col min="3" max="3" width="2.69921875" customWidth="1"/>
    <col min="4" max="4" width="17.69921875" customWidth="1"/>
    <col min="5" max="5" width="15.69921875" customWidth="1"/>
    <col min="6" max="6" width="25.69921875" customWidth="1"/>
    <col min="7" max="7" width="4.19921875" customWidth="1"/>
    <col min="8" max="8" width="18.69921875" customWidth="1"/>
  </cols>
  <sheetData>
    <row r="1" spans="2:8" ht="69.45" customHeight="1" x14ac:dyDescent="0.45">
      <c r="B1" s="1"/>
      <c r="E1" s="2"/>
      <c r="F1" s="26" t="str">
        <f>IF(data!F2&lt;&gt;"",TEXT(data!F2,"m 月 d 日 （aaa） まで"),"")</f>
        <v>8 月 8 日 (日) まで</v>
      </c>
      <c r="H1" s="4"/>
    </row>
    <row r="2" spans="2:8" ht="59.4" customHeight="1" x14ac:dyDescent="0.4">
      <c r="B2" s="31" t="str">
        <f>IF(data!B2&lt;&gt;"",data!B2,"")</f>
        <v>ファイヤーシェフボンベ 250g×3本 FS-MX1</v>
      </c>
      <c r="C2" s="31"/>
      <c r="D2" s="31"/>
    </row>
    <row r="3" spans="2:8" ht="65.55" customHeight="1" x14ac:dyDescent="0.75">
      <c r="B3" s="28">
        <f>IF(data!C2&lt;&gt;"",data!C2,"")</f>
        <v>399</v>
      </c>
      <c r="E3" s="29">
        <f>IF(data!D2&lt;&gt;"",data!D2,"")</f>
        <v>299</v>
      </c>
      <c r="F3" s="29"/>
    </row>
    <row r="4" spans="2:8" ht="4.95" customHeight="1" x14ac:dyDescent="0.45">
      <c r="B4" s="28"/>
      <c r="E4" s="27">
        <f>IF(E3&lt;&gt;"",ROUNDDOWN(E3+E3*data!E2,0),"")</f>
        <v>328</v>
      </c>
      <c r="F4" s="27"/>
      <c r="G4" s="27"/>
    </row>
    <row r="5" spans="2:8" ht="9" customHeight="1" x14ac:dyDescent="0.45">
      <c r="B5" s="30">
        <f>IF(B3&lt;&gt;"",ROUNDDOWN(B3+B3*data!E2,0),"")</f>
        <v>438</v>
      </c>
      <c r="C5" s="30"/>
      <c r="E5" s="27"/>
      <c r="F5" s="27"/>
      <c r="G5" s="27"/>
    </row>
    <row r="6" spans="2:8" ht="6" customHeight="1" x14ac:dyDescent="0.25">
      <c r="B6" s="30"/>
      <c r="C6" s="30"/>
      <c r="F6" s="3"/>
      <c r="G6" s="3"/>
    </row>
    <row r="7" spans="2:8" ht="94.05" customHeight="1" x14ac:dyDescent="0.4">
      <c r="B7" s="5">
        <f>IF(data!A2&lt;&gt;"",data!A2,"")</f>
        <v>4539780009584</v>
      </c>
      <c r="E7" s="2"/>
      <c r="F7" s="26" t="str">
        <f>IF(data!F3&lt;&gt;"",TEXT(data!F3,"m 月 d 日 （aaa） まで"),"")</f>
        <v>6 月 8 日 (火) まで</v>
      </c>
      <c r="H7" s="4"/>
    </row>
    <row r="8" spans="2:8" ht="60" customHeight="1" x14ac:dyDescent="0.4">
      <c r="B8" s="31" t="str">
        <f>IF(data!B3&lt;&gt;"",data!B3,"")</f>
        <v>LEDシーリングライト 6畳調光 MX45-A06DX</v>
      </c>
      <c r="C8" s="31"/>
      <c r="D8" s="31"/>
    </row>
    <row r="9" spans="2:8" ht="67.650000000000006" customHeight="1" x14ac:dyDescent="0.75">
      <c r="B9" s="28">
        <f>IF(data!C3&lt;&gt;"",data!C3,"")</f>
        <v>4999</v>
      </c>
      <c r="E9" s="29">
        <f>IF(data!D3&lt;&gt;"",data!D3,"")</f>
        <v>4199</v>
      </c>
      <c r="F9" s="29"/>
    </row>
    <row r="10" spans="2:8" ht="4.95" customHeight="1" x14ac:dyDescent="0.45">
      <c r="B10" s="28"/>
      <c r="E10" s="27">
        <f>IF(E9&lt;&gt;"",ROUNDDOWN(E9+E9*data!E3,0),"")</f>
        <v>4618</v>
      </c>
      <c r="F10" s="27"/>
      <c r="G10" s="27"/>
    </row>
    <row r="11" spans="2:8" ht="9" customHeight="1" x14ac:dyDescent="0.45">
      <c r="B11" s="30">
        <f>IF(B9&lt;&gt;"",ROUNDDOWN(B9+B9*data!E3,0),"")</f>
        <v>5498</v>
      </c>
      <c r="C11" s="30"/>
      <c r="E11" s="27"/>
      <c r="F11" s="27"/>
      <c r="G11" s="27"/>
    </row>
    <row r="12" spans="2:8" ht="5.55" customHeight="1" x14ac:dyDescent="0.25">
      <c r="B12" s="30"/>
      <c r="C12" s="30"/>
      <c r="F12" s="3"/>
      <c r="G12" s="3"/>
    </row>
    <row r="13" spans="2:8" ht="26.4" customHeight="1" x14ac:dyDescent="0.45">
      <c r="B13" s="5">
        <f>IF(data!A3&lt;&gt;"",data!A3,"")</f>
        <v>4550668374815</v>
      </c>
    </row>
  </sheetData>
  <sheetProtection selectLockedCells="1" selectUnlockedCells="1"/>
  <mergeCells count="10">
    <mergeCell ref="E10:G11"/>
    <mergeCell ref="B9:B10"/>
    <mergeCell ref="E9:F9"/>
    <mergeCell ref="B11:C12"/>
    <mergeCell ref="B2:D2"/>
    <mergeCell ref="B3:B4"/>
    <mergeCell ref="E3:F3"/>
    <mergeCell ref="B5:C6"/>
    <mergeCell ref="B8:D8"/>
    <mergeCell ref="E4:G5"/>
  </mergeCells>
  <phoneticPr fontId="2"/>
  <pageMargins left="0" right="0" top="0" bottom="0" header="0" footer="0"/>
  <pageSetup paperSize="13" scale="69" fitToHeight="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BarCodeCtrl1">
          <controlPr defaultSize="0" autoLine="0" linkedCell="B7" r:id="rId5">
            <anchor moveWithCells="1">
              <from>
                <xdr:col>1</xdr:col>
                <xdr:colOff>1813560</xdr:colOff>
                <xdr:row>6</xdr:row>
                <xdr:rowOff>68580</xdr:rowOff>
              </from>
              <to>
                <xdr:col>3</xdr:col>
                <xdr:colOff>678180</xdr:colOff>
                <xdr:row>6</xdr:row>
                <xdr:rowOff>220980</xdr:rowOff>
              </to>
            </anchor>
          </controlPr>
        </control>
      </mc:Choice>
      <mc:Fallback>
        <control shapeId="3073" r:id="rId4" name="BarCodeCtrl1"/>
      </mc:Fallback>
    </mc:AlternateContent>
    <mc:AlternateContent xmlns:mc="http://schemas.openxmlformats.org/markup-compatibility/2006">
      <mc:Choice Requires="x14">
        <control shapeId="3075" r:id="rId6" name="BarCodeCtrl2">
          <controlPr defaultSize="0" autoLine="0" linkedCell="B13" r:id="rId7">
            <anchor moveWithCells="1">
              <from>
                <xdr:col>1</xdr:col>
                <xdr:colOff>1805940</xdr:colOff>
                <xdr:row>12</xdr:row>
                <xdr:rowOff>76200</xdr:rowOff>
              </from>
              <to>
                <xdr:col>3</xdr:col>
                <xdr:colOff>670560</xdr:colOff>
                <xdr:row>12</xdr:row>
                <xdr:rowOff>220980</xdr:rowOff>
              </to>
            </anchor>
          </controlPr>
        </control>
      </mc:Choice>
      <mc:Fallback>
        <control shapeId="3075" r:id="rId6" name="BarCodeCtr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A867A-2AD2-4594-8678-7D6F2221B9A6}">
  <sheetPr codeName="data_sheet">
    <pageSetUpPr autoPageBreaks="0"/>
  </sheetPr>
  <dimension ref="A1:F35"/>
  <sheetViews>
    <sheetView showGridLines="0" showRowColHeaders="0" tabSelected="1" zoomScaleNormal="100" workbookViewId="0">
      <selection activeCell="D3" sqref="D3"/>
    </sheetView>
  </sheetViews>
  <sheetFormatPr defaultColWidth="0" defaultRowHeight="18" x14ac:dyDescent="0.45"/>
  <cols>
    <col min="1" max="1" width="15.69921875" style="16" customWidth="1"/>
    <col min="2" max="2" width="56.5" style="12" customWidth="1"/>
    <col min="3" max="4" width="10.69921875" style="12" customWidth="1"/>
    <col min="5" max="5" width="8.69921875" style="14" customWidth="1"/>
    <col min="6" max="6" width="10.69921875" style="15" customWidth="1"/>
    <col min="7" max="16384" width="8.796875" hidden="1"/>
  </cols>
  <sheetData>
    <row r="1" spans="1:6" ht="400.05" customHeight="1" x14ac:dyDescent="0.45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45">
      <c r="A2" s="8">
        <v>4539780009584</v>
      </c>
      <c r="B2" s="22" t="s">
        <v>13</v>
      </c>
      <c r="C2" s="9">
        <v>399</v>
      </c>
      <c r="D2" s="23">
        <v>299</v>
      </c>
      <c r="E2" s="24">
        <v>0.1</v>
      </c>
      <c r="F2" s="10">
        <v>46607</v>
      </c>
    </row>
    <row r="3" spans="1:6" x14ac:dyDescent="0.45">
      <c r="A3" s="11">
        <v>4550668374815</v>
      </c>
      <c r="B3" s="20" t="s">
        <v>22</v>
      </c>
      <c r="C3" s="13">
        <v>4999</v>
      </c>
      <c r="D3" s="21">
        <v>4199</v>
      </c>
      <c r="E3" s="25">
        <v>0.1</v>
      </c>
      <c r="F3" s="15">
        <v>46546</v>
      </c>
    </row>
    <row r="4" spans="1:6" x14ac:dyDescent="0.45">
      <c r="A4" s="11">
        <v>4901080065018</v>
      </c>
      <c r="B4" s="20" t="s">
        <v>12</v>
      </c>
      <c r="C4" s="13">
        <v>1299</v>
      </c>
      <c r="D4" s="21">
        <v>1199</v>
      </c>
      <c r="E4" s="25">
        <v>0.1</v>
      </c>
      <c r="F4" s="15">
        <v>45719</v>
      </c>
    </row>
    <row r="5" spans="1:6" x14ac:dyDescent="0.45">
      <c r="A5" s="16">
        <v>4902201415040</v>
      </c>
      <c r="B5" s="20" t="s">
        <v>6</v>
      </c>
      <c r="C5" s="12">
        <v>119</v>
      </c>
      <c r="D5" s="20">
        <v>109</v>
      </c>
      <c r="E5" s="25">
        <v>0.08</v>
      </c>
      <c r="F5" s="15">
        <v>45813</v>
      </c>
    </row>
    <row r="6" spans="1:6" x14ac:dyDescent="0.45">
      <c r="A6" s="16">
        <v>4902102114998</v>
      </c>
      <c r="B6" s="20" t="s">
        <v>7</v>
      </c>
      <c r="C6" s="12">
        <v>119</v>
      </c>
      <c r="D6" s="20">
        <v>109</v>
      </c>
      <c r="E6" s="25">
        <v>0.08</v>
      </c>
      <c r="F6" s="15">
        <v>46268</v>
      </c>
    </row>
    <row r="7" spans="1:6" x14ac:dyDescent="0.45">
      <c r="A7" s="16">
        <v>4901201146657</v>
      </c>
      <c r="B7" s="20" t="s">
        <v>10</v>
      </c>
      <c r="C7" s="12">
        <v>109</v>
      </c>
      <c r="D7" s="20">
        <v>99</v>
      </c>
      <c r="E7" s="25">
        <v>0.08</v>
      </c>
    </row>
    <row r="8" spans="1:6" x14ac:dyDescent="0.45">
      <c r="A8" s="16">
        <v>4901201146596</v>
      </c>
      <c r="B8" s="20" t="s">
        <v>8</v>
      </c>
      <c r="C8" s="12">
        <v>109</v>
      </c>
      <c r="D8" s="20">
        <v>99</v>
      </c>
      <c r="E8" s="25">
        <v>0.08</v>
      </c>
    </row>
    <row r="9" spans="1:6" x14ac:dyDescent="0.45">
      <c r="A9" s="16">
        <v>4902201411110</v>
      </c>
      <c r="B9" s="20" t="s">
        <v>11</v>
      </c>
      <c r="C9" s="12">
        <v>119</v>
      </c>
      <c r="D9" s="20">
        <v>109</v>
      </c>
      <c r="E9" s="25">
        <v>0.08</v>
      </c>
    </row>
    <row r="10" spans="1:6" x14ac:dyDescent="0.45">
      <c r="A10" s="16">
        <v>4902102114981</v>
      </c>
      <c r="B10" s="20" t="s">
        <v>9</v>
      </c>
      <c r="C10" s="12">
        <v>119</v>
      </c>
      <c r="D10" s="20">
        <v>109</v>
      </c>
      <c r="E10" s="25">
        <v>0.08</v>
      </c>
    </row>
    <row r="11" spans="1:6" x14ac:dyDescent="0.45">
      <c r="A11" s="16">
        <v>4974305218995</v>
      </c>
      <c r="B11" s="20" t="s">
        <v>14</v>
      </c>
      <c r="C11" s="12">
        <v>10990</v>
      </c>
      <c r="D11" s="20">
        <v>10000</v>
      </c>
      <c r="E11" s="25">
        <v>0.1</v>
      </c>
    </row>
    <row r="12" spans="1:6" x14ac:dyDescent="0.45">
      <c r="A12" s="16">
        <v>4562350985209</v>
      </c>
      <c r="B12" s="20" t="s">
        <v>15</v>
      </c>
      <c r="C12" s="12">
        <v>3999</v>
      </c>
      <c r="D12" s="20">
        <v>2999</v>
      </c>
      <c r="E12" s="25">
        <v>0.1</v>
      </c>
    </row>
    <row r="13" spans="1:6" x14ac:dyDescent="0.45">
      <c r="A13" s="16">
        <v>4981747079152</v>
      </c>
      <c r="B13" s="20" t="s">
        <v>16</v>
      </c>
      <c r="C13" s="12">
        <v>2499</v>
      </c>
      <c r="D13" s="20">
        <v>2000</v>
      </c>
      <c r="E13" s="25">
        <v>0.1</v>
      </c>
    </row>
    <row r="14" spans="1:6" x14ac:dyDescent="0.45">
      <c r="A14" s="16">
        <v>4904530408038</v>
      </c>
      <c r="B14" s="20" t="s">
        <v>17</v>
      </c>
      <c r="C14" s="12">
        <v>19990</v>
      </c>
      <c r="D14" s="20">
        <v>16000</v>
      </c>
      <c r="E14" s="25">
        <v>0.1</v>
      </c>
    </row>
    <row r="15" spans="1:6" x14ac:dyDescent="0.45">
      <c r="A15" s="16">
        <v>4562350993037</v>
      </c>
      <c r="B15" s="20" t="s">
        <v>18</v>
      </c>
      <c r="C15" s="12">
        <v>2499</v>
      </c>
      <c r="D15" s="20">
        <v>1500</v>
      </c>
      <c r="E15" s="25">
        <v>0.1</v>
      </c>
    </row>
    <row r="16" spans="1:6" x14ac:dyDescent="0.45">
      <c r="A16" s="16">
        <v>4974305216410</v>
      </c>
      <c r="B16" s="20" t="s">
        <v>19</v>
      </c>
      <c r="C16" s="12">
        <v>13990</v>
      </c>
      <c r="D16" s="20">
        <v>12990</v>
      </c>
      <c r="E16" s="25">
        <v>0.1</v>
      </c>
    </row>
    <row r="17" spans="1:5" x14ac:dyDescent="0.45">
      <c r="A17" s="16">
        <v>4981747081322</v>
      </c>
      <c r="B17" s="20" t="s">
        <v>20</v>
      </c>
      <c r="C17" s="12">
        <v>4999</v>
      </c>
      <c r="D17" s="20">
        <v>4799</v>
      </c>
      <c r="E17" s="25">
        <v>0.1</v>
      </c>
    </row>
    <row r="18" spans="1:5" x14ac:dyDescent="0.45">
      <c r="A18" s="16">
        <v>4967576631099</v>
      </c>
      <c r="B18" s="20" t="s">
        <v>21</v>
      </c>
      <c r="C18" s="12">
        <v>17990</v>
      </c>
      <c r="D18" s="20">
        <v>15990</v>
      </c>
      <c r="E18" s="25">
        <v>0.1</v>
      </c>
    </row>
    <row r="19" spans="1:5" x14ac:dyDescent="0.45">
      <c r="B19" s="20"/>
      <c r="D19" s="20"/>
      <c r="E19" s="25"/>
    </row>
    <row r="23" spans="1:5" x14ac:dyDescent="0.45">
      <c r="B23" s="18"/>
      <c r="D23" s="18"/>
    </row>
    <row r="24" spans="1:5" x14ac:dyDescent="0.45">
      <c r="B24" s="18"/>
      <c r="D24" s="18"/>
    </row>
    <row r="25" spans="1:5" x14ac:dyDescent="0.45">
      <c r="B25" s="17"/>
      <c r="D25" s="17"/>
    </row>
    <row r="26" spans="1:5" x14ac:dyDescent="0.45">
      <c r="B26" s="19"/>
      <c r="D26" s="19"/>
    </row>
    <row r="27" spans="1:5" x14ac:dyDescent="0.45">
      <c r="B27" s="19"/>
      <c r="D27" s="19"/>
    </row>
    <row r="28" spans="1:5" x14ac:dyDescent="0.45">
      <c r="B28" s="19"/>
      <c r="D28" s="19"/>
    </row>
    <row r="30" spans="1:5" x14ac:dyDescent="0.45">
      <c r="B30" s="17"/>
      <c r="D30" s="17"/>
    </row>
    <row r="31" spans="1:5" x14ac:dyDescent="0.45">
      <c r="B31" s="17"/>
      <c r="D31" s="17"/>
    </row>
    <row r="32" spans="1:5" x14ac:dyDescent="0.45">
      <c r="B32" s="17"/>
      <c r="D32" s="17"/>
    </row>
    <row r="33" spans="2:4" x14ac:dyDescent="0.45">
      <c r="B33" s="17"/>
      <c r="D33" s="17"/>
    </row>
    <row r="34" spans="2:4" x14ac:dyDescent="0.45">
      <c r="B34" s="17"/>
      <c r="D34" s="17"/>
    </row>
    <row r="35" spans="2:4" x14ac:dyDescent="0.45">
      <c r="B35" s="17"/>
      <c r="D35" s="17"/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0926-B95B-4913-B97E-B7E05A34E200}">
  <sheetPr codeName="Sheet1">
    <pageSetUpPr autoPageBreaks="0"/>
  </sheetPr>
  <dimension ref="A1:A2"/>
  <sheetViews>
    <sheetView showGridLines="0" showRowColHeaders="0" zoomScaleNormal="100" workbookViewId="0"/>
  </sheetViews>
  <sheetFormatPr defaultColWidth="0" defaultRowHeight="18" zeroHeight="1" x14ac:dyDescent="0.45"/>
  <cols>
    <col min="1" max="1" width="112.8984375" customWidth="1"/>
    <col min="2" max="16384" width="8.796875" hidden="1"/>
  </cols>
  <sheetData>
    <row r="1" ht="400.05" customHeight="1" x14ac:dyDescent="0.45"/>
    <row r="2" ht="100.05" hidden="1" customHeight="1" x14ac:dyDescent="0.45"/>
  </sheetData>
  <sheetProtection algorithmName="SHA-512" hashValue="p5ZE0C9LG6EalYAlrfhsdw2loDvfDtAZ30LYbEstxYM5MhikVxZ5H9+mxS3PXnKun0Hzb1XEIc23dVcgIRWsJA==" saltValue="6dXiDDy8CJxInCxW7zsewQ==" spinCount="100000" sheet="1" selectLockedCells="1" selectUnlockedCells="1"/>
  <phoneticPr fontId="2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taシートへ">
                <anchor>
                  <from>
                    <xdr:col>0</xdr:col>
                    <xdr:colOff>3520440</xdr:colOff>
                    <xdr:row>0</xdr:row>
                    <xdr:rowOff>3787140</xdr:rowOff>
                  </from>
                  <to>
                    <xdr:col>0</xdr:col>
                    <xdr:colOff>5082540</xdr:colOff>
                    <xdr:row>0</xdr:row>
                    <xdr:rowOff>4450080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price</vt:lpstr>
      <vt:lpstr>data</vt:lpstr>
      <vt:lpstr>menu</vt:lpstr>
      <vt:lpstr>price!Print_Area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 Kanta</dc:creator>
  <cp:lastModifiedBy>ODA Kanta</cp:lastModifiedBy>
  <cp:lastPrinted>2026-09-06T02:19:17Z</cp:lastPrinted>
  <dcterms:created xsi:type="dcterms:W3CDTF">2026-08-30T20:49:13Z</dcterms:created>
  <dcterms:modified xsi:type="dcterms:W3CDTF">2026-09-06T02:19:43Z</dcterms:modified>
</cp:coreProperties>
</file>