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/>
  </bookViews>
  <sheets>
    <sheet name="t3-nofb" sheetId="22" r:id="rId1"/>
    <sheet name="t3-fb" sheetId="14" r:id="rId2"/>
    <sheet name="t3-m" sheetId="18" r:id="rId3"/>
    <sheet name="t3-m+fb" sheetId="23" r:id="rId4"/>
    <sheet name="gtid不知道重不重要暂时不做了" sheetId="21" r:id="rId5"/>
    <sheet name="m-gtid" sheetId="19" r:id="rId6"/>
    <sheet name="m-gtid-hi" sheetId="24" r:id="rId7"/>
    <sheet name="m-gtid-fj" sheetId="25" r:id="rId8"/>
    <sheet name="m-gtid-hi+fj" sheetId="26" r:id="rId9"/>
  </sheets>
  <calcPr calcId="144525" concurrentCalc="0"/>
</workbook>
</file>

<file path=xl/sharedStrings.xml><?xml version="1.0" encoding="utf-8"?>
<sst xmlns="http://schemas.openxmlformats.org/spreadsheetml/2006/main" count="119">
  <si>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</si>
  <si>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</si>
  <si>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</si>
  <si>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</si>
  <si>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</si>
  <si>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</si>
  <si>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</si>
  <si>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</si>
  <si>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</si>
  <si>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</si>
  <si>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</si>
  <si>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</si>
  <si>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</si>
  <si>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</si>
  <si>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</si>
  <si>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</si>
  <si>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</si>
  <si>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</si>
  <si>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</si>
  <si>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</si>
  <si>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</si>
  <si>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</si>
  <si>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</si>
  <si>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</si>
  <si>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</si>
  <si>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</si>
  <si>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</si>
  <si>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</si>
  <si>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</si>
  <si>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</si>
  <si>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</si>
  <si>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</si>
  <si>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</si>
  <si>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</si>
  <si>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</si>
  <si>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</si>
  <si>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</si>
  <si>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</si>
  <si>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</si>
  <si>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</si>
  <si>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</si>
  <si>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</si>
  <si>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</si>
  <si>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</si>
  <si>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</si>
  <si>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</si>
  <si>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</si>
  <si>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</si>
  <si>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</si>
  <si>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</si>
  <si>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</si>
  <si>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</si>
  <si>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</si>
  <si>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</si>
  <si>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</si>
  <si>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</si>
  <si>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</si>
  <si>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</si>
  <si>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</si>
  <si>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</si>
  <si>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</si>
  <si>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</si>
  <si>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</si>
  <si>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</si>
  <si>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</si>
  <si>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</si>
  <si>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</si>
  <si>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</si>
  <si>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</si>
  <si>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</si>
  <si>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</si>
  <si>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</si>
  <si>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</si>
  <si>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</si>
  <si>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</si>
  <si>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 xml:space="preserve"> Prec </t>
  </si>
  <si>
    <t xml:space="preserve"> Rec  </t>
  </si>
  <si>
    <t>&amp; Head &amp; Shou &amp; Elb  &amp; Wri  &amp; Hip  &amp; Knee &amp; Ankl &amp; Total&amp; Total&amp; Total&amp; Total\\</t>
  </si>
  <si>
    <t xml:space="preserve"> Total</t>
  </si>
  <si>
    <t>&amp; 24.5 &amp; 31.0 &amp; -3.4 &amp;-19.9 &amp; 12.8 &amp; -3.3 &amp;-37.1 &amp;  2.2 &amp; 84.1 &amp; 52.7 &amp; 86.4 \\</t>
  </si>
  <si>
    <t>&amp; Head &amp; Shou &amp; Elb  &amp; Wri  &amp; Hip  &amp; Knee &amp; Ankl &amp; Total\\</t>
  </si>
  <si>
    <t>&amp; 85.4 &amp; 86.7 &amp; 80.8 &amp; 73.0 &amp; 79.3 &amp; 76.7 &amp; 67.2 &amp; 78.9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</si>
  <si>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</si>
  <si>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</si>
  <si>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</si>
  <si>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</si>
  <si>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</si>
  <si>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</si>
  <si>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</si>
  <si>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</si>
  <si>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</si>
  <si>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</si>
  <si>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</si>
  <si>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</si>
  <si>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</si>
  <si>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</si>
  <si>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</si>
  <si>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</si>
  <si>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</si>
  <si>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</si>
  <si>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</si>
  <si>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</si>
  <si>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57.3 &amp; 61.4 &amp; 36.8 &amp; 22.0 &amp; 48.2 &amp; 36.0 &amp;  9.3 &amp; 40.0 &amp; 84.3 &amp; 68.5 &amp; 82.2 \\</t>
  </si>
  <si>
    <t>&amp; Head &amp; Shou &amp; Elb  &amp; Wri  &amp; Hip  &amp; Knee &amp; Ankl &amp; Total\\</t>
  </si>
  <si>
    <t>&amp; 82.3 &amp; 83.5 &amp; 78.9 &amp; 71.6 &amp; 76.8 &amp; 74.7 &amp; 65.8 &amp; 76.6 \\</t>
  </si>
  <si>
    <t>&amp; 69.8 &amp; 72.4 &amp; 45.4 &amp; 29.8 &amp; 58.1 &amp; 43.9 &amp; 18.0 &amp; 49.6 &amp; 84.2 &amp; 73.3 &amp; 85.5 \\</t>
  </si>
  <si>
    <t>mAP</t>
  </si>
  <si>
    <t>&amp; 87.9 &amp; 88.9 &amp; 82.6 &amp; 74.7 &amp; 80.9 &amp; 78.3 &amp; 68.8 &amp; 80.8 \\</t>
  </si>
  <si>
    <t xml:space="preserve"> MOTA </t>
  </si>
  <si>
    <t xml:space="preserve"> MOTP </t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</si>
  <si>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</si>
  <si>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</si>
  <si>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</si>
  <si>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</si>
  <si>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</si>
  <si>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</si>
  <si>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</si>
  <si>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MOTA </t>
  </si>
  <si>
    <t xml:space="preserve">Head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</si>
</sst>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.25"/>
      <color rgb="FF000000"/>
      <name val="Menlo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华文宋体"/>
      <charset val="134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5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16" zoomScaleNormal="116" topLeftCell="B1" workbookViewId="0">
      <pane ySplit="1" topLeftCell="A808" activePane="bottomLeft" state="frozen"/>
      <selection/>
      <selection pane="bottomLeft" activeCell="E812" sqref="E812:H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54</v>
      </c>
      <c r="F3" s="1">
        <v>31</v>
      </c>
      <c r="G3" s="1">
        <v>168</v>
      </c>
      <c r="H3" s="1">
        <v>302</v>
      </c>
      <c r="I3" s="1">
        <v>248</v>
      </c>
      <c r="K3" s="1">
        <f t="shared" ref="K3:K17" si="0">1-(E3+F3+G3)/H3</f>
        <v>0.162251655629139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39</v>
      </c>
      <c r="F4" s="1">
        <v>27</v>
      </c>
      <c r="G4" s="1">
        <v>160</v>
      </c>
      <c r="H4" s="1">
        <v>295</v>
      </c>
      <c r="I4" s="1">
        <v>256</v>
      </c>
      <c r="K4" s="1">
        <f t="shared" si="0"/>
        <v>0.233898305084746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21</v>
      </c>
      <c r="F5" s="1">
        <v>31</v>
      </c>
      <c r="G5" s="1">
        <v>141</v>
      </c>
      <c r="H5" s="1">
        <v>296</v>
      </c>
      <c r="I5" s="1">
        <v>275</v>
      </c>
      <c r="K5" s="1">
        <f t="shared" si="0"/>
        <v>0.347972972972973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34</v>
      </c>
      <c r="F6" s="1">
        <v>34</v>
      </c>
      <c r="G6" s="1">
        <v>140</v>
      </c>
      <c r="H6" s="1">
        <v>310</v>
      </c>
      <c r="I6" s="1">
        <v>276</v>
      </c>
      <c r="K6" s="1">
        <f t="shared" si="0"/>
        <v>0.329032258064516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28</v>
      </c>
      <c r="F7" s="1">
        <v>38</v>
      </c>
      <c r="G7" s="1">
        <v>144</v>
      </c>
      <c r="H7" s="1">
        <v>300</v>
      </c>
      <c r="I7" s="1">
        <v>272</v>
      </c>
      <c r="K7" s="1">
        <f t="shared" si="0"/>
        <v>0.3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45</v>
      </c>
      <c r="F8" s="1">
        <v>32</v>
      </c>
      <c r="G8" s="1">
        <v>167</v>
      </c>
      <c r="H8" s="1">
        <v>294</v>
      </c>
      <c r="I8" s="1">
        <v>249</v>
      </c>
      <c r="K8" s="1">
        <f t="shared" si="0"/>
        <v>0.170068027210884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29</v>
      </c>
      <c r="F9" s="1">
        <v>23</v>
      </c>
      <c r="G9" s="1">
        <v>176</v>
      </c>
      <c r="H9" s="1">
        <v>269</v>
      </c>
      <c r="I9" s="1">
        <v>240</v>
      </c>
      <c r="K9" s="1">
        <f t="shared" si="0"/>
        <v>0.152416356877323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15</v>
      </c>
      <c r="F10" s="1">
        <v>28</v>
      </c>
      <c r="G10" s="1">
        <v>163</v>
      </c>
      <c r="H10" s="1">
        <v>268</v>
      </c>
      <c r="I10" s="1">
        <v>253</v>
      </c>
      <c r="K10" s="1">
        <f t="shared" si="0"/>
        <v>0.23134328358209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12</v>
      </c>
      <c r="F11" s="1">
        <v>42</v>
      </c>
      <c r="G11" s="1">
        <v>125</v>
      </c>
      <c r="H11" s="1">
        <v>303</v>
      </c>
      <c r="I11" s="1">
        <v>291</v>
      </c>
      <c r="K11" s="1">
        <f t="shared" si="0"/>
        <v>0.409240924092409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12</v>
      </c>
      <c r="F12" s="1">
        <v>52</v>
      </c>
      <c r="G12" s="1">
        <v>101</v>
      </c>
      <c r="H12" s="1">
        <v>327</v>
      </c>
      <c r="I12" s="1">
        <v>315</v>
      </c>
      <c r="K12" s="1">
        <f t="shared" si="0"/>
        <v>0.495412844036697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18</v>
      </c>
      <c r="F13" s="1">
        <v>39</v>
      </c>
      <c r="G13" s="1">
        <v>148</v>
      </c>
      <c r="H13" s="1">
        <v>286</v>
      </c>
      <c r="I13" s="1">
        <v>268</v>
      </c>
      <c r="K13" s="1">
        <f t="shared" si="0"/>
        <v>0.283216783216783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32</v>
      </c>
      <c r="F14" s="1">
        <v>31</v>
      </c>
      <c r="G14" s="1">
        <v>176</v>
      </c>
      <c r="H14" s="1">
        <v>272</v>
      </c>
      <c r="I14" s="1">
        <v>240</v>
      </c>
      <c r="K14" s="1">
        <f t="shared" si="0"/>
        <v>0.121323529411765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35</v>
      </c>
      <c r="G15" s="1">
        <v>132</v>
      </c>
      <c r="H15" s="1">
        <v>288</v>
      </c>
      <c r="I15" s="1">
        <v>284</v>
      </c>
      <c r="K15" s="1">
        <f t="shared" si="0"/>
        <v>0.40625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15</v>
      </c>
      <c r="F16" s="1">
        <v>54</v>
      </c>
      <c r="G16" s="1">
        <v>88</v>
      </c>
      <c r="H16" s="1">
        <v>343</v>
      </c>
      <c r="I16" s="1">
        <v>328</v>
      </c>
      <c r="K16" s="1">
        <f t="shared" si="0"/>
        <v>0.542274052478134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</v>
      </c>
      <c r="F17" s="1">
        <v>34</v>
      </c>
      <c r="G17" s="1">
        <v>134</v>
      </c>
      <c r="H17" s="1">
        <v>288</v>
      </c>
      <c r="I17" s="1">
        <v>282</v>
      </c>
      <c r="K17" s="1">
        <f t="shared" si="0"/>
        <v>0.395833333333333</v>
      </c>
    </row>
    <row r="18" ht="17.2" spans="1:11">
      <c r="A18" s="2"/>
      <c r="B18" s="3" t="s">
        <v>23</v>
      </c>
      <c r="K18" s="1">
        <f>AVERAGE(K3:K17)</f>
        <v>0.305368955066053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290</v>
      </c>
      <c r="H19" s="1">
        <v>106</v>
      </c>
      <c r="I19" s="1">
        <v>100</v>
      </c>
      <c r="K19" s="1">
        <f t="shared" ref="K19:K33" si="1">1-(E19+F19+G19)/H19</f>
        <v>-1.81132075471698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42</v>
      </c>
      <c r="F20" s="1">
        <v>4</v>
      </c>
      <c r="G20" s="1">
        <v>194</v>
      </c>
      <c r="H20" s="1">
        <v>238</v>
      </c>
      <c r="I20" s="1">
        <v>196</v>
      </c>
      <c r="K20" s="1">
        <f t="shared" si="1"/>
        <v>-0.00840336134453779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97</v>
      </c>
      <c r="F21" s="1">
        <v>13</v>
      </c>
      <c r="G21" s="1">
        <v>164</v>
      </c>
      <c r="H21" s="1">
        <v>323</v>
      </c>
      <c r="I21" s="1">
        <v>226</v>
      </c>
      <c r="K21" s="1">
        <f t="shared" si="1"/>
        <v>0.151702786377709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70</v>
      </c>
      <c r="F22" s="1">
        <v>15</v>
      </c>
      <c r="G22" s="1">
        <v>164</v>
      </c>
      <c r="H22" s="1">
        <v>296</v>
      </c>
      <c r="I22" s="1">
        <v>226</v>
      </c>
      <c r="K22" s="1">
        <f t="shared" si="1"/>
        <v>0.158783783783784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17</v>
      </c>
      <c r="F23" s="1">
        <v>12</v>
      </c>
      <c r="G23" s="1">
        <v>177</v>
      </c>
      <c r="H23" s="1">
        <v>230</v>
      </c>
      <c r="I23" s="1">
        <v>213</v>
      </c>
      <c r="K23" s="1">
        <f t="shared" si="1"/>
        <v>0.104347826086956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50</v>
      </c>
      <c r="F24" s="1">
        <v>8</v>
      </c>
      <c r="G24" s="1">
        <v>293</v>
      </c>
      <c r="H24" s="1">
        <v>147</v>
      </c>
      <c r="I24" s="1">
        <v>97</v>
      </c>
      <c r="K24" s="1">
        <f t="shared" si="1"/>
        <v>-1.38775510204082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63</v>
      </c>
      <c r="F25" s="1">
        <v>11</v>
      </c>
      <c r="G25" s="1">
        <v>248</v>
      </c>
      <c r="H25" s="1">
        <v>205</v>
      </c>
      <c r="I25" s="1">
        <v>142</v>
      </c>
      <c r="K25" s="1">
        <f t="shared" si="1"/>
        <v>-0.570731707317073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53</v>
      </c>
      <c r="F26" s="1">
        <v>11</v>
      </c>
      <c r="G26" s="1">
        <v>254</v>
      </c>
      <c r="H26" s="1">
        <v>189</v>
      </c>
      <c r="I26" s="1">
        <v>136</v>
      </c>
      <c r="K26" s="1">
        <f t="shared" si="1"/>
        <v>-0.682539682539683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32</v>
      </c>
      <c r="F27" s="1">
        <v>10</v>
      </c>
      <c r="G27" s="1">
        <v>196</v>
      </c>
      <c r="H27" s="1">
        <v>226</v>
      </c>
      <c r="I27" s="1">
        <v>194</v>
      </c>
      <c r="K27" s="1">
        <f t="shared" si="1"/>
        <v>-0.0530973451327434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15</v>
      </c>
      <c r="F28" s="1">
        <v>15</v>
      </c>
      <c r="G28" s="1">
        <v>163</v>
      </c>
      <c r="H28" s="1">
        <v>242</v>
      </c>
      <c r="I28" s="1">
        <v>227</v>
      </c>
      <c r="K28" s="1">
        <f t="shared" si="1"/>
        <v>0.202479338842975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67</v>
      </c>
      <c r="F29" s="1">
        <v>15</v>
      </c>
      <c r="G29" s="1">
        <v>190</v>
      </c>
      <c r="H29" s="1">
        <v>267</v>
      </c>
      <c r="I29" s="1">
        <v>200</v>
      </c>
      <c r="K29" s="1">
        <f t="shared" si="1"/>
        <v>-0.0187265917602997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37</v>
      </c>
      <c r="F30" s="1">
        <v>14</v>
      </c>
      <c r="G30" s="1">
        <v>241</v>
      </c>
      <c r="H30" s="1">
        <v>186</v>
      </c>
      <c r="I30" s="1">
        <v>149</v>
      </c>
      <c r="K30" s="1">
        <f t="shared" si="1"/>
        <v>-0.56989247311828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37</v>
      </c>
      <c r="F31" s="1">
        <v>5</v>
      </c>
      <c r="G31" s="1">
        <v>214</v>
      </c>
      <c r="H31" s="1">
        <v>213</v>
      </c>
      <c r="I31" s="1">
        <v>176</v>
      </c>
      <c r="K31" s="1">
        <f t="shared" si="1"/>
        <v>-0.2018779342723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20</v>
      </c>
      <c r="F32" s="1">
        <v>12</v>
      </c>
      <c r="G32" s="1">
        <v>195</v>
      </c>
      <c r="H32" s="1">
        <v>215</v>
      </c>
      <c r="I32" s="1">
        <v>195</v>
      </c>
      <c r="K32" s="1">
        <f t="shared" si="1"/>
        <v>-0.0558139534883721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3</v>
      </c>
      <c r="G33" s="1">
        <v>236</v>
      </c>
      <c r="H33" s="1">
        <v>213</v>
      </c>
      <c r="I33" s="1">
        <v>154</v>
      </c>
      <c r="K33" s="1">
        <f t="shared" si="1"/>
        <v>-0.39906103286385</v>
      </c>
    </row>
    <row r="34" ht="17.2" spans="1:11">
      <c r="A34" s="2"/>
      <c r="B34" s="3" t="s">
        <v>24</v>
      </c>
      <c r="K34" s="1">
        <f>AVERAGE(K19:K33)</f>
        <v>-0.342793746900234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118</v>
      </c>
      <c r="F35" s="1">
        <v>4</v>
      </c>
      <c r="G35" s="1">
        <v>324</v>
      </c>
      <c r="H35" s="1">
        <v>499</v>
      </c>
      <c r="I35" s="1">
        <v>381</v>
      </c>
      <c r="K35" s="1">
        <f t="shared" ref="K35:K49" si="2">1-(E35+F35+G35)/H35</f>
        <v>0.106212424849699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56</v>
      </c>
      <c r="F36" s="1">
        <v>2</v>
      </c>
      <c r="G36" s="1">
        <v>267</v>
      </c>
      <c r="H36" s="1">
        <v>499</v>
      </c>
      <c r="I36" s="1">
        <v>443</v>
      </c>
      <c r="K36" s="1">
        <f t="shared" si="2"/>
        <v>0.348697394789579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26</v>
      </c>
      <c r="F37" s="1">
        <v>3</v>
      </c>
      <c r="G37" s="1">
        <v>276</v>
      </c>
      <c r="H37" s="1">
        <v>454</v>
      </c>
      <c r="I37" s="1">
        <v>428</v>
      </c>
      <c r="K37" s="1">
        <f t="shared" si="2"/>
        <v>0.328193832599119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113</v>
      </c>
      <c r="F38" s="1">
        <v>3</v>
      </c>
      <c r="G38" s="1">
        <v>363</v>
      </c>
      <c r="H38" s="1">
        <v>454</v>
      </c>
      <c r="I38" s="1">
        <v>341</v>
      </c>
      <c r="K38" s="1">
        <f t="shared" si="2"/>
        <v>-0.0550660792951543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54</v>
      </c>
      <c r="F39" s="1">
        <v>4</v>
      </c>
      <c r="G39" s="1">
        <v>263</v>
      </c>
      <c r="H39" s="1">
        <v>499</v>
      </c>
      <c r="I39" s="1">
        <v>445</v>
      </c>
      <c r="K39" s="1">
        <f t="shared" si="2"/>
        <v>0.356713426853707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249</v>
      </c>
      <c r="F40" s="1">
        <v>9</v>
      </c>
      <c r="G40" s="1">
        <v>499</v>
      </c>
      <c r="H40" s="1">
        <v>454</v>
      </c>
      <c r="I40" s="1">
        <v>205</v>
      </c>
      <c r="K40" s="1">
        <f t="shared" si="2"/>
        <v>-0.667400881057269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17</v>
      </c>
      <c r="F41" s="1">
        <v>7</v>
      </c>
      <c r="G41" s="1">
        <v>219</v>
      </c>
      <c r="H41" s="1">
        <v>499</v>
      </c>
      <c r="I41" s="1">
        <v>482</v>
      </c>
      <c r="K41" s="1">
        <f t="shared" si="2"/>
        <v>0.513026052104208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74</v>
      </c>
      <c r="F42" s="1">
        <v>4</v>
      </c>
      <c r="G42" s="1">
        <v>232</v>
      </c>
      <c r="H42" s="1">
        <v>544</v>
      </c>
      <c r="I42" s="1">
        <v>470</v>
      </c>
      <c r="K42" s="1">
        <f t="shared" si="2"/>
        <v>0.430147058823529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52</v>
      </c>
      <c r="F43" s="1">
        <v>4</v>
      </c>
      <c r="G43" s="1">
        <v>178</v>
      </c>
      <c r="H43" s="1">
        <v>589</v>
      </c>
      <c r="I43" s="1">
        <v>537</v>
      </c>
      <c r="K43" s="1">
        <f t="shared" si="2"/>
        <v>0.602716468590832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12</v>
      </c>
      <c r="F44" s="1">
        <v>4</v>
      </c>
      <c r="G44" s="1">
        <v>215</v>
      </c>
      <c r="H44" s="1">
        <v>544</v>
      </c>
      <c r="I44" s="1">
        <v>532</v>
      </c>
      <c r="K44" s="1">
        <f t="shared" si="2"/>
        <v>0.575367647058824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49</v>
      </c>
      <c r="F45" s="1">
        <v>4</v>
      </c>
      <c r="G45" s="1">
        <v>252</v>
      </c>
      <c r="H45" s="1">
        <v>499</v>
      </c>
      <c r="I45" s="1">
        <v>450</v>
      </c>
      <c r="K45" s="1">
        <f t="shared" si="2"/>
        <v>0.38877755511022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24</v>
      </c>
      <c r="F46" s="1">
        <v>4</v>
      </c>
      <c r="G46" s="1">
        <v>270</v>
      </c>
      <c r="H46" s="1">
        <v>454</v>
      </c>
      <c r="I46" s="1">
        <v>430</v>
      </c>
      <c r="K46" s="1">
        <f t="shared" si="2"/>
        <v>0.343612334801762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4</v>
      </c>
      <c r="G47" s="1">
        <v>192</v>
      </c>
      <c r="H47" s="1">
        <v>554</v>
      </c>
      <c r="I47" s="1">
        <v>540</v>
      </c>
      <c r="K47" s="1">
        <f t="shared" si="2"/>
        <v>0.620938628158845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52</v>
      </c>
      <c r="F48" s="1">
        <v>6</v>
      </c>
      <c r="G48" s="1">
        <v>269</v>
      </c>
      <c r="H48" s="1">
        <v>590</v>
      </c>
      <c r="I48" s="1">
        <v>538</v>
      </c>
      <c r="K48" s="1">
        <f t="shared" si="2"/>
        <v>0.445762711864407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100</v>
      </c>
      <c r="F49" s="1">
        <v>3</v>
      </c>
      <c r="G49" s="1">
        <v>397</v>
      </c>
      <c r="H49" s="1">
        <v>644</v>
      </c>
      <c r="I49" s="1">
        <v>544</v>
      </c>
      <c r="K49" s="1">
        <f t="shared" si="2"/>
        <v>0.22360248447205</v>
      </c>
    </row>
    <row r="50" ht="17.2" spans="1:11">
      <c r="A50" s="2"/>
      <c r="B50" s="3" t="s">
        <v>25</v>
      </c>
      <c r="K50" s="1">
        <f>AVERAGE(K35:K49)</f>
        <v>0.304086737314957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97</v>
      </c>
      <c r="F51" s="1">
        <v>13</v>
      </c>
      <c r="G51" s="1">
        <v>285</v>
      </c>
      <c r="H51" s="1">
        <v>419</v>
      </c>
      <c r="I51" s="1">
        <v>322</v>
      </c>
      <c r="K51" s="1">
        <f t="shared" ref="K51:K65" si="3">1-(E51+F51+G51)/H51</f>
        <v>0.0572792362768496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62</v>
      </c>
      <c r="F52" s="1">
        <v>17</v>
      </c>
      <c r="G52" s="1">
        <v>257</v>
      </c>
      <c r="H52" s="1">
        <v>412</v>
      </c>
      <c r="I52" s="1">
        <v>350</v>
      </c>
      <c r="K52" s="1">
        <f t="shared" si="3"/>
        <v>0.184466019417476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25</v>
      </c>
      <c r="F53" s="1">
        <v>20</v>
      </c>
      <c r="G53" s="1">
        <v>225</v>
      </c>
      <c r="H53" s="1">
        <v>407</v>
      </c>
      <c r="I53" s="1">
        <v>382</v>
      </c>
      <c r="K53" s="1">
        <f t="shared" si="3"/>
        <v>0.336609336609337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37</v>
      </c>
      <c r="F54" s="1">
        <v>15</v>
      </c>
      <c r="G54" s="1">
        <v>204</v>
      </c>
      <c r="H54" s="1">
        <v>440</v>
      </c>
      <c r="I54" s="1">
        <v>403</v>
      </c>
      <c r="K54" s="1">
        <f t="shared" si="3"/>
        <v>0.418181818181818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76</v>
      </c>
      <c r="F55" s="1">
        <v>16</v>
      </c>
      <c r="G55" s="1">
        <v>231</v>
      </c>
      <c r="H55" s="1">
        <v>452</v>
      </c>
      <c r="I55" s="1">
        <v>376</v>
      </c>
      <c r="K55" s="1">
        <f t="shared" si="3"/>
        <v>0.285398230088496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89</v>
      </c>
      <c r="F56" s="1">
        <v>13</v>
      </c>
      <c r="G56" s="1">
        <v>276</v>
      </c>
      <c r="H56" s="1">
        <v>420</v>
      </c>
      <c r="I56" s="1">
        <v>331</v>
      </c>
      <c r="K56" s="1">
        <f t="shared" si="3"/>
        <v>0.1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58</v>
      </c>
      <c r="F57" s="1">
        <v>10</v>
      </c>
      <c r="G57" s="1">
        <v>324</v>
      </c>
      <c r="H57" s="1">
        <v>341</v>
      </c>
      <c r="I57" s="1">
        <v>283</v>
      </c>
      <c r="K57" s="1">
        <f t="shared" si="3"/>
        <v>-0.149560117302053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25</v>
      </c>
      <c r="F58" s="1">
        <v>9</v>
      </c>
      <c r="G58" s="1">
        <v>267</v>
      </c>
      <c r="H58" s="1">
        <v>365</v>
      </c>
      <c r="I58" s="1">
        <v>340</v>
      </c>
      <c r="K58" s="1">
        <f t="shared" si="3"/>
        <v>0.175342465753425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21</v>
      </c>
      <c r="G59" s="1">
        <v>207</v>
      </c>
      <c r="H59" s="1">
        <v>414</v>
      </c>
      <c r="I59" s="1">
        <v>400</v>
      </c>
      <c r="K59" s="1">
        <f t="shared" si="3"/>
        <v>0.415458937198068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25</v>
      </c>
      <c r="G60" s="1">
        <v>161</v>
      </c>
      <c r="H60" s="1">
        <v>475</v>
      </c>
      <c r="I60" s="1">
        <v>446</v>
      </c>
      <c r="K60" s="1">
        <f t="shared" si="3"/>
        <v>0.547368421052632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10</v>
      </c>
      <c r="G61" s="1">
        <v>266</v>
      </c>
      <c r="H61" s="1">
        <v>372</v>
      </c>
      <c r="I61" s="1">
        <v>341</v>
      </c>
      <c r="K61" s="1">
        <f t="shared" si="3"/>
        <v>0.174731182795699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39</v>
      </c>
      <c r="F62" s="1">
        <v>14</v>
      </c>
      <c r="G62" s="1">
        <v>299</v>
      </c>
      <c r="H62" s="1">
        <v>347</v>
      </c>
      <c r="I62" s="1">
        <v>308</v>
      </c>
      <c r="K62" s="1">
        <f t="shared" si="3"/>
        <v>-0.0144092219020173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8</v>
      </c>
      <c r="F63" s="1">
        <v>17</v>
      </c>
      <c r="G63" s="1">
        <v>210</v>
      </c>
      <c r="H63" s="1">
        <v>405</v>
      </c>
      <c r="I63" s="1">
        <v>397</v>
      </c>
      <c r="K63" s="1">
        <f t="shared" si="3"/>
        <v>0.419753086419753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34</v>
      </c>
      <c r="F64" s="1">
        <v>19</v>
      </c>
      <c r="G64" s="1">
        <v>162</v>
      </c>
      <c r="H64" s="1">
        <v>479</v>
      </c>
      <c r="I64" s="1">
        <v>445</v>
      </c>
      <c r="K64" s="1">
        <f t="shared" si="3"/>
        <v>0.551148225469729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10</v>
      </c>
      <c r="F65" s="1">
        <v>14</v>
      </c>
      <c r="G65" s="1">
        <v>212</v>
      </c>
      <c r="H65" s="1">
        <v>405</v>
      </c>
      <c r="I65" s="1">
        <v>395</v>
      </c>
      <c r="K65" s="1">
        <f t="shared" si="3"/>
        <v>0.417283950617284</v>
      </c>
    </row>
    <row r="66" ht="17.2" spans="1:11">
      <c r="A66" s="2"/>
      <c r="B66" s="3" t="s">
        <v>26</v>
      </c>
      <c r="K66" s="1">
        <f>AVERAGE(K51:K65)</f>
        <v>0.261270104711766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123</v>
      </c>
      <c r="F67" s="1">
        <v>26</v>
      </c>
      <c r="G67" s="1">
        <v>352</v>
      </c>
      <c r="H67" s="1">
        <v>389</v>
      </c>
      <c r="I67" s="1">
        <v>266</v>
      </c>
      <c r="K67" s="1">
        <f t="shared" ref="K67:K81" si="4">1-(E67+F67+G67)/H67</f>
        <v>-0.287917737789203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134</v>
      </c>
      <c r="F68" s="1">
        <v>24</v>
      </c>
      <c r="G68" s="1">
        <v>373</v>
      </c>
      <c r="H68" s="1">
        <v>377</v>
      </c>
      <c r="I68" s="1">
        <v>243</v>
      </c>
      <c r="K68" s="1">
        <f t="shared" si="4"/>
        <v>-0.408488063660478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130</v>
      </c>
      <c r="F69" s="1">
        <v>23</v>
      </c>
      <c r="G69" s="1">
        <v>358</v>
      </c>
      <c r="H69" s="1">
        <v>403</v>
      </c>
      <c r="I69" s="1">
        <v>273</v>
      </c>
      <c r="K69" s="1">
        <f t="shared" si="4"/>
        <v>-0.267990074441687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119</v>
      </c>
      <c r="F70" s="1">
        <v>23</v>
      </c>
      <c r="G70" s="1">
        <v>358</v>
      </c>
      <c r="H70" s="1">
        <v>402</v>
      </c>
      <c r="I70" s="1">
        <v>283</v>
      </c>
      <c r="K70" s="1">
        <f t="shared" si="4"/>
        <v>-0.243781094527363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119</v>
      </c>
      <c r="F71" s="1">
        <v>19</v>
      </c>
      <c r="G71" s="1">
        <v>347</v>
      </c>
      <c r="H71" s="1">
        <v>392</v>
      </c>
      <c r="I71" s="1">
        <v>273</v>
      </c>
      <c r="K71" s="1">
        <f t="shared" si="4"/>
        <v>-0.237244897959184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122</v>
      </c>
      <c r="F72" s="1">
        <v>25</v>
      </c>
      <c r="G72" s="1">
        <v>339</v>
      </c>
      <c r="H72" s="1">
        <v>400</v>
      </c>
      <c r="I72" s="1">
        <v>278</v>
      </c>
      <c r="K72" s="1">
        <f t="shared" si="4"/>
        <v>-0.215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138</v>
      </c>
      <c r="F73" s="1">
        <v>37</v>
      </c>
      <c r="G73" s="1">
        <v>392</v>
      </c>
      <c r="H73" s="1">
        <v>362</v>
      </c>
      <c r="I73" s="1">
        <v>224</v>
      </c>
      <c r="K73" s="1">
        <f t="shared" si="4"/>
        <v>-0.566298342541437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111</v>
      </c>
      <c r="F74" s="1">
        <v>34</v>
      </c>
      <c r="G74" s="1">
        <v>312</v>
      </c>
      <c r="H74" s="1">
        <v>414</v>
      </c>
      <c r="I74" s="1">
        <v>303</v>
      </c>
      <c r="K74" s="1">
        <f t="shared" si="4"/>
        <v>-0.103864734299517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76</v>
      </c>
      <c r="F75" s="1">
        <v>39</v>
      </c>
      <c r="G75" s="1">
        <v>224</v>
      </c>
      <c r="H75" s="1">
        <v>468</v>
      </c>
      <c r="I75" s="1">
        <v>392</v>
      </c>
      <c r="K75" s="1">
        <f t="shared" si="4"/>
        <v>0.275641025641026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82</v>
      </c>
      <c r="F76" s="1">
        <v>29</v>
      </c>
      <c r="G76" s="1">
        <v>232</v>
      </c>
      <c r="H76" s="1">
        <v>467</v>
      </c>
      <c r="I76" s="1">
        <v>385</v>
      </c>
      <c r="K76" s="1">
        <f t="shared" si="4"/>
        <v>0.265524625267666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84</v>
      </c>
      <c r="F77" s="1">
        <v>36</v>
      </c>
      <c r="G77" s="1">
        <v>249</v>
      </c>
      <c r="H77" s="1">
        <v>459</v>
      </c>
      <c r="I77" s="1">
        <v>375</v>
      </c>
      <c r="K77" s="1">
        <f t="shared" si="4"/>
        <v>0.196078431372549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135</v>
      </c>
      <c r="F78" s="1">
        <v>35</v>
      </c>
      <c r="G78" s="1">
        <v>306</v>
      </c>
      <c r="H78" s="1">
        <v>452</v>
      </c>
      <c r="I78" s="1">
        <v>317</v>
      </c>
      <c r="K78" s="1">
        <f t="shared" si="4"/>
        <v>-0.0530973451327434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43</v>
      </c>
      <c r="F79" s="1">
        <v>35</v>
      </c>
      <c r="G79" s="1">
        <v>195</v>
      </c>
      <c r="H79" s="1">
        <v>467</v>
      </c>
      <c r="I79" s="1">
        <v>424</v>
      </c>
      <c r="K79" s="1">
        <f t="shared" si="4"/>
        <v>0.41541755888651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62</v>
      </c>
      <c r="F80" s="1">
        <v>40</v>
      </c>
      <c r="G80" s="1">
        <v>210</v>
      </c>
      <c r="H80" s="1">
        <v>468</v>
      </c>
      <c r="I80" s="1">
        <v>406</v>
      </c>
      <c r="K80" s="1">
        <f t="shared" si="4"/>
        <v>0.333333333333333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42</v>
      </c>
      <c r="F81" s="1">
        <v>40</v>
      </c>
      <c r="G81" s="1">
        <v>199</v>
      </c>
      <c r="H81" s="1">
        <v>467</v>
      </c>
      <c r="I81" s="1">
        <v>425</v>
      </c>
      <c r="K81" s="1">
        <f t="shared" si="4"/>
        <v>0.398286937901499</v>
      </c>
    </row>
    <row r="82" ht="17.2" spans="1:11">
      <c r="A82" s="2"/>
      <c r="B82" s="3" t="s">
        <v>27</v>
      </c>
      <c r="K82" s="1">
        <f>AVERAGE(K67:K81)</f>
        <v>-0.0332933585299353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62</v>
      </c>
      <c r="F83" s="1">
        <v>9</v>
      </c>
      <c r="G83" s="1">
        <v>460</v>
      </c>
      <c r="H83" s="1">
        <v>373</v>
      </c>
      <c r="I83" s="1">
        <v>311</v>
      </c>
      <c r="K83" s="1">
        <f t="shared" ref="K83:K97" si="5">1-(E83+F83+G83)/H83</f>
        <v>-0.423592493297587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52</v>
      </c>
      <c r="F84" s="1">
        <v>14</v>
      </c>
      <c r="G84" s="1">
        <v>389</v>
      </c>
      <c r="H84" s="1">
        <v>434</v>
      </c>
      <c r="I84" s="1">
        <v>382</v>
      </c>
      <c r="K84" s="1">
        <f t="shared" si="5"/>
        <v>-0.0483870967741935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63</v>
      </c>
      <c r="F85" s="1">
        <v>15</v>
      </c>
      <c r="G85" s="1">
        <v>376</v>
      </c>
      <c r="H85" s="1">
        <v>458</v>
      </c>
      <c r="I85" s="1">
        <v>395</v>
      </c>
      <c r="K85" s="1">
        <f t="shared" si="5"/>
        <v>0.00873362445414849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67</v>
      </c>
      <c r="F86" s="1">
        <v>20</v>
      </c>
      <c r="G86" s="1">
        <v>356</v>
      </c>
      <c r="H86" s="1">
        <v>482</v>
      </c>
      <c r="I86" s="1">
        <v>415</v>
      </c>
      <c r="K86" s="1">
        <f t="shared" si="5"/>
        <v>0.0809128630705395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53</v>
      </c>
      <c r="F87" s="1">
        <v>7</v>
      </c>
      <c r="G87" s="1">
        <v>383</v>
      </c>
      <c r="H87" s="1">
        <v>441</v>
      </c>
      <c r="I87" s="1">
        <v>388</v>
      </c>
      <c r="K87" s="1">
        <f t="shared" si="5"/>
        <v>-0.00453514739229033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56</v>
      </c>
      <c r="F88" s="1">
        <v>13</v>
      </c>
      <c r="G88" s="1">
        <v>460</v>
      </c>
      <c r="H88" s="1">
        <v>367</v>
      </c>
      <c r="I88" s="1">
        <v>311</v>
      </c>
      <c r="K88" s="1">
        <f t="shared" si="5"/>
        <v>-0.44141689373297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29</v>
      </c>
      <c r="F89" s="1">
        <v>19</v>
      </c>
      <c r="G89" s="1">
        <v>454</v>
      </c>
      <c r="H89" s="1">
        <v>346</v>
      </c>
      <c r="I89" s="1">
        <v>317</v>
      </c>
      <c r="K89" s="1">
        <f t="shared" si="5"/>
        <v>-0.450867052023121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22</v>
      </c>
      <c r="F90" s="1">
        <v>12</v>
      </c>
      <c r="G90" s="1">
        <v>399</v>
      </c>
      <c r="H90" s="1">
        <v>394</v>
      </c>
      <c r="I90" s="1">
        <v>372</v>
      </c>
      <c r="K90" s="1">
        <f t="shared" si="5"/>
        <v>-0.0989847715736041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32</v>
      </c>
      <c r="F91" s="1">
        <v>23</v>
      </c>
      <c r="G91" s="1">
        <v>327</v>
      </c>
      <c r="H91" s="1">
        <v>476</v>
      </c>
      <c r="I91" s="1">
        <v>444</v>
      </c>
      <c r="K91" s="1">
        <f t="shared" si="5"/>
        <v>0.197478991596639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49</v>
      </c>
      <c r="F92" s="1">
        <v>27</v>
      </c>
      <c r="G92" s="1">
        <v>349</v>
      </c>
      <c r="H92" s="1">
        <v>471</v>
      </c>
      <c r="I92" s="1">
        <v>422</v>
      </c>
      <c r="K92" s="1">
        <f t="shared" si="5"/>
        <v>0.0976645435244161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49</v>
      </c>
      <c r="F93" s="1">
        <v>19</v>
      </c>
      <c r="G93" s="1">
        <v>422</v>
      </c>
      <c r="H93" s="1">
        <v>398</v>
      </c>
      <c r="I93" s="1">
        <v>349</v>
      </c>
      <c r="K93" s="1">
        <f t="shared" si="5"/>
        <v>-0.231155778894472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77</v>
      </c>
      <c r="F94" s="1">
        <v>16</v>
      </c>
      <c r="G94" s="1">
        <v>436</v>
      </c>
      <c r="H94" s="1">
        <v>412</v>
      </c>
      <c r="I94" s="1">
        <v>335</v>
      </c>
      <c r="K94" s="1">
        <f t="shared" si="5"/>
        <v>-0.283980582524272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21</v>
      </c>
      <c r="F95" s="1">
        <v>15</v>
      </c>
      <c r="G95" s="1">
        <v>390</v>
      </c>
      <c r="H95" s="1">
        <v>402</v>
      </c>
      <c r="I95" s="1">
        <v>381</v>
      </c>
      <c r="K95" s="1">
        <f t="shared" si="5"/>
        <v>-0.0597014925373134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75</v>
      </c>
      <c r="F96" s="1">
        <v>27</v>
      </c>
      <c r="G96" s="1">
        <v>272</v>
      </c>
      <c r="H96" s="1">
        <v>574</v>
      </c>
      <c r="I96" s="1">
        <v>499</v>
      </c>
      <c r="K96" s="1">
        <f t="shared" si="5"/>
        <v>0.348432055749129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12</v>
      </c>
      <c r="G97" s="1">
        <v>394</v>
      </c>
      <c r="H97" s="1">
        <v>402</v>
      </c>
      <c r="I97" s="1">
        <v>377</v>
      </c>
      <c r="K97" s="1">
        <f t="shared" si="5"/>
        <v>-0.072139303482587</v>
      </c>
    </row>
    <row r="98" ht="17.2" spans="1:11">
      <c r="A98" s="2"/>
      <c r="B98" s="3" t="s">
        <v>28</v>
      </c>
      <c r="K98" s="1">
        <f>AVERAGE(K83:K97)</f>
        <v>-0.0921025689225026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19</v>
      </c>
      <c r="F99" s="1">
        <v>4</v>
      </c>
      <c r="G99" s="1">
        <v>115</v>
      </c>
      <c r="H99" s="1">
        <v>251</v>
      </c>
      <c r="I99" s="1">
        <v>232</v>
      </c>
      <c r="K99" s="1">
        <f t="shared" ref="K99:K113" si="6">1-(E99+F99+G99)/H99</f>
        <v>0.450199203187251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20</v>
      </c>
      <c r="F100" s="1">
        <v>2</v>
      </c>
      <c r="G100" s="1">
        <v>96</v>
      </c>
      <c r="H100" s="1">
        <v>271</v>
      </c>
      <c r="I100" s="1">
        <v>251</v>
      </c>
      <c r="K100" s="1">
        <f t="shared" si="6"/>
        <v>0.564575645756458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2</v>
      </c>
      <c r="G101" s="1">
        <v>122</v>
      </c>
      <c r="H101" s="1">
        <v>238</v>
      </c>
      <c r="I101" s="1">
        <v>225</v>
      </c>
      <c r="K101" s="1">
        <f t="shared" si="6"/>
        <v>0.42436974789916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11</v>
      </c>
      <c r="F102" s="1">
        <v>4</v>
      </c>
      <c r="G102" s="1">
        <v>112</v>
      </c>
      <c r="H102" s="1">
        <v>246</v>
      </c>
      <c r="I102" s="1">
        <v>235</v>
      </c>
      <c r="K102" s="1">
        <f t="shared" si="6"/>
        <v>0.483739837398374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21</v>
      </c>
      <c r="F103" s="1">
        <v>6</v>
      </c>
      <c r="G103" s="1">
        <v>94</v>
      </c>
      <c r="H103" s="1">
        <v>274</v>
      </c>
      <c r="I103" s="1">
        <v>253</v>
      </c>
      <c r="K103" s="1">
        <f t="shared" si="6"/>
        <v>0.558394160583942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4</v>
      </c>
      <c r="G104" s="1">
        <v>96</v>
      </c>
      <c r="H104" s="1">
        <v>281</v>
      </c>
      <c r="I104" s="1">
        <v>251</v>
      </c>
      <c r="K104" s="1">
        <f t="shared" si="6"/>
        <v>0.537366548042705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30</v>
      </c>
      <c r="F105" s="1">
        <v>7</v>
      </c>
      <c r="G105" s="1">
        <v>142</v>
      </c>
      <c r="H105" s="1">
        <v>235</v>
      </c>
      <c r="I105" s="1">
        <v>205</v>
      </c>
      <c r="K105" s="1">
        <f t="shared" si="6"/>
        <v>0.238297872340426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9</v>
      </c>
      <c r="F106" s="1">
        <v>4</v>
      </c>
      <c r="G106" s="1">
        <v>90</v>
      </c>
      <c r="H106" s="1">
        <v>266</v>
      </c>
      <c r="I106" s="1">
        <v>257</v>
      </c>
      <c r="K106" s="1">
        <f t="shared" si="6"/>
        <v>0.612781954887218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2</v>
      </c>
      <c r="G107" s="1">
        <v>70</v>
      </c>
      <c r="H107" s="1">
        <v>283</v>
      </c>
      <c r="I107" s="1">
        <v>277</v>
      </c>
      <c r="K107" s="1">
        <f t="shared" si="6"/>
        <v>0.724381625441696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5</v>
      </c>
      <c r="G108" s="1">
        <v>66</v>
      </c>
      <c r="H108" s="1">
        <v>290</v>
      </c>
      <c r="I108" s="1">
        <v>281</v>
      </c>
      <c r="K108" s="1">
        <f t="shared" si="6"/>
        <v>0.724137931034483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111</v>
      </c>
      <c r="H109" s="1">
        <v>258</v>
      </c>
      <c r="I109" s="1">
        <v>236</v>
      </c>
      <c r="K109" s="1">
        <f t="shared" si="6"/>
        <v>0.468992248062015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143</v>
      </c>
      <c r="H110" s="1">
        <v>227</v>
      </c>
      <c r="I110" s="1">
        <v>204</v>
      </c>
      <c r="K110" s="1">
        <f t="shared" si="6"/>
        <v>0.259911894273128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2</v>
      </c>
      <c r="G111" s="1">
        <v>97</v>
      </c>
      <c r="H111" s="1">
        <v>256</v>
      </c>
      <c r="I111" s="1">
        <v>250</v>
      </c>
      <c r="K111" s="1">
        <f t="shared" si="6"/>
        <v>0.58984375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81</v>
      </c>
      <c r="H112" s="1">
        <v>268</v>
      </c>
      <c r="I112" s="1">
        <v>266</v>
      </c>
      <c r="K112" s="1">
        <f t="shared" si="6"/>
        <v>0.675373134328358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2</v>
      </c>
      <c r="G113" s="1">
        <v>99</v>
      </c>
      <c r="H113" s="1">
        <v>256</v>
      </c>
      <c r="I113" s="1">
        <v>248</v>
      </c>
      <c r="K113" s="1">
        <f t="shared" si="6"/>
        <v>0.57421875</v>
      </c>
    </row>
    <row r="114" ht="17.2" spans="1:11">
      <c r="A114" s="2"/>
      <c r="B114" s="3" t="s">
        <v>29</v>
      </c>
      <c r="K114" s="1">
        <f>AVERAGE(K99:K113)</f>
        <v>0.525772286882347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1</v>
      </c>
      <c r="G115" s="1">
        <v>22</v>
      </c>
      <c r="H115" s="1">
        <v>110</v>
      </c>
      <c r="I115" s="1">
        <v>105</v>
      </c>
      <c r="K115" s="1">
        <f t="shared" ref="K115:K129" si="7">1-(E115+F115+G115)/H115</f>
        <v>0.745454545454545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20</v>
      </c>
      <c r="H116" s="1">
        <v>110</v>
      </c>
      <c r="I116" s="1">
        <v>107</v>
      </c>
      <c r="K116" s="1">
        <f t="shared" si="7"/>
        <v>0.790909090909091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18</v>
      </c>
      <c r="H117" s="1">
        <v>110</v>
      </c>
      <c r="I117" s="1">
        <v>109</v>
      </c>
      <c r="K117" s="1">
        <f t="shared" si="7"/>
        <v>0.827272727272727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17</v>
      </c>
      <c r="H118" s="1">
        <v>110</v>
      </c>
      <c r="I118" s="1">
        <v>110</v>
      </c>
      <c r="K118" s="1">
        <f t="shared" si="7"/>
        <v>0.845454545454545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26</v>
      </c>
      <c r="H119" s="1">
        <v>110</v>
      </c>
      <c r="I119" s="1">
        <v>101</v>
      </c>
      <c r="K119" s="1">
        <f t="shared" si="7"/>
        <v>0.663636363636364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24</v>
      </c>
      <c r="H120" s="1">
        <v>110</v>
      </c>
      <c r="I120" s="1">
        <v>103</v>
      </c>
      <c r="K120" s="1">
        <f t="shared" si="7"/>
        <v>0.718181818181818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19</v>
      </c>
      <c r="H121" s="1">
        <v>110</v>
      </c>
      <c r="I121" s="1">
        <v>108</v>
      </c>
      <c r="K121" s="1">
        <f t="shared" si="7"/>
        <v>0.809090909090909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17</v>
      </c>
      <c r="H122" s="1">
        <v>110</v>
      </c>
      <c r="I122" s="1">
        <v>110</v>
      </c>
      <c r="K122" s="1">
        <f t="shared" si="7"/>
        <v>0.845454545454545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19</v>
      </c>
      <c r="H123" s="1">
        <v>110</v>
      </c>
      <c r="I123" s="1">
        <v>108</v>
      </c>
      <c r="K123" s="1">
        <f t="shared" si="7"/>
        <v>0.809090909090909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30</v>
      </c>
      <c r="H124" s="1">
        <v>110</v>
      </c>
      <c r="I124" s="1">
        <v>97</v>
      </c>
      <c r="K124" s="1">
        <f t="shared" si="7"/>
        <v>0.590909090909091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17</v>
      </c>
      <c r="H125" s="1">
        <v>110</v>
      </c>
      <c r="I125" s="1">
        <v>110</v>
      </c>
      <c r="K125" s="1">
        <f t="shared" si="7"/>
        <v>0.845454545454545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8</v>
      </c>
      <c r="F126" s="1">
        <v>2</v>
      </c>
      <c r="G126" s="1">
        <v>25</v>
      </c>
      <c r="H126" s="1">
        <v>110</v>
      </c>
      <c r="I126" s="1">
        <v>102</v>
      </c>
      <c r="K126" s="1">
        <f t="shared" si="7"/>
        <v>0.681818181818182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17</v>
      </c>
      <c r="H127" s="1">
        <v>110</v>
      </c>
      <c r="I127" s="1">
        <v>110</v>
      </c>
      <c r="K127" s="1">
        <f t="shared" si="7"/>
        <v>0.845454545454545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17</v>
      </c>
      <c r="H128" s="1">
        <v>110</v>
      </c>
      <c r="I128" s="1">
        <v>110</v>
      </c>
      <c r="K128" s="1">
        <f t="shared" si="7"/>
        <v>0.845454545454545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17</v>
      </c>
      <c r="H129" s="1">
        <v>110</v>
      </c>
      <c r="I129" s="1">
        <v>110</v>
      </c>
      <c r="K129" s="1">
        <f t="shared" si="7"/>
        <v>0.845454545454545</v>
      </c>
    </row>
    <row r="130" ht="17.2" spans="1:11">
      <c r="A130" s="2"/>
      <c r="B130" s="3" t="s">
        <v>30</v>
      </c>
      <c r="K130" s="1">
        <f>AVERAGE(K115:K129)</f>
        <v>0.780606060606061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36</v>
      </c>
      <c r="F131" s="1">
        <v>15</v>
      </c>
      <c r="G131" s="1">
        <v>118</v>
      </c>
      <c r="H131" s="1">
        <v>108</v>
      </c>
      <c r="I131" s="1">
        <v>72</v>
      </c>
      <c r="K131" s="1">
        <f t="shared" ref="K131:K145" si="8">1-(E131+F131+G131)/H131</f>
        <v>-0.564814814814815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41</v>
      </c>
      <c r="F132" s="1">
        <v>18</v>
      </c>
      <c r="G132" s="1">
        <v>123</v>
      </c>
      <c r="H132" s="1">
        <v>108</v>
      </c>
      <c r="I132" s="1">
        <v>67</v>
      </c>
      <c r="K132" s="1">
        <f t="shared" si="8"/>
        <v>-0.685185185185185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35</v>
      </c>
      <c r="F133" s="1">
        <v>16</v>
      </c>
      <c r="G133" s="1">
        <v>118</v>
      </c>
      <c r="H133" s="1">
        <v>107</v>
      </c>
      <c r="I133" s="1">
        <v>72</v>
      </c>
      <c r="K133" s="1">
        <f t="shared" si="8"/>
        <v>-0.579439252336449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40</v>
      </c>
      <c r="F134" s="1">
        <v>21</v>
      </c>
      <c r="G134" s="1">
        <v>122</v>
      </c>
      <c r="H134" s="1">
        <v>108</v>
      </c>
      <c r="I134" s="1">
        <v>68</v>
      </c>
      <c r="K134" s="1">
        <f t="shared" si="8"/>
        <v>-0.694444444444444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34</v>
      </c>
      <c r="F135" s="1">
        <v>21</v>
      </c>
      <c r="G135" s="1">
        <v>116</v>
      </c>
      <c r="H135" s="1">
        <v>108</v>
      </c>
      <c r="I135" s="1">
        <v>74</v>
      </c>
      <c r="K135" s="1">
        <f t="shared" si="8"/>
        <v>-0.583333333333333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35</v>
      </c>
      <c r="F136" s="1">
        <v>10</v>
      </c>
      <c r="G136" s="1">
        <v>117</v>
      </c>
      <c r="H136" s="1">
        <v>108</v>
      </c>
      <c r="I136" s="1">
        <v>73</v>
      </c>
      <c r="K136" s="1">
        <f t="shared" si="8"/>
        <v>-0.5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38</v>
      </c>
      <c r="F137" s="1">
        <v>31</v>
      </c>
      <c r="G137" s="1">
        <v>122</v>
      </c>
      <c r="H137" s="1">
        <v>106</v>
      </c>
      <c r="I137" s="1">
        <v>68</v>
      </c>
      <c r="K137" s="1">
        <f t="shared" si="8"/>
        <v>-0.80188679245283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31</v>
      </c>
      <c r="F138" s="1">
        <v>25</v>
      </c>
      <c r="G138" s="1">
        <v>124</v>
      </c>
      <c r="H138" s="1">
        <v>97</v>
      </c>
      <c r="I138" s="1">
        <v>66</v>
      </c>
      <c r="K138" s="1">
        <f t="shared" si="8"/>
        <v>-0.855670103092784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26</v>
      </c>
      <c r="F139" s="1">
        <v>16</v>
      </c>
      <c r="G139" s="1">
        <v>114</v>
      </c>
      <c r="H139" s="1">
        <v>102</v>
      </c>
      <c r="I139" s="1">
        <v>76</v>
      </c>
      <c r="K139" s="1">
        <f t="shared" si="8"/>
        <v>-0.529411764705882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19</v>
      </c>
      <c r="F140" s="1">
        <v>22</v>
      </c>
      <c r="G140" s="1">
        <v>104</v>
      </c>
      <c r="H140" s="1">
        <v>105</v>
      </c>
      <c r="I140" s="1">
        <v>86</v>
      </c>
      <c r="K140" s="1">
        <f t="shared" si="8"/>
        <v>-0.380952380952381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29</v>
      </c>
      <c r="F141" s="1">
        <v>29</v>
      </c>
      <c r="G141" s="1">
        <v>122</v>
      </c>
      <c r="H141" s="1">
        <v>97</v>
      </c>
      <c r="I141" s="1">
        <v>68</v>
      </c>
      <c r="K141" s="1">
        <f t="shared" si="8"/>
        <v>-0.855670103092784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33</v>
      </c>
      <c r="F142" s="1">
        <v>26</v>
      </c>
      <c r="G142" s="1">
        <v>128</v>
      </c>
      <c r="H142" s="1">
        <v>95</v>
      </c>
      <c r="I142" s="1">
        <v>62</v>
      </c>
      <c r="K142" s="1">
        <f t="shared" si="8"/>
        <v>-0.968421052631579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15</v>
      </c>
      <c r="F143" s="1">
        <v>14</v>
      </c>
      <c r="G143" s="1">
        <v>103</v>
      </c>
      <c r="H143" s="1">
        <v>102</v>
      </c>
      <c r="I143" s="1">
        <v>87</v>
      </c>
      <c r="K143" s="1">
        <f t="shared" si="8"/>
        <v>-0.294117647058824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11</v>
      </c>
      <c r="F144" s="1">
        <v>14</v>
      </c>
      <c r="G144" s="1">
        <v>97</v>
      </c>
      <c r="H144" s="1">
        <v>104</v>
      </c>
      <c r="I144" s="1">
        <v>93</v>
      </c>
      <c r="K144" s="1">
        <f t="shared" si="8"/>
        <v>-0.173076923076923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12</v>
      </c>
      <c r="F145" s="1">
        <v>11</v>
      </c>
      <c r="G145" s="1">
        <v>100</v>
      </c>
      <c r="H145" s="1">
        <v>102</v>
      </c>
      <c r="I145" s="1">
        <v>90</v>
      </c>
      <c r="K145" s="1">
        <f t="shared" si="8"/>
        <v>-0.205882352941176</v>
      </c>
    </row>
    <row r="146" ht="17.2" spans="1:11">
      <c r="A146" s="2"/>
      <c r="B146" s="3" t="s">
        <v>31</v>
      </c>
      <c r="K146" s="1">
        <f>AVERAGE(K131:K145)</f>
        <v>-0.578153743341293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18</v>
      </c>
      <c r="F147" s="1">
        <v>24</v>
      </c>
      <c r="G147" s="1">
        <v>198</v>
      </c>
      <c r="H147" s="1">
        <v>236</v>
      </c>
      <c r="I147" s="1">
        <v>218</v>
      </c>
      <c r="K147" s="1">
        <f t="shared" ref="K147:K161" si="9">1-(E147+F147+G147)/H147</f>
        <v>-0.0169491525423728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15</v>
      </c>
      <c r="F148" s="1">
        <v>23</v>
      </c>
      <c r="G148" s="1">
        <v>186</v>
      </c>
      <c r="H148" s="1">
        <v>245</v>
      </c>
      <c r="I148" s="1">
        <v>230</v>
      </c>
      <c r="K148" s="1">
        <f t="shared" si="9"/>
        <v>0.0857142857142857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30</v>
      </c>
      <c r="G149" s="1">
        <v>159</v>
      </c>
      <c r="H149" s="1">
        <v>289</v>
      </c>
      <c r="I149" s="1">
        <v>257</v>
      </c>
      <c r="K149" s="1">
        <f t="shared" si="9"/>
        <v>0.235294117647059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27</v>
      </c>
      <c r="F150" s="1">
        <v>25</v>
      </c>
      <c r="G150" s="1">
        <v>181</v>
      </c>
      <c r="H150" s="1">
        <v>262</v>
      </c>
      <c r="I150" s="1">
        <v>235</v>
      </c>
      <c r="K150" s="1">
        <f t="shared" si="9"/>
        <v>0.110687022900763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12</v>
      </c>
      <c r="F151" s="1">
        <v>22</v>
      </c>
      <c r="G151" s="1">
        <v>195</v>
      </c>
      <c r="H151" s="1">
        <v>233</v>
      </c>
      <c r="I151" s="1">
        <v>221</v>
      </c>
      <c r="K151" s="1">
        <f t="shared" si="9"/>
        <v>0.0171673819742489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20</v>
      </c>
      <c r="F152" s="1">
        <v>25</v>
      </c>
      <c r="G152" s="1">
        <v>204</v>
      </c>
      <c r="H152" s="1">
        <v>232</v>
      </c>
      <c r="I152" s="1">
        <v>212</v>
      </c>
      <c r="K152" s="1">
        <f t="shared" si="9"/>
        <v>-0.0732758620689655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6</v>
      </c>
      <c r="F153" s="1">
        <v>20</v>
      </c>
      <c r="G153" s="1">
        <v>215</v>
      </c>
      <c r="H153" s="1">
        <v>207</v>
      </c>
      <c r="I153" s="1">
        <v>201</v>
      </c>
      <c r="K153" s="1">
        <f t="shared" si="9"/>
        <v>-0.164251207729469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9</v>
      </c>
      <c r="F154" s="1">
        <v>14</v>
      </c>
      <c r="G154" s="1">
        <v>242</v>
      </c>
      <c r="H154" s="1">
        <v>183</v>
      </c>
      <c r="I154" s="1">
        <v>174</v>
      </c>
      <c r="K154" s="1">
        <f t="shared" si="9"/>
        <v>-0.448087431693989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180</v>
      </c>
      <c r="H155" s="1">
        <v>253</v>
      </c>
      <c r="I155" s="1">
        <v>236</v>
      </c>
      <c r="K155" s="1">
        <f t="shared" si="9"/>
        <v>0.110671936758893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23</v>
      </c>
      <c r="G156" s="1">
        <v>217</v>
      </c>
      <c r="H156" s="1">
        <v>216</v>
      </c>
      <c r="I156" s="1">
        <v>199</v>
      </c>
      <c r="K156" s="1">
        <f t="shared" si="9"/>
        <v>-0.189814814814815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34</v>
      </c>
      <c r="F157" s="1">
        <v>22</v>
      </c>
      <c r="G157" s="1">
        <v>211</v>
      </c>
      <c r="H157" s="1">
        <v>239</v>
      </c>
      <c r="I157" s="1">
        <v>205</v>
      </c>
      <c r="K157" s="1">
        <f t="shared" si="9"/>
        <v>-0.117154811715481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64</v>
      </c>
      <c r="F158" s="1">
        <v>19</v>
      </c>
      <c r="G158" s="1">
        <v>251</v>
      </c>
      <c r="H158" s="1">
        <v>229</v>
      </c>
      <c r="I158" s="1">
        <v>165</v>
      </c>
      <c r="K158" s="1">
        <f t="shared" si="9"/>
        <v>-0.458515283842795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17</v>
      </c>
      <c r="F159" s="1">
        <v>23</v>
      </c>
      <c r="G159" s="1">
        <v>242</v>
      </c>
      <c r="H159" s="1">
        <v>191</v>
      </c>
      <c r="I159" s="1">
        <v>174</v>
      </c>
      <c r="K159" s="1">
        <f t="shared" si="9"/>
        <v>-0.476439790575916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15</v>
      </c>
      <c r="F160" s="1">
        <v>31</v>
      </c>
      <c r="G160" s="1">
        <v>245</v>
      </c>
      <c r="H160" s="1">
        <v>186</v>
      </c>
      <c r="I160" s="1">
        <v>171</v>
      </c>
      <c r="K160" s="1">
        <f t="shared" si="9"/>
        <v>-0.564516129032258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39</v>
      </c>
      <c r="F161" s="1">
        <v>21</v>
      </c>
      <c r="G161" s="1">
        <v>264</v>
      </c>
      <c r="H161" s="1">
        <v>191</v>
      </c>
      <c r="I161" s="1">
        <v>152</v>
      </c>
      <c r="K161" s="1">
        <f t="shared" si="9"/>
        <v>-0.696335078534031</v>
      </c>
    </row>
    <row r="162" ht="17.2" spans="1:11">
      <c r="A162" s="2"/>
      <c r="B162" s="3" t="s">
        <v>32</v>
      </c>
      <c r="K162" s="1">
        <f>AVERAGE(K147:K161)</f>
        <v>-0.17638698783699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79</v>
      </c>
      <c r="F163" s="1">
        <v>14</v>
      </c>
      <c r="G163" s="1">
        <v>294</v>
      </c>
      <c r="H163" s="1">
        <v>364</v>
      </c>
      <c r="I163" s="1">
        <v>285</v>
      </c>
      <c r="K163" s="1">
        <f t="shared" ref="K163:K177" si="10">1-(E163+F163+G163)/H163</f>
        <v>-0.0631868131868132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89</v>
      </c>
      <c r="F164" s="1">
        <v>14</v>
      </c>
      <c r="G164" s="1">
        <v>273</v>
      </c>
      <c r="H164" s="1">
        <v>388</v>
      </c>
      <c r="I164" s="1">
        <v>299</v>
      </c>
      <c r="K164" s="1">
        <f t="shared" si="10"/>
        <v>0.0309278350515464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80</v>
      </c>
      <c r="F165" s="1">
        <v>17</v>
      </c>
      <c r="G165" s="1">
        <v>261</v>
      </c>
      <c r="H165" s="1">
        <v>370</v>
      </c>
      <c r="I165" s="1">
        <v>290</v>
      </c>
      <c r="K165" s="1">
        <f t="shared" si="10"/>
        <v>0.0324324324324324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9</v>
      </c>
      <c r="G166" s="1">
        <v>253</v>
      </c>
      <c r="H166" s="1">
        <v>364</v>
      </c>
      <c r="I166" s="1">
        <v>304</v>
      </c>
      <c r="K166" s="1">
        <f t="shared" si="10"/>
        <v>0.115384615384615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10</v>
      </c>
      <c r="G167" s="1">
        <v>249</v>
      </c>
      <c r="H167" s="1">
        <v>356</v>
      </c>
      <c r="I167" s="1">
        <v>303</v>
      </c>
      <c r="K167" s="1">
        <f t="shared" si="10"/>
        <v>0.123595505617977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75</v>
      </c>
      <c r="F168" s="1">
        <v>15</v>
      </c>
      <c r="G168" s="1">
        <v>291</v>
      </c>
      <c r="H168" s="1">
        <v>350</v>
      </c>
      <c r="I168" s="1">
        <v>275</v>
      </c>
      <c r="K168" s="1">
        <f t="shared" si="10"/>
        <v>-0.0885714285714285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6</v>
      </c>
      <c r="G169" s="1">
        <v>347</v>
      </c>
      <c r="H169" s="1">
        <v>236</v>
      </c>
      <c r="I169" s="1">
        <v>216</v>
      </c>
      <c r="K169" s="1">
        <f t="shared" si="10"/>
        <v>-0.580508474576271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7</v>
      </c>
      <c r="G170" s="1">
        <v>325</v>
      </c>
      <c r="H170" s="1">
        <v>249</v>
      </c>
      <c r="I170" s="1">
        <v>229</v>
      </c>
      <c r="K170" s="1">
        <f t="shared" si="10"/>
        <v>-0.413654618473896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36</v>
      </c>
      <c r="F171" s="1">
        <v>12</v>
      </c>
      <c r="G171" s="1">
        <v>235</v>
      </c>
      <c r="H171" s="1">
        <v>352</v>
      </c>
      <c r="I171" s="1">
        <v>316</v>
      </c>
      <c r="K171" s="1">
        <f t="shared" si="10"/>
        <v>0.196022727272727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11</v>
      </c>
      <c r="G172" s="1">
        <v>199</v>
      </c>
      <c r="H172" s="1">
        <v>384</v>
      </c>
      <c r="I172" s="1">
        <v>343</v>
      </c>
      <c r="K172" s="1">
        <f t="shared" si="10"/>
        <v>0.346354166666667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29</v>
      </c>
      <c r="F173" s="1">
        <v>11</v>
      </c>
      <c r="G173" s="1">
        <v>268</v>
      </c>
      <c r="H173" s="1">
        <v>310</v>
      </c>
      <c r="I173" s="1">
        <v>281</v>
      </c>
      <c r="K173" s="1">
        <f t="shared" si="10"/>
        <v>0.00645161290322582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21</v>
      </c>
      <c r="F174" s="1">
        <v>14</v>
      </c>
      <c r="G174" s="1">
        <v>300</v>
      </c>
      <c r="H174" s="1">
        <v>276</v>
      </c>
      <c r="I174" s="1">
        <v>255</v>
      </c>
      <c r="K174" s="1">
        <f t="shared" si="10"/>
        <v>-0.213768115942029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6</v>
      </c>
      <c r="G175" s="1">
        <v>246</v>
      </c>
      <c r="H175" s="1">
        <v>284</v>
      </c>
      <c r="I175" s="1">
        <v>268</v>
      </c>
      <c r="K175" s="1">
        <f t="shared" si="10"/>
        <v>0.0563380281690141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30</v>
      </c>
      <c r="F176" s="1">
        <v>10</v>
      </c>
      <c r="G176" s="1">
        <v>148</v>
      </c>
      <c r="H176" s="1">
        <v>402</v>
      </c>
      <c r="I176" s="1">
        <v>372</v>
      </c>
      <c r="K176" s="1">
        <f t="shared" si="10"/>
        <v>0.532338308457711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19</v>
      </c>
      <c r="F177" s="1">
        <v>13</v>
      </c>
      <c r="G177" s="1">
        <v>238</v>
      </c>
      <c r="H177" s="1">
        <v>285</v>
      </c>
      <c r="I177" s="1">
        <v>266</v>
      </c>
      <c r="K177" s="1">
        <f t="shared" si="10"/>
        <v>0.0526315789473685</v>
      </c>
    </row>
    <row r="178" ht="17.2" spans="1:11">
      <c r="A178" s="2"/>
      <c r="B178" s="3" t="s">
        <v>33</v>
      </c>
      <c r="K178" s="1">
        <f>AVERAGE(K163:K177)</f>
        <v>0.00885249067685653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23</v>
      </c>
      <c r="F179" s="1">
        <v>3</v>
      </c>
      <c r="G179" s="1">
        <v>190</v>
      </c>
      <c r="H179" s="1">
        <v>323</v>
      </c>
      <c r="I179" s="1">
        <v>300</v>
      </c>
      <c r="K179" s="1">
        <f t="shared" ref="K179:K193" si="11">1-(E179+F179+G179)/H179</f>
        <v>0.331269349845201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133</v>
      </c>
      <c r="H180" s="1">
        <v>366</v>
      </c>
      <c r="I180" s="1">
        <v>357</v>
      </c>
      <c r="K180" s="1">
        <f t="shared" si="11"/>
        <v>0.612021857923497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144</v>
      </c>
      <c r="H181" s="1">
        <v>390</v>
      </c>
      <c r="I181" s="1">
        <v>346</v>
      </c>
      <c r="K181" s="1">
        <f t="shared" si="11"/>
        <v>0.517948717948718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124</v>
      </c>
      <c r="H182" s="1">
        <v>387</v>
      </c>
      <c r="I182" s="1">
        <v>366</v>
      </c>
      <c r="K182" s="1">
        <f t="shared" si="11"/>
        <v>0.625322997416021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1</v>
      </c>
      <c r="G183" s="1">
        <v>144</v>
      </c>
      <c r="H183" s="1">
        <v>374</v>
      </c>
      <c r="I183" s="1">
        <v>346</v>
      </c>
      <c r="K183" s="1">
        <f t="shared" si="11"/>
        <v>0.537433155080214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4</v>
      </c>
      <c r="G184" s="1">
        <v>198</v>
      </c>
      <c r="H184" s="1">
        <v>320</v>
      </c>
      <c r="I184" s="1">
        <v>292</v>
      </c>
      <c r="K184" s="1">
        <f t="shared" si="11"/>
        <v>0.28125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136</v>
      </c>
      <c r="H185" s="1">
        <v>377</v>
      </c>
      <c r="I185" s="1">
        <v>354</v>
      </c>
      <c r="K185" s="1">
        <f t="shared" si="11"/>
        <v>0.578249336870027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118</v>
      </c>
      <c r="H186" s="1">
        <v>387</v>
      </c>
      <c r="I186" s="1">
        <v>372</v>
      </c>
      <c r="K186" s="1">
        <f t="shared" si="11"/>
        <v>0.656330749354005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143</v>
      </c>
      <c r="H187" s="1">
        <v>356</v>
      </c>
      <c r="I187" s="1">
        <v>347</v>
      </c>
      <c r="K187" s="1">
        <f t="shared" si="11"/>
        <v>0.573033707865169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1</v>
      </c>
      <c r="G188" s="1">
        <v>160</v>
      </c>
      <c r="H188" s="1">
        <v>333</v>
      </c>
      <c r="I188" s="1">
        <v>330</v>
      </c>
      <c r="K188" s="1">
        <f t="shared" si="11"/>
        <v>0.507507507507508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13</v>
      </c>
      <c r="F189" s="1">
        <v>3</v>
      </c>
      <c r="G189" s="1">
        <v>222</v>
      </c>
      <c r="H189" s="1">
        <v>281</v>
      </c>
      <c r="I189" s="1">
        <v>268</v>
      </c>
      <c r="K189" s="1">
        <f t="shared" si="11"/>
        <v>0.153024911032028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78</v>
      </c>
      <c r="F190" s="1">
        <v>2</v>
      </c>
      <c r="G190" s="1">
        <v>229</v>
      </c>
      <c r="H190" s="1">
        <v>339</v>
      </c>
      <c r="I190" s="1">
        <v>261</v>
      </c>
      <c r="K190" s="1">
        <f t="shared" si="11"/>
        <v>0.088495575221239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169</v>
      </c>
      <c r="H191" s="1">
        <v>322</v>
      </c>
      <c r="I191" s="1">
        <v>321</v>
      </c>
      <c r="K191" s="1">
        <f t="shared" si="11"/>
        <v>0.472049689440994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2</v>
      </c>
      <c r="F192" s="1">
        <v>1</v>
      </c>
      <c r="G192" s="1">
        <v>177</v>
      </c>
      <c r="H192" s="1">
        <v>315</v>
      </c>
      <c r="I192" s="1">
        <v>313</v>
      </c>
      <c r="K192" s="1">
        <f t="shared" si="11"/>
        <v>0.428571428571429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191</v>
      </c>
      <c r="H193" s="1">
        <v>322</v>
      </c>
      <c r="I193" s="1">
        <v>299</v>
      </c>
      <c r="K193" s="1">
        <f t="shared" si="11"/>
        <v>0.335403726708075</v>
      </c>
    </row>
    <row r="194" ht="17.2" spans="1:11">
      <c r="A194" s="2"/>
      <c r="B194" s="3" t="s">
        <v>34</v>
      </c>
      <c r="K194" s="1">
        <f>AVERAGE(K179:K193)</f>
        <v>0.446527514052275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5</v>
      </c>
      <c r="G195" s="1">
        <v>496</v>
      </c>
      <c r="H195" s="1">
        <v>200</v>
      </c>
      <c r="I195" s="1">
        <v>146</v>
      </c>
      <c r="K195" s="1">
        <f t="shared" ref="K195:K209" si="12">1-(E195+F195+G195)/H195</f>
        <v>-1.775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7</v>
      </c>
      <c r="G196" s="1">
        <v>422</v>
      </c>
      <c r="H196" s="1">
        <v>200</v>
      </c>
      <c r="I196" s="1">
        <v>163</v>
      </c>
      <c r="K196" s="1">
        <f t="shared" si="12"/>
        <v>-1.33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5</v>
      </c>
      <c r="G197" s="1">
        <v>405</v>
      </c>
      <c r="H197" s="1">
        <v>192</v>
      </c>
      <c r="I197" s="1">
        <v>179</v>
      </c>
      <c r="K197" s="1">
        <f t="shared" si="12"/>
        <v>-1.203125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8</v>
      </c>
      <c r="G198" s="1">
        <v>362</v>
      </c>
      <c r="H198" s="1">
        <v>226</v>
      </c>
      <c r="I198" s="1">
        <v>212</v>
      </c>
      <c r="K198" s="1">
        <f t="shared" si="12"/>
        <v>-0.699115044247788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43</v>
      </c>
      <c r="F199" s="1">
        <v>11</v>
      </c>
      <c r="G199" s="1">
        <v>390</v>
      </c>
      <c r="H199" s="1">
        <v>240</v>
      </c>
      <c r="I199" s="1">
        <v>197</v>
      </c>
      <c r="K199" s="1">
        <f t="shared" si="12"/>
        <v>-0.85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7</v>
      </c>
      <c r="G200" s="1">
        <v>448</v>
      </c>
      <c r="H200" s="1">
        <v>251</v>
      </c>
      <c r="I200" s="1">
        <v>194</v>
      </c>
      <c r="K200" s="1">
        <f t="shared" si="12"/>
        <v>-1.0398406374502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15</v>
      </c>
      <c r="F201" s="1">
        <v>4</v>
      </c>
      <c r="G201" s="1">
        <v>419</v>
      </c>
      <c r="H201" s="1">
        <v>188</v>
      </c>
      <c r="I201" s="1">
        <v>173</v>
      </c>
      <c r="K201" s="1">
        <f t="shared" si="12"/>
        <v>-1.32978723404255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6</v>
      </c>
      <c r="G202" s="1">
        <v>405</v>
      </c>
      <c r="H202" s="1">
        <v>191</v>
      </c>
      <c r="I202" s="1">
        <v>177</v>
      </c>
      <c r="K202" s="1">
        <f t="shared" si="12"/>
        <v>-1.22513089005236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7</v>
      </c>
      <c r="G203" s="1">
        <v>316</v>
      </c>
      <c r="H203" s="1">
        <v>211</v>
      </c>
      <c r="I203" s="1">
        <v>197</v>
      </c>
      <c r="K203" s="1">
        <f t="shared" si="12"/>
        <v>-0.597156398104265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25</v>
      </c>
      <c r="F204" s="1">
        <v>10</v>
      </c>
      <c r="G204" s="1">
        <v>268</v>
      </c>
      <c r="H204" s="1">
        <v>258</v>
      </c>
      <c r="I204" s="1">
        <v>233</v>
      </c>
      <c r="K204" s="1">
        <f t="shared" si="12"/>
        <v>-0.174418604651163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10</v>
      </c>
      <c r="G205" s="1">
        <v>326</v>
      </c>
      <c r="H205" s="1">
        <v>225</v>
      </c>
      <c r="I205" s="1">
        <v>210</v>
      </c>
      <c r="K205" s="1">
        <f t="shared" si="12"/>
        <v>-0.56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9</v>
      </c>
      <c r="G206" s="1">
        <v>341</v>
      </c>
      <c r="H206" s="1">
        <v>240</v>
      </c>
      <c r="I206" s="1">
        <v>211</v>
      </c>
      <c r="K206" s="1">
        <f t="shared" si="12"/>
        <v>-0.579166666666667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320</v>
      </c>
      <c r="H207" s="1">
        <v>199</v>
      </c>
      <c r="I207" s="1">
        <v>190</v>
      </c>
      <c r="K207" s="1">
        <f t="shared" si="12"/>
        <v>-0.683417085427136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18</v>
      </c>
      <c r="F208" s="1">
        <v>11</v>
      </c>
      <c r="G208" s="1">
        <v>309</v>
      </c>
      <c r="H208" s="1">
        <v>253</v>
      </c>
      <c r="I208" s="1">
        <v>235</v>
      </c>
      <c r="K208" s="1">
        <f t="shared" si="12"/>
        <v>-0.33596837944664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368</v>
      </c>
      <c r="H209" s="1">
        <v>199</v>
      </c>
      <c r="I209" s="1">
        <v>190</v>
      </c>
      <c r="K209" s="1">
        <f t="shared" si="12"/>
        <v>-0.924623115577889</v>
      </c>
    </row>
    <row r="210" ht="17.2" spans="1:11">
      <c r="A210" s="2"/>
      <c r="B210" s="3" t="s">
        <v>35</v>
      </c>
      <c r="K210" s="1">
        <f>AVERAGE(K195:K209)</f>
        <v>-0.88711660371111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115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115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66</v>
      </c>
      <c r="H213" s="1">
        <v>70</v>
      </c>
      <c r="I213" s="1">
        <v>49</v>
      </c>
      <c r="K213" s="1">
        <f t="shared" si="13"/>
        <v>-0.242857142857143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62</v>
      </c>
      <c r="H214" s="1">
        <v>59</v>
      </c>
      <c r="I214" s="1">
        <v>53</v>
      </c>
      <c r="K214" s="1">
        <f t="shared" si="13"/>
        <v>-0.169491525423729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115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115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115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115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22</v>
      </c>
      <c r="F219" s="1">
        <v>7</v>
      </c>
      <c r="G219" s="1">
        <v>71</v>
      </c>
      <c r="H219" s="1">
        <v>66</v>
      </c>
      <c r="I219" s="1">
        <v>44</v>
      </c>
      <c r="K219" s="1">
        <f t="shared" si="13"/>
        <v>-0.515151515151515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5</v>
      </c>
      <c r="G220" s="1">
        <v>51</v>
      </c>
      <c r="H220" s="1">
        <v>80</v>
      </c>
      <c r="I220" s="1">
        <v>64</v>
      </c>
      <c r="K220" s="1">
        <f t="shared" si="13"/>
        <v>0.1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1</v>
      </c>
      <c r="G221" s="1">
        <v>59</v>
      </c>
      <c r="H221" s="1">
        <v>57</v>
      </c>
      <c r="I221" s="1">
        <v>56</v>
      </c>
      <c r="K221" s="1">
        <f t="shared" si="13"/>
        <v>-0.0701754385964912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3</v>
      </c>
      <c r="G222" s="1">
        <v>65</v>
      </c>
      <c r="H222" s="1">
        <v>54</v>
      </c>
      <c r="I222" s="1">
        <v>50</v>
      </c>
      <c r="K222" s="1">
        <f t="shared" si="13"/>
        <v>-0.333333333333333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7</v>
      </c>
      <c r="G223" s="1">
        <v>51</v>
      </c>
      <c r="H223" s="1">
        <v>66</v>
      </c>
      <c r="I223" s="1">
        <v>64</v>
      </c>
      <c r="K223" s="1">
        <f t="shared" si="13"/>
        <v>0.0909090909090909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8</v>
      </c>
      <c r="G224" s="1">
        <v>39</v>
      </c>
      <c r="H224" s="1">
        <v>79</v>
      </c>
      <c r="I224" s="1">
        <v>76</v>
      </c>
      <c r="K224" s="1">
        <f t="shared" si="13"/>
        <v>0.367088607594937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6</v>
      </c>
      <c r="G225" s="1">
        <v>53</v>
      </c>
      <c r="H225" s="1">
        <v>66</v>
      </c>
      <c r="I225" s="1">
        <v>62</v>
      </c>
      <c r="K225" s="1">
        <f t="shared" si="13"/>
        <v>0.0454545454545454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1</v>
      </c>
      <c r="G227" s="1">
        <v>92</v>
      </c>
      <c r="H227" s="1">
        <v>220</v>
      </c>
      <c r="I227" s="1">
        <v>197</v>
      </c>
      <c r="K227" s="1">
        <f t="shared" ref="K227:K241" si="14">1-(E227+F227+G227)/H227</f>
        <v>0.472727272727273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35</v>
      </c>
      <c r="F228" s="1">
        <v>1</v>
      </c>
      <c r="G228" s="1">
        <v>104</v>
      </c>
      <c r="H228" s="1">
        <v>220</v>
      </c>
      <c r="I228" s="1">
        <v>185</v>
      </c>
      <c r="K228" s="1">
        <f t="shared" si="14"/>
        <v>0.363636363636364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1</v>
      </c>
      <c r="G229" s="1">
        <v>84</v>
      </c>
      <c r="H229" s="1">
        <v>220</v>
      </c>
      <c r="I229" s="1">
        <v>205</v>
      </c>
      <c r="K229" s="1">
        <f t="shared" si="14"/>
        <v>0.545454545454545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1</v>
      </c>
      <c r="G230" s="1">
        <v>103</v>
      </c>
      <c r="H230" s="1">
        <v>220</v>
      </c>
      <c r="I230" s="1">
        <v>186</v>
      </c>
      <c r="K230" s="1">
        <f t="shared" si="14"/>
        <v>0.372727272727273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1</v>
      </c>
      <c r="G231" s="1">
        <v>166</v>
      </c>
      <c r="H231" s="1">
        <v>170</v>
      </c>
      <c r="I231" s="1">
        <v>123</v>
      </c>
      <c r="K231" s="1">
        <f t="shared" si="14"/>
        <v>-0.258823529411765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1</v>
      </c>
      <c r="G232" s="1">
        <v>113</v>
      </c>
      <c r="H232" s="1">
        <v>220</v>
      </c>
      <c r="I232" s="1">
        <v>176</v>
      </c>
      <c r="K232" s="1">
        <f t="shared" si="14"/>
        <v>0.281818181818182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179</v>
      </c>
      <c r="H233" s="1">
        <v>116</v>
      </c>
      <c r="I233" s="1">
        <v>110</v>
      </c>
      <c r="K233" s="1">
        <f t="shared" si="14"/>
        <v>-0.594827586206897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149</v>
      </c>
      <c r="H234" s="1">
        <v>142</v>
      </c>
      <c r="I234" s="1">
        <v>140</v>
      </c>
      <c r="K234" s="1">
        <f t="shared" si="14"/>
        <v>-0.0633802816901408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1</v>
      </c>
      <c r="G235" s="1">
        <v>79</v>
      </c>
      <c r="H235" s="1">
        <v>218</v>
      </c>
      <c r="I235" s="1">
        <v>210</v>
      </c>
      <c r="K235" s="1">
        <f t="shared" si="14"/>
        <v>0.596330275229358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11</v>
      </c>
      <c r="F236" s="1">
        <v>2</v>
      </c>
      <c r="G236" s="1">
        <v>80</v>
      </c>
      <c r="H236" s="1">
        <v>220</v>
      </c>
      <c r="I236" s="1">
        <v>209</v>
      </c>
      <c r="K236" s="1">
        <f t="shared" si="14"/>
        <v>0.577272727272727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27</v>
      </c>
      <c r="F237" s="1">
        <v>5</v>
      </c>
      <c r="G237" s="1">
        <v>206</v>
      </c>
      <c r="H237" s="1">
        <v>110</v>
      </c>
      <c r="I237" s="1">
        <v>83</v>
      </c>
      <c r="K237" s="1">
        <f t="shared" si="14"/>
        <v>-1.16363636363636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1</v>
      </c>
      <c r="G238" s="1">
        <v>214</v>
      </c>
      <c r="H238" s="1">
        <v>154</v>
      </c>
      <c r="I238" s="1">
        <v>75</v>
      </c>
      <c r="K238" s="1">
        <f t="shared" si="14"/>
        <v>-0.909090909090909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1</v>
      </c>
      <c r="G239" s="1">
        <v>77</v>
      </c>
      <c r="H239" s="1">
        <v>218</v>
      </c>
      <c r="I239" s="1">
        <v>212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78</v>
      </c>
      <c r="H240" s="1">
        <v>217</v>
      </c>
      <c r="I240" s="1">
        <v>211</v>
      </c>
      <c r="K240" s="1">
        <f t="shared" si="14"/>
        <v>0.612903225806452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13</v>
      </c>
      <c r="F241" s="1">
        <v>4</v>
      </c>
      <c r="G241" s="1">
        <v>84</v>
      </c>
      <c r="H241" s="1">
        <v>218</v>
      </c>
      <c r="I241" s="1">
        <v>205</v>
      </c>
      <c r="K241" s="1">
        <f t="shared" si="14"/>
        <v>0.536697247706422</v>
      </c>
    </row>
    <row r="242" ht="17.2" spans="1:11">
      <c r="A242" s="2"/>
      <c r="B242" s="3" t="s">
        <v>37</v>
      </c>
      <c r="K242" s="1">
        <f>AVERAGE(K227:K241)</f>
        <v>0.132299156095006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28</v>
      </c>
      <c r="F243" s="1">
        <v>10</v>
      </c>
      <c r="G243" s="1">
        <v>49</v>
      </c>
      <c r="H243" s="1">
        <v>102</v>
      </c>
      <c r="I243" s="1">
        <v>74</v>
      </c>
      <c r="K243" s="1">
        <f t="shared" ref="K243:K257" si="15">1-(E243+F243+G243)/H243</f>
        <v>0.147058823529412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4</v>
      </c>
      <c r="G244" s="1">
        <v>39</v>
      </c>
      <c r="H244" s="1">
        <v>102</v>
      </c>
      <c r="I244" s="1">
        <v>84</v>
      </c>
      <c r="K244" s="1">
        <f t="shared" si="15"/>
        <v>0.401960784313726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3</v>
      </c>
      <c r="G245" s="1">
        <v>27</v>
      </c>
      <c r="H245" s="1">
        <v>102</v>
      </c>
      <c r="I245" s="1">
        <v>96</v>
      </c>
      <c r="K245" s="1">
        <f t="shared" si="15"/>
        <v>0.647058823529412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3</v>
      </c>
      <c r="G246" s="1">
        <v>30</v>
      </c>
      <c r="H246" s="1">
        <v>102</v>
      </c>
      <c r="I246" s="1">
        <v>93</v>
      </c>
      <c r="K246" s="1">
        <f t="shared" si="15"/>
        <v>0.588235294117647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3</v>
      </c>
      <c r="G247" s="1">
        <v>33</v>
      </c>
      <c r="H247" s="1">
        <v>102</v>
      </c>
      <c r="I247" s="1">
        <v>90</v>
      </c>
      <c r="K247" s="1">
        <f t="shared" si="15"/>
        <v>0.529411764705882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6</v>
      </c>
      <c r="G248" s="1">
        <v>49</v>
      </c>
      <c r="H248" s="1">
        <v>102</v>
      </c>
      <c r="I248" s="1">
        <v>74</v>
      </c>
      <c r="K248" s="1">
        <f t="shared" si="15"/>
        <v>0.186274509803922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2</v>
      </c>
      <c r="G249" s="1">
        <v>48</v>
      </c>
      <c r="H249" s="1">
        <v>84</v>
      </c>
      <c r="I249" s="1">
        <v>75</v>
      </c>
      <c r="K249" s="1">
        <f t="shared" si="15"/>
        <v>0.297619047619048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3</v>
      </c>
      <c r="G250" s="1">
        <v>28</v>
      </c>
      <c r="H250" s="1">
        <v>102</v>
      </c>
      <c r="I250" s="1">
        <v>95</v>
      </c>
      <c r="K250" s="1">
        <f t="shared" si="15"/>
        <v>0.627450980392157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2</v>
      </c>
      <c r="G251" s="1">
        <v>30</v>
      </c>
      <c r="H251" s="1">
        <v>102</v>
      </c>
      <c r="I251" s="1">
        <v>93</v>
      </c>
      <c r="K251" s="1">
        <f t="shared" si="15"/>
        <v>0.598039215686274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3</v>
      </c>
      <c r="G252" s="1">
        <v>27</v>
      </c>
      <c r="H252" s="1">
        <v>102</v>
      </c>
      <c r="I252" s="1">
        <v>96</v>
      </c>
      <c r="K252" s="1">
        <f t="shared" si="15"/>
        <v>0.647058823529412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11</v>
      </c>
      <c r="F253" s="1">
        <v>4</v>
      </c>
      <c r="G253" s="1">
        <v>36</v>
      </c>
      <c r="H253" s="1">
        <v>98</v>
      </c>
      <c r="I253" s="1">
        <v>87</v>
      </c>
      <c r="K253" s="1">
        <f t="shared" si="15"/>
        <v>0.479591836734694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14</v>
      </c>
      <c r="F254" s="1">
        <v>4</v>
      </c>
      <c r="G254" s="1">
        <v>38</v>
      </c>
      <c r="H254" s="1">
        <v>99</v>
      </c>
      <c r="I254" s="1">
        <v>85</v>
      </c>
      <c r="K254" s="1">
        <f t="shared" si="15"/>
        <v>0.434343434343434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3</v>
      </c>
      <c r="G255" s="1">
        <v>28</v>
      </c>
      <c r="H255" s="1">
        <v>102</v>
      </c>
      <c r="I255" s="1">
        <v>95</v>
      </c>
      <c r="K255" s="1">
        <f t="shared" si="15"/>
        <v>0.627450980392157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3</v>
      </c>
      <c r="G256" s="1">
        <v>30</v>
      </c>
      <c r="H256" s="1">
        <v>99</v>
      </c>
      <c r="I256" s="1">
        <v>93</v>
      </c>
      <c r="K256" s="1">
        <f t="shared" si="15"/>
        <v>0.606060606060606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3</v>
      </c>
      <c r="G257" s="1">
        <v>30</v>
      </c>
      <c r="H257" s="1">
        <v>102</v>
      </c>
      <c r="I257" s="1">
        <v>93</v>
      </c>
      <c r="K257" s="1">
        <f t="shared" si="15"/>
        <v>0.588235294117647</v>
      </c>
    </row>
    <row r="258" ht="17.2" spans="1:11">
      <c r="A258" s="2"/>
      <c r="B258" s="3" t="s">
        <v>38</v>
      </c>
      <c r="K258" s="1">
        <f>AVERAGE(K243:K257)</f>
        <v>0.493723347925029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143</v>
      </c>
      <c r="F259" s="1">
        <v>49</v>
      </c>
      <c r="G259" s="1">
        <v>600</v>
      </c>
      <c r="H259" s="1">
        <v>729</v>
      </c>
      <c r="I259" s="1">
        <v>586</v>
      </c>
      <c r="K259" s="1">
        <f t="shared" ref="K259:K273" si="16">1-(E259+F259+G259)/H259</f>
        <v>-0.0864197530864197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69</v>
      </c>
      <c r="F260" s="1">
        <v>43</v>
      </c>
      <c r="G260" s="1">
        <v>501</v>
      </c>
      <c r="H260" s="1">
        <v>686</v>
      </c>
      <c r="I260" s="1">
        <v>617</v>
      </c>
      <c r="K260" s="1">
        <f t="shared" si="16"/>
        <v>0.106413994169096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127</v>
      </c>
      <c r="F261" s="1">
        <v>52</v>
      </c>
      <c r="G261" s="1">
        <v>440</v>
      </c>
      <c r="H261" s="1">
        <v>796</v>
      </c>
      <c r="I261" s="1">
        <v>669</v>
      </c>
      <c r="K261" s="1">
        <f t="shared" si="16"/>
        <v>0.222361809045226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141</v>
      </c>
      <c r="F262" s="1">
        <v>61</v>
      </c>
      <c r="G262" s="1">
        <v>492</v>
      </c>
      <c r="H262" s="1">
        <v>760</v>
      </c>
      <c r="I262" s="1">
        <v>619</v>
      </c>
      <c r="K262" s="1">
        <f t="shared" si="16"/>
        <v>0.0868421052631579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111</v>
      </c>
      <c r="F263" s="1">
        <v>51</v>
      </c>
      <c r="G263" s="1">
        <v>480</v>
      </c>
      <c r="H263" s="1">
        <v>748</v>
      </c>
      <c r="I263" s="1">
        <v>637</v>
      </c>
      <c r="K263" s="1">
        <f t="shared" si="16"/>
        <v>0.141711229946524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157</v>
      </c>
      <c r="F264" s="1">
        <v>49</v>
      </c>
      <c r="G264" s="1">
        <v>617</v>
      </c>
      <c r="H264" s="1">
        <v>732</v>
      </c>
      <c r="I264" s="1">
        <v>575</v>
      </c>
      <c r="K264" s="1">
        <f t="shared" si="16"/>
        <v>-0.12431693989071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62</v>
      </c>
      <c r="F265" s="1">
        <v>31</v>
      </c>
      <c r="G265" s="1">
        <v>531</v>
      </c>
      <c r="H265" s="1">
        <v>589</v>
      </c>
      <c r="I265" s="1">
        <v>527</v>
      </c>
      <c r="K265" s="1">
        <f t="shared" si="16"/>
        <v>-0.0594227504244482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37</v>
      </c>
      <c r="F266" s="1">
        <v>26</v>
      </c>
      <c r="G266" s="1">
        <v>570</v>
      </c>
      <c r="H266" s="1">
        <v>530</v>
      </c>
      <c r="I266" s="1">
        <v>493</v>
      </c>
      <c r="K266" s="1">
        <f t="shared" si="16"/>
        <v>-0.19433962264151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71</v>
      </c>
      <c r="F267" s="1">
        <v>49</v>
      </c>
      <c r="G267" s="1">
        <v>333</v>
      </c>
      <c r="H267" s="1">
        <v>785</v>
      </c>
      <c r="I267" s="1">
        <v>714</v>
      </c>
      <c r="K267" s="1">
        <f t="shared" si="16"/>
        <v>0.422929936305733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70</v>
      </c>
      <c r="F268" s="1">
        <v>55</v>
      </c>
      <c r="G268" s="1">
        <v>323</v>
      </c>
      <c r="H268" s="1">
        <v>794</v>
      </c>
      <c r="I268" s="1">
        <v>724</v>
      </c>
      <c r="K268" s="1">
        <f t="shared" si="16"/>
        <v>0.435768261964736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83</v>
      </c>
      <c r="F269" s="1">
        <v>51</v>
      </c>
      <c r="G269" s="1">
        <v>655</v>
      </c>
      <c r="H269" s="1">
        <v>491</v>
      </c>
      <c r="I269" s="1">
        <v>408</v>
      </c>
      <c r="K269" s="1">
        <f t="shared" si="16"/>
        <v>-0.606924643584521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107</v>
      </c>
      <c r="F270" s="1">
        <v>50</v>
      </c>
      <c r="G270" s="1">
        <v>533</v>
      </c>
      <c r="H270" s="1">
        <v>646</v>
      </c>
      <c r="I270" s="1">
        <v>539</v>
      </c>
      <c r="K270" s="1">
        <f t="shared" si="16"/>
        <v>-0.068111455108359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67</v>
      </c>
      <c r="F271" s="1">
        <v>50</v>
      </c>
      <c r="G271" s="1">
        <v>343</v>
      </c>
      <c r="H271" s="1">
        <v>754</v>
      </c>
      <c r="I271" s="1">
        <v>687</v>
      </c>
      <c r="K271" s="1">
        <f t="shared" si="16"/>
        <v>0.389920424403183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64</v>
      </c>
      <c r="F272" s="1">
        <v>65</v>
      </c>
      <c r="G272" s="1">
        <v>280</v>
      </c>
      <c r="H272" s="1">
        <v>794</v>
      </c>
      <c r="I272" s="1">
        <v>730</v>
      </c>
      <c r="K272" s="1">
        <f t="shared" si="16"/>
        <v>0.484886649874055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63</v>
      </c>
      <c r="F273" s="1">
        <v>51</v>
      </c>
      <c r="G273" s="1">
        <v>314</v>
      </c>
      <c r="H273" s="1">
        <v>754</v>
      </c>
      <c r="I273" s="1">
        <v>691</v>
      </c>
      <c r="K273" s="1">
        <f t="shared" si="16"/>
        <v>0.43236074270557</v>
      </c>
    </row>
    <row r="274" ht="17.2" spans="1:11">
      <c r="A274" s="2"/>
      <c r="B274" s="3" t="s">
        <v>39</v>
      </c>
      <c r="K274" s="1">
        <f>AVERAGE(K259:K273)</f>
        <v>0.105577332596088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40</v>
      </c>
      <c r="F275" s="1">
        <v>4</v>
      </c>
      <c r="G275" s="1">
        <v>216</v>
      </c>
      <c r="H275" s="1">
        <v>211</v>
      </c>
      <c r="I275" s="1">
        <v>171</v>
      </c>
      <c r="K275" s="1">
        <f t="shared" ref="K275:K289" si="17">1-(E275+F275+G275)/H275</f>
        <v>-0.232227488151659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21</v>
      </c>
      <c r="F276" s="1">
        <v>5</v>
      </c>
      <c r="G276" s="1">
        <v>179</v>
      </c>
      <c r="H276" s="1">
        <v>229</v>
      </c>
      <c r="I276" s="1">
        <v>208</v>
      </c>
      <c r="K276" s="1">
        <f t="shared" si="17"/>
        <v>0.104803493449782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6</v>
      </c>
      <c r="G277" s="1">
        <v>162</v>
      </c>
      <c r="H277" s="1">
        <v>269</v>
      </c>
      <c r="I277" s="1">
        <v>225</v>
      </c>
      <c r="K277" s="1">
        <f t="shared" si="17"/>
        <v>0.211895910780669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147</v>
      </c>
      <c r="H278" s="1">
        <v>274</v>
      </c>
      <c r="I278" s="1">
        <v>240</v>
      </c>
      <c r="K278" s="1">
        <f t="shared" si="17"/>
        <v>0.317518248175182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4</v>
      </c>
      <c r="G279" s="1">
        <v>170</v>
      </c>
      <c r="H279" s="1">
        <v>239</v>
      </c>
      <c r="I279" s="1">
        <v>217</v>
      </c>
      <c r="K279" s="1">
        <f t="shared" si="17"/>
        <v>0.179916317991632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20</v>
      </c>
      <c r="F280" s="1">
        <v>7</v>
      </c>
      <c r="G280" s="1">
        <v>189</v>
      </c>
      <c r="H280" s="1">
        <v>218</v>
      </c>
      <c r="I280" s="1">
        <v>198</v>
      </c>
      <c r="K280" s="1">
        <f t="shared" si="17"/>
        <v>0.00917431192660545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49</v>
      </c>
      <c r="F281" s="1">
        <v>30</v>
      </c>
      <c r="G281" s="1">
        <v>195</v>
      </c>
      <c r="H281" s="1">
        <v>241</v>
      </c>
      <c r="I281" s="1">
        <v>192</v>
      </c>
      <c r="K281" s="1">
        <f t="shared" si="17"/>
        <v>-0.136929460580913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19</v>
      </c>
      <c r="G282" s="1">
        <v>187</v>
      </c>
      <c r="H282" s="1">
        <v>215</v>
      </c>
      <c r="I282" s="1">
        <v>200</v>
      </c>
      <c r="K282" s="1">
        <f t="shared" si="17"/>
        <v>-0.027906976744186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13</v>
      </c>
      <c r="F283" s="1">
        <v>8</v>
      </c>
      <c r="G283" s="1">
        <v>157</v>
      </c>
      <c r="H283" s="1">
        <v>243</v>
      </c>
      <c r="I283" s="1">
        <v>230</v>
      </c>
      <c r="K283" s="1">
        <f t="shared" si="17"/>
        <v>0.267489711934156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38</v>
      </c>
      <c r="F284" s="1">
        <v>8</v>
      </c>
      <c r="G284" s="1">
        <v>155</v>
      </c>
      <c r="H284" s="1">
        <v>270</v>
      </c>
      <c r="I284" s="1">
        <v>232</v>
      </c>
      <c r="K284" s="1">
        <f t="shared" si="17"/>
        <v>0.255555555555556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6</v>
      </c>
      <c r="G285" s="1">
        <v>145</v>
      </c>
      <c r="H285" s="1">
        <v>254</v>
      </c>
      <c r="I285" s="1">
        <v>242</v>
      </c>
      <c r="K285" s="1">
        <f t="shared" si="17"/>
        <v>0.358267716535433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23</v>
      </c>
      <c r="F286" s="1">
        <v>25</v>
      </c>
      <c r="G286" s="1">
        <v>150</v>
      </c>
      <c r="H286" s="1">
        <v>260</v>
      </c>
      <c r="I286" s="1">
        <v>237</v>
      </c>
      <c r="K286" s="1">
        <f t="shared" si="17"/>
        <v>0.238461538461539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29</v>
      </c>
      <c r="F287" s="1">
        <v>11</v>
      </c>
      <c r="G287" s="1">
        <v>175</v>
      </c>
      <c r="H287" s="1">
        <v>241</v>
      </c>
      <c r="I287" s="1">
        <v>212</v>
      </c>
      <c r="K287" s="1">
        <f t="shared" si="17"/>
        <v>0.107883817427386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48</v>
      </c>
      <c r="F288" s="1">
        <v>14</v>
      </c>
      <c r="G288" s="1">
        <v>151</v>
      </c>
      <c r="H288" s="1">
        <v>284</v>
      </c>
      <c r="I288" s="1">
        <v>236</v>
      </c>
      <c r="K288" s="1">
        <f t="shared" si="17"/>
        <v>0.25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4</v>
      </c>
      <c r="G289" s="1">
        <v>192</v>
      </c>
      <c r="H289" s="1">
        <v>241</v>
      </c>
      <c r="I289" s="1">
        <v>195</v>
      </c>
      <c r="K289" s="1">
        <f t="shared" si="17"/>
        <v>-0.00414937759336098</v>
      </c>
    </row>
    <row r="290" ht="17.2" spans="1:11">
      <c r="A290" s="2"/>
      <c r="B290" s="3" t="s">
        <v>40</v>
      </c>
      <c r="K290" s="1">
        <f>AVERAGE(K275:K289)</f>
        <v>0.126650221277855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18</v>
      </c>
      <c r="F291" s="1">
        <v>17</v>
      </c>
      <c r="G291" s="1">
        <v>176</v>
      </c>
      <c r="H291" s="1">
        <v>172</v>
      </c>
      <c r="I291" s="1">
        <v>154</v>
      </c>
      <c r="K291" s="1">
        <f t="shared" ref="K291:K305" si="18">1-(E291+F291+G291)/H291</f>
        <v>-0.226744186046512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18</v>
      </c>
      <c r="G292" s="1">
        <v>154</v>
      </c>
      <c r="H292" s="1">
        <v>187</v>
      </c>
      <c r="I292" s="1">
        <v>176</v>
      </c>
      <c r="K292" s="1">
        <f t="shared" si="18"/>
        <v>0.0213903743315508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22</v>
      </c>
      <c r="F293" s="1">
        <v>21</v>
      </c>
      <c r="G293" s="1">
        <v>166</v>
      </c>
      <c r="H293" s="1">
        <v>186</v>
      </c>
      <c r="I293" s="1">
        <v>164</v>
      </c>
      <c r="K293" s="1">
        <f t="shared" si="18"/>
        <v>-0.123655913978495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20</v>
      </c>
      <c r="G294" s="1">
        <v>166</v>
      </c>
      <c r="H294" s="1">
        <v>181</v>
      </c>
      <c r="I294" s="1">
        <v>164</v>
      </c>
      <c r="K294" s="1">
        <f t="shared" si="18"/>
        <v>-0.121546961325967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19</v>
      </c>
      <c r="G295" s="1">
        <v>156</v>
      </c>
      <c r="H295" s="1">
        <v>182</v>
      </c>
      <c r="I295" s="1">
        <v>174</v>
      </c>
      <c r="K295" s="1">
        <f t="shared" si="18"/>
        <v>-0.00549450549450547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15</v>
      </c>
      <c r="G296" s="1">
        <v>178</v>
      </c>
      <c r="H296" s="1">
        <v>166</v>
      </c>
      <c r="I296" s="1">
        <v>152</v>
      </c>
      <c r="K296" s="1">
        <f t="shared" si="18"/>
        <v>-0.246987951807229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19</v>
      </c>
      <c r="G297" s="1">
        <v>194</v>
      </c>
      <c r="H297" s="1">
        <v>152</v>
      </c>
      <c r="I297" s="1">
        <v>136</v>
      </c>
      <c r="K297" s="1">
        <f t="shared" si="18"/>
        <v>-0.506578947368421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16</v>
      </c>
      <c r="G298" s="1">
        <v>185</v>
      </c>
      <c r="H298" s="1">
        <v>153</v>
      </c>
      <c r="I298" s="1">
        <v>145</v>
      </c>
      <c r="K298" s="1">
        <f t="shared" si="18"/>
        <v>-0.366013071895425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25</v>
      </c>
      <c r="G299" s="1">
        <v>146</v>
      </c>
      <c r="H299" s="1">
        <v>195</v>
      </c>
      <c r="I299" s="1">
        <v>184</v>
      </c>
      <c r="K299" s="1">
        <f t="shared" si="18"/>
        <v>0.0666666666666667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26</v>
      </c>
      <c r="G300" s="1">
        <v>148</v>
      </c>
      <c r="H300" s="1">
        <v>203</v>
      </c>
      <c r="I300" s="1">
        <v>182</v>
      </c>
      <c r="K300" s="1">
        <f t="shared" si="18"/>
        <v>0.0394088669950738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19</v>
      </c>
      <c r="G301" s="1">
        <v>169</v>
      </c>
      <c r="H301" s="1">
        <v>167</v>
      </c>
      <c r="I301" s="1">
        <v>161</v>
      </c>
      <c r="K301" s="1">
        <f t="shared" si="18"/>
        <v>-0.161676646706587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12</v>
      </c>
      <c r="F302" s="1">
        <v>13</v>
      </c>
      <c r="G302" s="1">
        <v>165</v>
      </c>
      <c r="H302" s="1">
        <v>177</v>
      </c>
      <c r="I302" s="1">
        <v>165</v>
      </c>
      <c r="K302" s="1">
        <f t="shared" si="18"/>
        <v>-0.0734463276836159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24</v>
      </c>
      <c r="G303" s="1">
        <v>152</v>
      </c>
      <c r="H303" s="1">
        <v>181</v>
      </c>
      <c r="I303" s="1">
        <v>178</v>
      </c>
      <c r="K303" s="1">
        <f t="shared" si="18"/>
        <v>0.011049723756906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26</v>
      </c>
      <c r="G304" s="1">
        <v>138</v>
      </c>
      <c r="H304" s="1">
        <v>195</v>
      </c>
      <c r="I304" s="1">
        <v>192</v>
      </c>
      <c r="K304" s="1">
        <f t="shared" si="18"/>
        <v>0.143589743589744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23</v>
      </c>
      <c r="G305" s="1">
        <v>154</v>
      </c>
      <c r="H305" s="1">
        <v>181</v>
      </c>
      <c r="I305" s="1">
        <v>176</v>
      </c>
      <c r="K305" s="1">
        <f t="shared" si="18"/>
        <v>-0.00552486187845314</v>
      </c>
    </row>
    <row r="306" ht="17.2" spans="1:11">
      <c r="A306" s="2"/>
      <c r="B306" s="3" t="s">
        <v>41</v>
      </c>
      <c r="K306" s="1">
        <f>AVERAGE(K291:K305)</f>
        <v>-0.103704266589685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240</v>
      </c>
      <c r="F307" s="1">
        <v>47</v>
      </c>
      <c r="G307" s="1">
        <v>545</v>
      </c>
      <c r="H307" s="1">
        <v>457</v>
      </c>
      <c r="I307" s="1">
        <v>217</v>
      </c>
      <c r="K307" s="1">
        <f t="shared" ref="K307:K321" si="19">1-(E307+F307+G307)/H307</f>
        <v>-0.820568927789934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171</v>
      </c>
      <c r="F308" s="1">
        <v>56</v>
      </c>
      <c r="G308" s="1">
        <v>450</v>
      </c>
      <c r="H308" s="1">
        <v>462</v>
      </c>
      <c r="I308" s="1">
        <v>291</v>
      </c>
      <c r="K308" s="1">
        <f t="shared" si="19"/>
        <v>-0.465367965367965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103</v>
      </c>
      <c r="F309" s="1">
        <v>62</v>
      </c>
      <c r="G309" s="1">
        <v>358</v>
      </c>
      <c r="H309" s="1">
        <v>471</v>
      </c>
      <c r="I309" s="1">
        <v>368</v>
      </c>
      <c r="K309" s="1">
        <f t="shared" si="19"/>
        <v>-0.110403397027601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102</v>
      </c>
      <c r="F310" s="1">
        <v>63</v>
      </c>
      <c r="G310" s="1">
        <v>353</v>
      </c>
      <c r="H310" s="1">
        <v>471</v>
      </c>
      <c r="I310" s="1">
        <v>369</v>
      </c>
      <c r="K310" s="1">
        <f t="shared" si="19"/>
        <v>-0.0997876857749469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149</v>
      </c>
      <c r="F311" s="1">
        <v>75</v>
      </c>
      <c r="G311" s="1">
        <v>419</v>
      </c>
      <c r="H311" s="1">
        <v>465</v>
      </c>
      <c r="I311" s="1">
        <v>316</v>
      </c>
      <c r="K311" s="1">
        <f t="shared" si="19"/>
        <v>-0.382795698924731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197</v>
      </c>
      <c r="F312" s="1">
        <v>67</v>
      </c>
      <c r="G312" s="1">
        <v>533</v>
      </c>
      <c r="H312" s="1">
        <v>431</v>
      </c>
      <c r="I312" s="1">
        <v>234</v>
      </c>
      <c r="K312" s="1">
        <f t="shared" si="19"/>
        <v>-0.849187935034803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154</v>
      </c>
      <c r="F313" s="1">
        <v>58</v>
      </c>
      <c r="G313" s="1">
        <v>450</v>
      </c>
      <c r="H313" s="1">
        <v>422</v>
      </c>
      <c r="I313" s="1">
        <v>268</v>
      </c>
      <c r="K313" s="1">
        <f t="shared" si="19"/>
        <v>-0.56872037914692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113</v>
      </c>
      <c r="F314" s="1">
        <v>68</v>
      </c>
      <c r="G314" s="1">
        <v>393</v>
      </c>
      <c r="H314" s="1">
        <v>432</v>
      </c>
      <c r="I314" s="1">
        <v>319</v>
      </c>
      <c r="K314" s="1">
        <f t="shared" si="19"/>
        <v>-0.328703703703704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75</v>
      </c>
      <c r="F315" s="1">
        <v>73</v>
      </c>
      <c r="G315" s="1">
        <v>329</v>
      </c>
      <c r="H315" s="1">
        <v>472</v>
      </c>
      <c r="I315" s="1">
        <v>397</v>
      </c>
      <c r="K315" s="1">
        <f t="shared" si="19"/>
        <v>-0.0105932203389831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80</v>
      </c>
      <c r="F316" s="1">
        <v>74</v>
      </c>
      <c r="G316" s="1">
        <v>357</v>
      </c>
      <c r="H316" s="1">
        <v>440</v>
      </c>
      <c r="I316" s="1">
        <v>360</v>
      </c>
      <c r="K316" s="1">
        <f t="shared" si="19"/>
        <v>-0.161363636363636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132</v>
      </c>
      <c r="F317" s="1">
        <v>71</v>
      </c>
      <c r="G317" s="1">
        <v>445</v>
      </c>
      <c r="H317" s="1">
        <v>401</v>
      </c>
      <c r="I317" s="1">
        <v>269</v>
      </c>
      <c r="K317" s="1">
        <f t="shared" si="19"/>
        <v>-0.615960099750623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154</v>
      </c>
      <c r="F318" s="1">
        <v>75</v>
      </c>
      <c r="G318" s="1">
        <v>467</v>
      </c>
      <c r="H318" s="1">
        <v>400</v>
      </c>
      <c r="I318" s="1">
        <v>246</v>
      </c>
      <c r="K318" s="1">
        <f t="shared" si="19"/>
        <v>-0.74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58</v>
      </c>
      <c r="F319" s="1">
        <v>71</v>
      </c>
      <c r="G319" s="1">
        <v>341</v>
      </c>
      <c r="H319" s="1">
        <v>440</v>
      </c>
      <c r="I319" s="1">
        <v>382</v>
      </c>
      <c r="K319" s="1">
        <f t="shared" si="19"/>
        <v>-0.0681818181818181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49</v>
      </c>
      <c r="F320" s="1">
        <v>81</v>
      </c>
      <c r="G320" s="1">
        <v>313</v>
      </c>
      <c r="H320" s="1">
        <v>472</v>
      </c>
      <c r="I320" s="1">
        <v>423</v>
      </c>
      <c r="K320" s="1">
        <f t="shared" si="19"/>
        <v>0.0614406779661016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63</v>
      </c>
      <c r="G321" s="1">
        <v>474</v>
      </c>
      <c r="H321" s="1">
        <v>437</v>
      </c>
      <c r="I321" s="1">
        <v>364</v>
      </c>
      <c r="K321" s="1">
        <f t="shared" si="19"/>
        <v>-0.395881006864989</v>
      </c>
    </row>
    <row r="322" ht="17.2" spans="1:11">
      <c r="A322" s="2"/>
      <c r="B322" s="3" t="s">
        <v>42</v>
      </c>
      <c r="K322" s="1">
        <f>AVERAGE(K307:K321)</f>
        <v>-0.370404986420304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97</v>
      </c>
      <c r="F323" s="1">
        <v>44</v>
      </c>
      <c r="G323" s="1">
        <v>525</v>
      </c>
      <c r="H323" s="1">
        <v>344</v>
      </c>
      <c r="I323" s="1">
        <v>247</v>
      </c>
      <c r="K323" s="1">
        <f t="shared" ref="K323:K337" si="20">1-(E323+F323+G323)/H323</f>
        <v>-0.936046511627907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91</v>
      </c>
      <c r="F324" s="1">
        <v>38</v>
      </c>
      <c r="G324" s="1">
        <v>476</v>
      </c>
      <c r="H324" s="1">
        <v>387</v>
      </c>
      <c r="I324" s="1">
        <v>296</v>
      </c>
      <c r="K324" s="1">
        <f t="shared" si="20"/>
        <v>-0.563307493540052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79</v>
      </c>
      <c r="F325" s="1">
        <v>34</v>
      </c>
      <c r="G325" s="1">
        <v>432</v>
      </c>
      <c r="H325" s="1">
        <v>419</v>
      </c>
      <c r="I325" s="1">
        <v>340</v>
      </c>
      <c r="K325" s="1">
        <f t="shared" si="20"/>
        <v>-0.300715990453461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65</v>
      </c>
      <c r="F326" s="1">
        <v>30</v>
      </c>
      <c r="G326" s="1">
        <v>426</v>
      </c>
      <c r="H326" s="1">
        <v>411</v>
      </c>
      <c r="I326" s="1">
        <v>346</v>
      </c>
      <c r="K326" s="1">
        <f t="shared" si="20"/>
        <v>-0.267639902676399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80</v>
      </c>
      <c r="F327" s="1">
        <v>23</v>
      </c>
      <c r="G327" s="1">
        <v>496</v>
      </c>
      <c r="H327" s="1">
        <v>356</v>
      </c>
      <c r="I327" s="1">
        <v>276</v>
      </c>
      <c r="K327" s="1">
        <f t="shared" si="20"/>
        <v>-0.682584269662921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92</v>
      </c>
      <c r="F328" s="1">
        <v>26</v>
      </c>
      <c r="G328" s="1">
        <v>547</v>
      </c>
      <c r="H328" s="1">
        <v>317</v>
      </c>
      <c r="I328" s="1">
        <v>225</v>
      </c>
      <c r="K328" s="1">
        <f t="shared" si="20"/>
        <v>-1.09779179810726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65</v>
      </c>
      <c r="F329" s="1">
        <v>36</v>
      </c>
      <c r="G329" s="1">
        <v>513</v>
      </c>
      <c r="H329" s="1">
        <v>324</v>
      </c>
      <c r="I329" s="1">
        <v>259</v>
      </c>
      <c r="K329" s="1">
        <f t="shared" si="20"/>
        <v>-0.895061728395062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28</v>
      </c>
      <c r="G330" s="1">
        <v>469</v>
      </c>
      <c r="H330" s="1">
        <v>374</v>
      </c>
      <c r="I330" s="1">
        <v>303</v>
      </c>
      <c r="K330" s="1">
        <f t="shared" si="20"/>
        <v>-0.518716577540107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52</v>
      </c>
      <c r="F331" s="1">
        <v>40</v>
      </c>
      <c r="G331" s="1">
        <v>389</v>
      </c>
      <c r="H331" s="1">
        <v>435</v>
      </c>
      <c r="I331" s="1">
        <v>383</v>
      </c>
      <c r="K331" s="1">
        <f t="shared" si="20"/>
        <v>-0.105747126436782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56</v>
      </c>
      <c r="F332" s="1">
        <v>33</v>
      </c>
      <c r="G332" s="1">
        <v>390</v>
      </c>
      <c r="H332" s="1">
        <v>438</v>
      </c>
      <c r="I332" s="1">
        <v>382</v>
      </c>
      <c r="K332" s="1">
        <f t="shared" si="20"/>
        <v>-0.0936073059360731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67</v>
      </c>
      <c r="F333" s="1">
        <v>34</v>
      </c>
      <c r="G333" s="1">
        <v>444</v>
      </c>
      <c r="H333" s="1">
        <v>395</v>
      </c>
      <c r="I333" s="1">
        <v>328</v>
      </c>
      <c r="K333" s="1">
        <f t="shared" si="20"/>
        <v>-0.379746835443038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57</v>
      </c>
      <c r="F334" s="1">
        <v>41</v>
      </c>
      <c r="G334" s="1">
        <v>495</v>
      </c>
      <c r="H334" s="1">
        <v>334</v>
      </c>
      <c r="I334" s="1">
        <v>277</v>
      </c>
      <c r="K334" s="1">
        <f t="shared" si="20"/>
        <v>-0.775449101796407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19</v>
      </c>
      <c r="F335" s="1">
        <v>30</v>
      </c>
      <c r="G335" s="1">
        <v>419</v>
      </c>
      <c r="H335" s="1">
        <v>372</v>
      </c>
      <c r="I335" s="1">
        <v>353</v>
      </c>
      <c r="K335" s="1">
        <f t="shared" si="20"/>
        <v>-0.258064516129032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43</v>
      </c>
      <c r="F336" s="1">
        <v>31</v>
      </c>
      <c r="G336" s="1">
        <v>430</v>
      </c>
      <c r="H336" s="1">
        <v>385</v>
      </c>
      <c r="I336" s="1">
        <v>342</v>
      </c>
      <c r="K336" s="1">
        <f t="shared" si="20"/>
        <v>-0.309090909090909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88</v>
      </c>
      <c r="F337" s="1">
        <v>21</v>
      </c>
      <c r="G337" s="1">
        <v>488</v>
      </c>
      <c r="H337" s="1">
        <v>372</v>
      </c>
      <c r="I337" s="1">
        <v>284</v>
      </c>
      <c r="K337" s="1">
        <f t="shared" si="20"/>
        <v>-0.604838709677419</v>
      </c>
    </row>
    <row r="338" ht="17.2" spans="1:11">
      <c r="A338" s="2"/>
      <c r="B338" s="3" t="s">
        <v>43</v>
      </c>
      <c r="K338" s="1">
        <f>AVERAGE(K323:K337)</f>
        <v>-0.519227251767522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60</v>
      </c>
      <c r="F339" s="1">
        <v>12</v>
      </c>
      <c r="G339" s="1">
        <v>202</v>
      </c>
      <c r="H339" s="1">
        <v>180</v>
      </c>
      <c r="I339" s="1">
        <v>120</v>
      </c>
      <c r="K339" s="1">
        <f t="shared" ref="K339:K353" si="21">1-(E339+F339+G339)/H339</f>
        <v>-0.522222222222222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10</v>
      </c>
      <c r="G340" s="1">
        <v>170</v>
      </c>
      <c r="H340" s="1">
        <v>189</v>
      </c>
      <c r="I340" s="1">
        <v>140</v>
      </c>
      <c r="K340" s="1">
        <f t="shared" si="21"/>
        <v>-0.211640211640212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34</v>
      </c>
      <c r="F341" s="1">
        <v>12</v>
      </c>
      <c r="G341" s="1">
        <v>226</v>
      </c>
      <c r="H341" s="1">
        <v>188</v>
      </c>
      <c r="I341" s="1">
        <v>154</v>
      </c>
      <c r="K341" s="1">
        <f t="shared" si="21"/>
        <v>-0.446808510638298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19</v>
      </c>
      <c r="F342" s="1">
        <v>14</v>
      </c>
      <c r="G342" s="1">
        <v>206</v>
      </c>
      <c r="H342" s="1">
        <v>197</v>
      </c>
      <c r="I342" s="1">
        <v>178</v>
      </c>
      <c r="K342" s="1">
        <f t="shared" si="21"/>
        <v>-0.213197969543147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42</v>
      </c>
      <c r="F343" s="1">
        <v>14</v>
      </c>
      <c r="G343" s="1">
        <v>131</v>
      </c>
      <c r="H343" s="1">
        <v>202</v>
      </c>
      <c r="I343" s="1">
        <v>160</v>
      </c>
      <c r="K343" s="1">
        <f t="shared" si="21"/>
        <v>0.0742574257425742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43</v>
      </c>
      <c r="F344" s="1">
        <v>9</v>
      </c>
      <c r="G344" s="1">
        <v>181</v>
      </c>
      <c r="H344" s="1">
        <v>186</v>
      </c>
      <c r="I344" s="1">
        <v>143</v>
      </c>
      <c r="K344" s="1">
        <f t="shared" si="21"/>
        <v>-0.252688172043011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51</v>
      </c>
      <c r="F345" s="1">
        <v>15</v>
      </c>
      <c r="G345" s="1">
        <v>175</v>
      </c>
      <c r="H345" s="1">
        <v>142</v>
      </c>
      <c r="I345" s="1">
        <v>91</v>
      </c>
      <c r="K345" s="1">
        <f t="shared" si="21"/>
        <v>-0.697183098591549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35</v>
      </c>
      <c r="F346" s="1">
        <v>9</v>
      </c>
      <c r="G346" s="1">
        <v>167</v>
      </c>
      <c r="H346" s="1">
        <v>139</v>
      </c>
      <c r="I346" s="1">
        <v>104</v>
      </c>
      <c r="K346" s="1">
        <f t="shared" si="21"/>
        <v>-0.517985611510791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28</v>
      </c>
      <c r="F347" s="1">
        <v>15</v>
      </c>
      <c r="G347" s="1">
        <v>69</v>
      </c>
      <c r="H347" s="1">
        <v>209</v>
      </c>
      <c r="I347" s="1">
        <v>181</v>
      </c>
      <c r="K347" s="1">
        <f t="shared" si="21"/>
        <v>0.464114832535885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11</v>
      </c>
      <c r="G348" s="1">
        <v>74</v>
      </c>
      <c r="H348" s="1">
        <v>212</v>
      </c>
      <c r="I348" s="1">
        <v>178</v>
      </c>
      <c r="K348" s="1">
        <f t="shared" si="21"/>
        <v>0.438679245283019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50</v>
      </c>
      <c r="F349" s="1">
        <v>8</v>
      </c>
      <c r="G349" s="1">
        <v>124</v>
      </c>
      <c r="H349" s="1">
        <v>196</v>
      </c>
      <c r="I349" s="1">
        <v>146</v>
      </c>
      <c r="K349" s="1">
        <f t="shared" si="21"/>
        <v>0.0714285714285714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48</v>
      </c>
      <c r="F350" s="1">
        <v>15</v>
      </c>
      <c r="G350" s="1">
        <v>125</v>
      </c>
      <c r="H350" s="1">
        <v>180</v>
      </c>
      <c r="I350" s="1">
        <v>132</v>
      </c>
      <c r="K350" s="1">
        <f t="shared" si="21"/>
        <v>-0.0444444444444445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11</v>
      </c>
      <c r="G351" s="1">
        <v>67</v>
      </c>
      <c r="H351" s="1">
        <v>203</v>
      </c>
      <c r="I351" s="1">
        <v>184</v>
      </c>
      <c r="K351" s="1">
        <f t="shared" si="21"/>
        <v>0.522167487684729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25</v>
      </c>
      <c r="F352" s="1">
        <v>14</v>
      </c>
      <c r="G352" s="1">
        <v>74</v>
      </c>
      <c r="H352" s="1">
        <v>217</v>
      </c>
      <c r="I352" s="1">
        <v>192</v>
      </c>
      <c r="K352" s="1">
        <f t="shared" si="21"/>
        <v>0.47926267281106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19</v>
      </c>
      <c r="F353" s="1">
        <v>14</v>
      </c>
      <c r="G353" s="1">
        <v>164</v>
      </c>
      <c r="H353" s="1">
        <v>203</v>
      </c>
      <c r="I353" s="1">
        <v>184</v>
      </c>
      <c r="K353" s="1">
        <f t="shared" si="21"/>
        <v>0.0295566502463054</v>
      </c>
    </row>
    <row r="354" ht="17.2" spans="1:11">
      <c r="A354" s="2"/>
      <c r="B354" s="3" t="s">
        <v>44</v>
      </c>
      <c r="K354" s="1">
        <f>AVERAGE(K339:K353)</f>
        <v>-0.0551135569934354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3</v>
      </c>
      <c r="G355" s="1">
        <v>71</v>
      </c>
      <c r="H355" s="1">
        <v>254</v>
      </c>
      <c r="I355" s="1">
        <v>237</v>
      </c>
      <c r="K355" s="1">
        <f t="shared" ref="K355:K369" si="22">1-(E355+F355+G355)/H355</f>
        <v>0.641732283464567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3</v>
      </c>
      <c r="G356" s="1">
        <v>49</v>
      </c>
      <c r="H356" s="1">
        <v>278</v>
      </c>
      <c r="I356" s="1">
        <v>259</v>
      </c>
      <c r="K356" s="1">
        <f t="shared" si="22"/>
        <v>0.744604316546763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44</v>
      </c>
      <c r="H357" s="1">
        <v>285</v>
      </c>
      <c r="I357" s="1">
        <v>264</v>
      </c>
      <c r="K357" s="1">
        <f t="shared" si="22"/>
        <v>0.768421052631579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3</v>
      </c>
      <c r="G358" s="1">
        <v>38</v>
      </c>
      <c r="H358" s="1">
        <v>285</v>
      </c>
      <c r="I358" s="1">
        <v>270</v>
      </c>
      <c r="K358" s="1">
        <f t="shared" si="22"/>
        <v>0.803508771929825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2</v>
      </c>
      <c r="G359" s="1">
        <v>39</v>
      </c>
      <c r="H359" s="1">
        <v>284</v>
      </c>
      <c r="I359" s="1">
        <v>269</v>
      </c>
      <c r="K359" s="1">
        <f t="shared" si="22"/>
        <v>0.802816901408451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15</v>
      </c>
      <c r="F360" s="1">
        <v>5</v>
      </c>
      <c r="G360" s="1">
        <v>61</v>
      </c>
      <c r="H360" s="1">
        <v>262</v>
      </c>
      <c r="I360" s="1">
        <v>247</v>
      </c>
      <c r="K360" s="1">
        <f t="shared" si="22"/>
        <v>0.690839694656489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112</v>
      </c>
      <c r="H361" s="1">
        <v>240</v>
      </c>
      <c r="I361" s="1">
        <v>196</v>
      </c>
      <c r="K361" s="1">
        <f t="shared" si="22"/>
        <v>0.35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85</v>
      </c>
      <c r="H362" s="1">
        <v>239</v>
      </c>
      <c r="I362" s="1">
        <v>223</v>
      </c>
      <c r="K362" s="1">
        <f t="shared" si="22"/>
        <v>0.577405857740586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2</v>
      </c>
      <c r="G363" s="1">
        <v>56</v>
      </c>
      <c r="H363" s="1">
        <v>263</v>
      </c>
      <c r="I363" s="1">
        <v>252</v>
      </c>
      <c r="K363" s="1">
        <f t="shared" si="22"/>
        <v>0.737642585551331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39</v>
      </c>
      <c r="H364" s="1">
        <v>269</v>
      </c>
      <c r="I364" s="1">
        <v>269</v>
      </c>
      <c r="K364" s="1">
        <f t="shared" si="22"/>
        <v>0.851301115241636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62</v>
      </c>
      <c r="H365" s="1">
        <v>260</v>
      </c>
      <c r="I365" s="1">
        <v>246</v>
      </c>
      <c r="K365" s="1">
        <f t="shared" si="22"/>
        <v>0.703846153846154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62</v>
      </c>
      <c r="F366" s="1">
        <v>6</v>
      </c>
      <c r="G366" s="1">
        <v>109</v>
      </c>
      <c r="H366" s="1">
        <v>261</v>
      </c>
      <c r="I366" s="1">
        <v>199</v>
      </c>
      <c r="K366" s="1">
        <f t="shared" si="22"/>
        <v>0.32183908045977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2</v>
      </c>
      <c r="G367" s="1">
        <v>61</v>
      </c>
      <c r="H367" s="1">
        <v>247</v>
      </c>
      <c r="I367" s="1">
        <v>247</v>
      </c>
      <c r="K367" s="1">
        <f t="shared" si="22"/>
        <v>0.744939271255061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40</v>
      </c>
      <c r="H368" s="1">
        <v>278</v>
      </c>
      <c r="I368" s="1">
        <v>268</v>
      </c>
      <c r="K368" s="1">
        <f t="shared" si="22"/>
        <v>0.816546762589928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61</v>
      </c>
      <c r="H369" s="1">
        <v>247</v>
      </c>
      <c r="I369" s="1">
        <v>247</v>
      </c>
      <c r="K369" s="1">
        <f t="shared" si="22"/>
        <v>0.753036437246964</v>
      </c>
    </row>
    <row r="370" ht="17.2" spans="1:11">
      <c r="A370" s="2"/>
      <c r="B370" s="3" t="s">
        <v>45</v>
      </c>
      <c r="K370" s="1">
        <f>AVERAGE(K355:K369)</f>
        <v>0.687232018971274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13</v>
      </c>
      <c r="G371" s="1">
        <v>298</v>
      </c>
      <c r="H371" s="1">
        <v>496</v>
      </c>
      <c r="I371" s="1">
        <v>464</v>
      </c>
      <c r="K371" s="1">
        <f t="shared" ref="K371:K385" si="23">1-(E371+F371+G371)/H371</f>
        <v>0.308467741935484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16</v>
      </c>
      <c r="F372" s="1">
        <v>15</v>
      </c>
      <c r="G372" s="1">
        <v>264</v>
      </c>
      <c r="H372" s="1">
        <v>506</v>
      </c>
      <c r="I372" s="1">
        <v>490</v>
      </c>
      <c r="K372" s="1">
        <f t="shared" si="23"/>
        <v>0.41699604743083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31</v>
      </c>
      <c r="F373" s="1">
        <v>16</v>
      </c>
      <c r="G373" s="1">
        <v>223</v>
      </c>
      <c r="H373" s="1">
        <v>562</v>
      </c>
      <c r="I373" s="1">
        <v>531</v>
      </c>
      <c r="K373" s="1">
        <f t="shared" si="23"/>
        <v>0.519572953736655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13</v>
      </c>
      <c r="G374" s="1">
        <v>231</v>
      </c>
      <c r="H374" s="1">
        <v>554</v>
      </c>
      <c r="I374" s="1">
        <v>524</v>
      </c>
      <c r="K374" s="1">
        <f t="shared" si="23"/>
        <v>0.505415162454874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14</v>
      </c>
      <c r="G375" s="1">
        <v>274</v>
      </c>
      <c r="H375" s="1">
        <v>500</v>
      </c>
      <c r="I375" s="1">
        <v>480</v>
      </c>
      <c r="K375" s="1">
        <f t="shared" si="23"/>
        <v>0.384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11</v>
      </c>
      <c r="G376" s="1">
        <v>304</v>
      </c>
      <c r="H376" s="1">
        <v>495</v>
      </c>
      <c r="I376" s="1">
        <v>459</v>
      </c>
      <c r="K376" s="1">
        <f t="shared" si="23"/>
        <v>0.290909090909091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19</v>
      </c>
      <c r="G377" s="1">
        <v>214</v>
      </c>
      <c r="H377" s="1">
        <v>568</v>
      </c>
      <c r="I377" s="1">
        <v>540</v>
      </c>
      <c r="K377" s="1">
        <f t="shared" si="23"/>
        <v>0.540492957746479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20</v>
      </c>
      <c r="G378" s="1">
        <v>161</v>
      </c>
      <c r="H378" s="1">
        <v>610</v>
      </c>
      <c r="I378" s="1">
        <v>594</v>
      </c>
      <c r="K378" s="1">
        <f t="shared" si="23"/>
        <v>0.677049180327869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13</v>
      </c>
      <c r="F379" s="1">
        <v>24</v>
      </c>
      <c r="G379" s="1">
        <v>121</v>
      </c>
      <c r="H379" s="1">
        <v>646</v>
      </c>
      <c r="I379" s="1">
        <v>633</v>
      </c>
      <c r="K379" s="1">
        <f t="shared" si="23"/>
        <v>0.755417956656347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12</v>
      </c>
      <c r="F380" s="1">
        <v>21</v>
      </c>
      <c r="G380" s="1">
        <v>133</v>
      </c>
      <c r="H380" s="1">
        <v>633</v>
      </c>
      <c r="I380" s="1">
        <v>621</v>
      </c>
      <c r="K380" s="1">
        <f t="shared" si="23"/>
        <v>0.737756714060032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14</v>
      </c>
      <c r="G381" s="1">
        <v>284</v>
      </c>
      <c r="H381" s="1">
        <v>483</v>
      </c>
      <c r="I381" s="1">
        <v>470</v>
      </c>
      <c r="K381" s="1">
        <f t="shared" si="23"/>
        <v>0.356107660455487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15</v>
      </c>
      <c r="G382" s="1">
        <v>297</v>
      </c>
      <c r="H382" s="1">
        <v>492</v>
      </c>
      <c r="I382" s="1">
        <v>458</v>
      </c>
      <c r="K382" s="1">
        <f t="shared" si="23"/>
        <v>0.296747967479675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2</v>
      </c>
      <c r="F383" s="1">
        <v>18</v>
      </c>
      <c r="G383" s="1">
        <v>151</v>
      </c>
      <c r="H383" s="1">
        <v>605</v>
      </c>
      <c r="I383" s="1">
        <v>603</v>
      </c>
      <c r="K383" s="1">
        <f t="shared" si="23"/>
        <v>0.717355371900826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</v>
      </c>
      <c r="F384" s="1">
        <v>25</v>
      </c>
      <c r="G384" s="1">
        <v>107</v>
      </c>
      <c r="H384" s="1">
        <v>655</v>
      </c>
      <c r="I384" s="1">
        <v>648</v>
      </c>
      <c r="K384" s="1">
        <f t="shared" si="23"/>
        <v>0.787786259541985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</v>
      </c>
      <c r="F385" s="1">
        <v>17</v>
      </c>
      <c r="G385" s="1">
        <v>161</v>
      </c>
      <c r="H385" s="1">
        <v>605</v>
      </c>
      <c r="I385" s="1">
        <v>599</v>
      </c>
      <c r="K385" s="1">
        <f t="shared" si="23"/>
        <v>0.695867768595041</v>
      </c>
    </row>
    <row r="386" ht="17.2" spans="1:11">
      <c r="A386" s="2"/>
      <c r="B386" s="3" t="s">
        <v>46</v>
      </c>
      <c r="K386" s="1">
        <f>AVERAGE(K371:K385)</f>
        <v>0.532662855548712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38</v>
      </c>
      <c r="F387" s="1">
        <v>3</v>
      </c>
      <c r="G387" s="1">
        <v>451</v>
      </c>
      <c r="H387" s="1">
        <v>176</v>
      </c>
      <c r="I387" s="1">
        <v>138</v>
      </c>
      <c r="K387" s="1">
        <f t="shared" ref="K387:K401" si="24">1-(E387+F387+G387)/H387</f>
        <v>-1.79545454545455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446</v>
      </c>
      <c r="H388" s="1">
        <v>168</v>
      </c>
      <c r="I388" s="1">
        <v>143</v>
      </c>
      <c r="K388" s="1">
        <f t="shared" si="24"/>
        <v>-1.80952380952381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55</v>
      </c>
      <c r="F389" s="1">
        <v>7</v>
      </c>
      <c r="G389" s="1">
        <v>312</v>
      </c>
      <c r="H389" s="1">
        <v>332</v>
      </c>
      <c r="I389" s="1">
        <v>277</v>
      </c>
      <c r="K389" s="1">
        <f t="shared" si="24"/>
        <v>-0.126506024096386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56</v>
      </c>
      <c r="F390" s="1">
        <v>3</v>
      </c>
      <c r="G390" s="1">
        <v>381</v>
      </c>
      <c r="H390" s="1">
        <v>264</v>
      </c>
      <c r="I390" s="1">
        <v>208</v>
      </c>
      <c r="K390" s="1">
        <f t="shared" si="24"/>
        <v>-0.666666666666667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34</v>
      </c>
      <c r="F391" s="1">
        <v>0</v>
      </c>
      <c r="G391" s="1">
        <v>469</v>
      </c>
      <c r="H391" s="1">
        <v>154</v>
      </c>
      <c r="I391" s="1">
        <v>120</v>
      </c>
      <c r="K391" s="1">
        <f t="shared" si="24"/>
        <v>-2.26623376623377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102</v>
      </c>
      <c r="F392" s="1">
        <v>2</v>
      </c>
      <c r="G392" s="1">
        <v>485</v>
      </c>
      <c r="H392" s="1">
        <v>206</v>
      </c>
      <c r="I392" s="1">
        <v>104</v>
      </c>
      <c r="K392" s="1">
        <f t="shared" si="24"/>
        <v>-1.85922330097087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1</v>
      </c>
      <c r="G393" s="1">
        <v>443</v>
      </c>
      <c r="H393" s="1">
        <v>151</v>
      </c>
      <c r="I393" s="1">
        <v>146</v>
      </c>
      <c r="K393" s="1">
        <f t="shared" si="24"/>
        <v>-1.97350993377483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53</v>
      </c>
      <c r="F394" s="1">
        <v>2</v>
      </c>
      <c r="G394" s="1">
        <v>343</v>
      </c>
      <c r="H394" s="1">
        <v>299</v>
      </c>
      <c r="I394" s="1">
        <v>246</v>
      </c>
      <c r="K394" s="1">
        <f t="shared" si="24"/>
        <v>-0.331103678929766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30</v>
      </c>
      <c r="F395" s="1">
        <v>5</v>
      </c>
      <c r="G395" s="1">
        <v>288</v>
      </c>
      <c r="H395" s="1">
        <v>331</v>
      </c>
      <c r="I395" s="1">
        <v>301</v>
      </c>
      <c r="K395" s="1">
        <f t="shared" si="24"/>
        <v>0.0241691842900302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40</v>
      </c>
      <c r="F396" s="1">
        <v>7</v>
      </c>
      <c r="G396" s="1">
        <v>259</v>
      </c>
      <c r="H396" s="1">
        <v>370</v>
      </c>
      <c r="I396" s="1">
        <v>330</v>
      </c>
      <c r="K396" s="1">
        <f t="shared" si="24"/>
        <v>0.172972972972973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</v>
      </c>
      <c r="F397" s="1">
        <v>4</v>
      </c>
      <c r="G397" s="1">
        <v>370</v>
      </c>
      <c r="H397" s="1">
        <v>226</v>
      </c>
      <c r="I397" s="1">
        <v>219</v>
      </c>
      <c r="K397" s="1">
        <f t="shared" si="24"/>
        <v>-0.685840707964602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4</v>
      </c>
      <c r="G398" s="1">
        <v>481</v>
      </c>
      <c r="H398" s="1">
        <v>109</v>
      </c>
      <c r="I398" s="1">
        <v>108</v>
      </c>
      <c r="K398" s="1">
        <f t="shared" si="24"/>
        <v>-3.45871559633028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15</v>
      </c>
      <c r="F399" s="1">
        <v>5</v>
      </c>
      <c r="G399" s="1">
        <v>281</v>
      </c>
      <c r="H399" s="1">
        <v>323</v>
      </c>
      <c r="I399" s="1">
        <v>308</v>
      </c>
      <c r="K399" s="1">
        <f t="shared" si="24"/>
        <v>0.0681114551083591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29</v>
      </c>
      <c r="F400" s="1">
        <v>8</v>
      </c>
      <c r="G400" s="1">
        <v>200</v>
      </c>
      <c r="H400" s="1">
        <v>418</v>
      </c>
      <c r="I400" s="1">
        <v>389</v>
      </c>
      <c r="K400" s="1">
        <f t="shared" si="24"/>
        <v>0.433014354066986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14</v>
      </c>
      <c r="F401" s="1">
        <v>5</v>
      </c>
      <c r="G401" s="1">
        <v>280</v>
      </c>
      <c r="H401" s="1">
        <v>323</v>
      </c>
      <c r="I401" s="1">
        <v>309</v>
      </c>
      <c r="K401" s="1">
        <f t="shared" si="24"/>
        <v>0.0743034055727554</v>
      </c>
    </row>
    <row r="402" ht="17.2" spans="1:11">
      <c r="A402" s="2"/>
      <c r="B402" s="3" t="s">
        <v>47</v>
      </c>
      <c r="K402" s="1">
        <f>AVERAGE(K387:K401)</f>
        <v>-0.946680443862295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0</v>
      </c>
      <c r="F403" s="1">
        <v>2</v>
      </c>
      <c r="G403" s="1">
        <v>251</v>
      </c>
      <c r="H403" s="1">
        <v>19</v>
      </c>
      <c r="I403" s="1">
        <v>19</v>
      </c>
      <c r="K403" s="1">
        <f t="shared" ref="K403:K417" si="25">1-(E403+F403+G403)/H403</f>
        <v>-12.3157894736842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5</v>
      </c>
      <c r="F404" s="1">
        <v>5</v>
      </c>
      <c r="G404" s="1">
        <v>209</v>
      </c>
      <c r="H404" s="1">
        <v>66</v>
      </c>
      <c r="I404" s="1">
        <v>61</v>
      </c>
      <c r="K404" s="1">
        <f t="shared" si="25"/>
        <v>-2.31818181818182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4</v>
      </c>
      <c r="G405" s="1">
        <v>188</v>
      </c>
      <c r="H405" s="1">
        <v>113</v>
      </c>
      <c r="I405" s="1">
        <v>82</v>
      </c>
      <c r="K405" s="1">
        <f t="shared" si="25"/>
        <v>-0.973451327433628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2</v>
      </c>
      <c r="G406" s="1">
        <v>229</v>
      </c>
      <c r="H406" s="1">
        <v>43</v>
      </c>
      <c r="I406" s="1">
        <v>41</v>
      </c>
      <c r="K406" s="1">
        <f t="shared" si="25"/>
        <v>-4.41860465116279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2</v>
      </c>
      <c r="G407" s="1">
        <v>238</v>
      </c>
      <c r="H407" s="1">
        <v>33</v>
      </c>
      <c r="I407" s="1">
        <v>32</v>
      </c>
      <c r="K407" s="1">
        <f t="shared" si="25"/>
        <v>-6.3030303030303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242</v>
      </c>
      <c r="H408" s="1">
        <v>28</v>
      </c>
      <c r="I408" s="1">
        <v>28</v>
      </c>
      <c r="K408" s="1">
        <f t="shared" si="25"/>
        <v>-7.64285714285714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6</v>
      </c>
      <c r="G409" s="1">
        <v>161</v>
      </c>
      <c r="H409" s="1">
        <v>118</v>
      </c>
      <c r="I409" s="1">
        <v>109</v>
      </c>
      <c r="K409" s="1">
        <f t="shared" si="25"/>
        <v>-0.491525423728814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27</v>
      </c>
      <c r="F410" s="1">
        <v>8</v>
      </c>
      <c r="G410" s="1">
        <v>168</v>
      </c>
      <c r="H410" s="1">
        <v>129</v>
      </c>
      <c r="I410" s="1">
        <v>102</v>
      </c>
      <c r="K410" s="1">
        <f t="shared" si="25"/>
        <v>-0.573643410852713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22</v>
      </c>
      <c r="F411" s="1">
        <v>14</v>
      </c>
      <c r="G411" s="1">
        <v>131</v>
      </c>
      <c r="H411" s="1">
        <v>161</v>
      </c>
      <c r="I411" s="1">
        <v>139</v>
      </c>
      <c r="K411" s="1">
        <f t="shared" si="25"/>
        <v>-0.0372670807453417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9</v>
      </c>
      <c r="G412" s="1">
        <v>147</v>
      </c>
      <c r="H412" s="1">
        <v>145</v>
      </c>
      <c r="I412" s="1">
        <v>123</v>
      </c>
      <c r="K412" s="1">
        <f t="shared" si="25"/>
        <v>-0.227586206896552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5</v>
      </c>
      <c r="G413" s="1">
        <v>191</v>
      </c>
      <c r="H413" s="1">
        <v>81</v>
      </c>
      <c r="I413" s="1">
        <v>79</v>
      </c>
      <c r="K413" s="1">
        <f t="shared" si="25"/>
        <v>-1.44444444444444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4</v>
      </c>
      <c r="G414" s="1">
        <v>209</v>
      </c>
      <c r="H414" s="1">
        <v>63</v>
      </c>
      <c r="I414" s="1">
        <v>61</v>
      </c>
      <c r="K414" s="1">
        <f t="shared" si="25"/>
        <v>-2.41269841269841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9</v>
      </c>
      <c r="G415" s="1">
        <v>159</v>
      </c>
      <c r="H415" s="1">
        <v>125</v>
      </c>
      <c r="I415" s="1">
        <v>111</v>
      </c>
      <c r="K415" s="1">
        <f t="shared" si="25"/>
        <v>-0.456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28</v>
      </c>
      <c r="F416" s="1">
        <v>13</v>
      </c>
      <c r="G416" s="1">
        <v>129</v>
      </c>
      <c r="H416" s="1">
        <v>169</v>
      </c>
      <c r="I416" s="1">
        <v>141</v>
      </c>
      <c r="K416" s="1">
        <f t="shared" si="25"/>
        <v>-0.00591715976331364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14</v>
      </c>
      <c r="F417" s="1">
        <v>8</v>
      </c>
      <c r="G417" s="1">
        <v>159</v>
      </c>
      <c r="H417" s="1">
        <v>125</v>
      </c>
      <c r="I417" s="1">
        <v>111</v>
      </c>
      <c r="K417" s="1">
        <f t="shared" si="25"/>
        <v>-0.448</v>
      </c>
    </row>
    <row r="418" ht="17.2" spans="1:11">
      <c r="A418" s="2"/>
      <c r="B418" s="3" t="s">
        <v>48</v>
      </c>
      <c r="K418" s="1">
        <f>AVERAGE(K403:K417)</f>
        <v>-2.67126645703197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15</v>
      </c>
      <c r="F419" s="1">
        <v>4</v>
      </c>
      <c r="G419" s="1">
        <v>439</v>
      </c>
      <c r="H419" s="1">
        <v>275</v>
      </c>
      <c r="I419" s="1">
        <v>260</v>
      </c>
      <c r="K419" s="1">
        <f t="shared" ref="K419:K433" si="26">1-(E419+F419+G419)/H419</f>
        <v>-0.665454545454546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33</v>
      </c>
      <c r="F420" s="1">
        <v>7</v>
      </c>
      <c r="G420" s="1">
        <v>471</v>
      </c>
      <c r="H420" s="1">
        <v>261</v>
      </c>
      <c r="I420" s="1">
        <v>228</v>
      </c>
      <c r="K420" s="1">
        <f t="shared" si="26"/>
        <v>-0.957854406130268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14</v>
      </c>
      <c r="F421" s="1">
        <v>6</v>
      </c>
      <c r="G421" s="1">
        <v>461</v>
      </c>
      <c r="H421" s="1">
        <v>252</v>
      </c>
      <c r="I421" s="1">
        <v>238</v>
      </c>
      <c r="K421" s="1">
        <f t="shared" si="26"/>
        <v>-0.908730158730159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9</v>
      </c>
      <c r="F422" s="1">
        <v>7</v>
      </c>
      <c r="G422" s="1">
        <v>456</v>
      </c>
      <c r="H422" s="1">
        <v>252</v>
      </c>
      <c r="I422" s="1">
        <v>243</v>
      </c>
      <c r="K422" s="1">
        <f t="shared" si="26"/>
        <v>-0.873015873015873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11</v>
      </c>
      <c r="F423" s="1">
        <v>5</v>
      </c>
      <c r="G423" s="1">
        <v>418</v>
      </c>
      <c r="H423" s="1">
        <v>292</v>
      </c>
      <c r="I423" s="1">
        <v>281</v>
      </c>
      <c r="K423" s="1">
        <f t="shared" si="26"/>
        <v>-0.486301369863014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16</v>
      </c>
      <c r="F424" s="1">
        <v>5</v>
      </c>
      <c r="G424" s="1">
        <v>486</v>
      </c>
      <c r="H424" s="1">
        <v>229</v>
      </c>
      <c r="I424" s="1">
        <v>213</v>
      </c>
      <c r="K424" s="1">
        <f t="shared" si="26"/>
        <v>-1.21397379912664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73</v>
      </c>
      <c r="F425" s="1">
        <v>8</v>
      </c>
      <c r="G425" s="1">
        <v>530</v>
      </c>
      <c r="H425" s="1">
        <v>242</v>
      </c>
      <c r="I425" s="1">
        <v>169</v>
      </c>
      <c r="K425" s="1">
        <f t="shared" si="26"/>
        <v>-1.52479338842975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40</v>
      </c>
      <c r="F426" s="1">
        <v>5</v>
      </c>
      <c r="G426" s="1">
        <v>490</v>
      </c>
      <c r="H426" s="1">
        <v>249</v>
      </c>
      <c r="I426" s="1">
        <v>209</v>
      </c>
      <c r="K426" s="1">
        <f t="shared" si="26"/>
        <v>-1.14859437751004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4</v>
      </c>
      <c r="G427" s="1">
        <v>449</v>
      </c>
      <c r="H427" s="1">
        <v>250</v>
      </c>
      <c r="I427" s="1">
        <v>250</v>
      </c>
      <c r="K427" s="1">
        <f t="shared" si="26"/>
        <v>-0.812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</v>
      </c>
      <c r="F428" s="1">
        <v>2</v>
      </c>
      <c r="G428" s="1">
        <v>449</v>
      </c>
      <c r="H428" s="1">
        <v>253</v>
      </c>
      <c r="I428" s="1">
        <v>250</v>
      </c>
      <c r="K428" s="1">
        <f t="shared" si="26"/>
        <v>-0.794466403162055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</v>
      </c>
      <c r="F429" s="1">
        <v>5</v>
      </c>
      <c r="G429" s="1">
        <v>455</v>
      </c>
      <c r="H429" s="1">
        <v>253</v>
      </c>
      <c r="I429" s="1">
        <v>244</v>
      </c>
      <c r="K429" s="1">
        <f t="shared" si="26"/>
        <v>-0.853754940711462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37</v>
      </c>
      <c r="F430" s="1">
        <v>9</v>
      </c>
      <c r="G430" s="1">
        <v>451</v>
      </c>
      <c r="H430" s="1">
        <v>285</v>
      </c>
      <c r="I430" s="1">
        <v>248</v>
      </c>
      <c r="K430" s="1">
        <f t="shared" si="26"/>
        <v>-0.743859649122807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4</v>
      </c>
      <c r="G431" s="1">
        <v>449</v>
      </c>
      <c r="H431" s="1">
        <v>250</v>
      </c>
      <c r="I431" s="1">
        <v>250</v>
      </c>
      <c r="K431" s="1">
        <f t="shared" si="26"/>
        <v>-0.812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3</v>
      </c>
      <c r="G432" s="1">
        <v>447</v>
      </c>
      <c r="H432" s="1">
        <v>252</v>
      </c>
      <c r="I432" s="1">
        <v>252</v>
      </c>
      <c r="K432" s="1">
        <f t="shared" si="26"/>
        <v>-0.785714285714286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3</v>
      </c>
      <c r="G433" s="1">
        <v>449</v>
      </c>
      <c r="H433" s="1">
        <v>250</v>
      </c>
      <c r="I433" s="1">
        <v>250</v>
      </c>
      <c r="K433" s="1">
        <f t="shared" si="26"/>
        <v>-0.808</v>
      </c>
    </row>
    <row r="434" ht="17.2" spans="1:11">
      <c r="A434" s="2"/>
      <c r="B434" s="3" t="s">
        <v>49</v>
      </c>
      <c r="K434" s="1">
        <f>AVERAGE(K419:K433)</f>
        <v>-0.892567546464727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4</v>
      </c>
      <c r="F435" s="1">
        <v>8</v>
      </c>
      <c r="G435" s="1">
        <v>46</v>
      </c>
      <c r="H435" s="1">
        <v>141</v>
      </c>
      <c r="I435" s="1">
        <v>137</v>
      </c>
      <c r="K435" s="1">
        <f t="shared" ref="K435:K449" si="27">1-(E435+F435+G435)/H435</f>
        <v>0.588652482269504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7</v>
      </c>
      <c r="G436" s="1">
        <v>46</v>
      </c>
      <c r="H436" s="1">
        <v>143</v>
      </c>
      <c r="I436" s="1">
        <v>137</v>
      </c>
      <c r="K436" s="1">
        <f t="shared" si="27"/>
        <v>0.587412587412587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10</v>
      </c>
      <c r="G437" s="1">
        <v>53</v>
      </c>
      <c r="H437" s="1">
        <v>141</v>
      </c>
      <c r="I437" s="1">
        <v>130</v>
      </c>
      <c r="K437" s="1">
        <f t="shared" si="27"/>
        <v>0.475177304964539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11</v>
      </c>
      <c r="G438" s="1">
        <v>50</v>
      </c>
      <c r="H438" s="1">
        <v>137</v>
      </c>
      <c r="I438" s="1">
        <v>133</v>
      </c>
      <c r="K438" s="1">
        <f t="shared" si="27"/>
        <v>0.525547445255474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8</v>
      </c>
      <c r="G439" s="1">
        <v>57</v>
      </c>
      <c r="H439" s="1">
        <v>128</v>
      </c>
      <c r="I439" s="1">
        <v>126</v>
      </c>
      <c r="K439" s="1">
        <f t="shared" si="27"/>
        <v>0.4765625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8</v>
      </c>
      <c r="G440" s="1">
        <v>59</v>
      </c>
      <c r="H440" s="1">
        <v>127</v>
      </c>
      <c r="I440" s="1">
        <v>124</v>
      </c>
      <c r="K440" s="1">
        <f t="shared" si="27"/>
        <v>0.448818897637795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8</v>
      </c>
      <c r="G441" s="1">
        <v>91</v>
      </c>
      <c r="H441" s="1">
        <v>100</v>
      </c>
      <c r="I441" s="1">
        <v>92</v>
      </c>
      <c r="K441" s="1">
        <f t="shared" si="27"/>
        <v>-0.0700000000000001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8</v>
      </c>
      <c r="G442" s="1">
        <v>80</v>
      </c>
      <c r="H442" s="1">
        <v>111</v>
      </c>
      <c r="I442" s="1">
        <v>103</v>
      </c>
      <c r="K442" s="1">
        <f t="shared" si="27"/>
        <v>0.135135135135135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68</v>
      </c>
      <c r="H443" s="1">
        <v>118</v>
      </c>
      <c r="I443" s="1">
        <v>115</v>
      </c>
      <c r="K443" s="1">
        <f t="shared" si="27"/>
        <v>0.338983050847458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45</v>
      </c>
      <c r="H444" s="1">
        <v>139</v>
      </c>
      <c r="I444" s="1">
        <v>138</v>
      </c>
      <c r="K444" s="1">
        <f t="shared" si="27"/>
        <v>0.589928057553957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9</v>
      </c>
      <c r="G445" s="1">
        <v>58</v>
      </c>
      <c r="H445" s="1">
        <v>131</v>
      </c>
      <c r="I445" s="1">
        <v>125</v>
      </c>
      <c r="K445" s="1">
        <f t="shared" si="27"/>
        <v>0.442748091603053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9</v>
      </c>
      <c r="G446" s="1">
        <v>55</v>
      </c>
      <c r="H446" s="1">
        <v>136</v>
      </c>
      <c r="I446" s="1">
        <v>128</v>
      </c>
      <c r="K446" s="1">
        <f t="shared" si="27"/>
        <v>0.470588235294118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77</v>
      </c>
      <c r="H447" s="1">
        <v>106</v>
      </c>
      <c r="I447" s="1">
        <v>106</v>
      </c>
      <c r="K447" s="1">
        <f t="shared" si="27"/>
        <v>0.19811320754717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15</v>
      </c>
      <c r="G448" s="1">
        <v>40</v>
      </c>
      <c r="H448" s="1">
        <v>147</v>
      </c>
      <c r="I448" s="1">
        <v>143</v>
      </c>
      <c r="K448" s="1">
        <f t="shared" si="27"/>
        <v>0.598639455782313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77</v>
      </c>
      <c r="H449" s="1">
        <v>106</v>
      </c>
      <c r="I449" s="1">
        <v>106</v>
      </c>
      <c r="K449" s="1">
        <f t="shared" si="27"/>
        <v>0.19811320754717</v>
      </c>
    </row>
    <row r="450" ht="17.2" spans="1:11">
      <c r="A450" s="2"/>
      <c r="B450" s="3" t="s">
        <v>50</v>
      </c>
      <c r="K450" s="1">
        <f>AVERAGE(K435:K449)</f>
        <v>0.400294643923352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108</v>
      </c>
      <c r="F451" s="1">
        <v>15</v>
      </c>
      <c r="G451" s="1">
        <v>353</v>
      </c>
      <c r="H451" s="1">
        <v>309</v>
      </c>
      <c r="I451" s="1">
        <v>201</v>
      </c>
      <c r="K451" s="1">
        <f t="shared" ref="K451:K465" si="28">1-(E451+F451+G451)/H451</f>
        <v>-0.540453074433657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63</v>
      </c>
      <c r="F452" s="1">
        <v>9</v>
      </c>
      <c r="G452" s="1">
        <v>292</v>
      </c>
      <c r="H452" s="1">
        <v>285</v>
      </c>
      <c r="I452" s="1">
        <v>222</v>
      </c>
      <c r="K452" s="1">
        <f t="shared" si="28"/>
        <v>-0.27719298245614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94</v>
      </c>
      <c r="F453" s="1">
        <v>11</v>
      </c>
      <c r="G453" s="1">
        <v>305</v>
      </c>
      <c r="H453" s="1">
        <v>315</v>
      </c>
      <c r="I453" s="1">
        <v>221</v>
      </c>
      <c r="K453" s="1">
        <f t="shared" si="28"/>
        <v>-0.301587301587302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4</v>
      </c>
      <c r="G454" s="1">
        <v>307</v>
      </c>
      <c r="H454" s="1">
        <v>302</v>
      </c>
      <c r="I454" s="1">
        <v>212</v>
      </c>
      <c r="K454" s="1">
        <f t="shared" si="28"/>
        <v>-0.327814569536424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81</v>
      </c>
      <c r="F455" s="1">
        <v>13</v>
      </c>
      <c r="G455" s="1">
        <v>298</v>
      </c>
      <c r="H455" s="1">
        <v>309</v>
      </c>
      <c r="I455" s="1">
        <v>228</v>
      </c>
      <c r="K455" s="1">
        <f t="shared" si="28"/>
        <v>-0.268608414239482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73</v>
      </c>
      <c r="F456" s="1">
        <v>21</v>
      </c>
      <c r="G456" s="1">
        <v>384</v>
      </c>
      <c r="H456" s="1">
        <v>279</v>
      </c>
      <c r="I456" s="1">
        <v>206</v>
      </c>
      <c r="K456" s="1">
        <f t="shared" si="28"/>
        <v>-0.71326164874552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81</v>
      </c>
      <c r="F457" s="1">
        <v>16</v>
      </c>
      <c r="G457" s="1">
        <v>269</v>
      </c>
      <c r="H457" s="1">
        <v>320</v>
      </c>
      <c r="I457" s="1">
        <v>239</v>
      </c>
      <c r="K457" s="1">
        <f t="shared" si="28"/>
        <v>-0.14375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45</v>
      </c>
      <c r="F458" s="1">
        <v>13</v>
      </c>
      <c r="G458" s="1">
        <v>236</v>
      </c>
      <c r="H458" s="1">
        <v>302</v>
      </c>
      <c r="I458" s="1">
        <v>257</v>
      </c>
      <c r="K458" s="1">
        <f t="shared" si="28"/>
        <v>0.0264900662251656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86</v>
      </c>
      <c r="F459" s="1">
        <v>13</v>
      </c>
      <c r="G459" s="1">
        <v>245</v>
      </c>
      <c r="H459" s="1">
        <v>355</v>
      </c>
      <c r="I459" s="1">
        <v>269</v>
      </c>
      <c r="K459" s="1">
        <f t="shared" si="28"/>
        <v>0.0309859154929577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6</v>
      </c>
      <c r="G460" s="1">
        <v>241</v>
      </c>
      <c r="H460" s="1">
        <v>301</v>
      </c>
      <c r="I460" s="1">
        <v>275</v>
      </c>
      <c r="K460" s="1">
        <f t="shared" si="28"/>
        <v>0.0930232558139535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33</v>
      </c>
      <c r="F461" s="1">
        <v>11</v>
      </c>
      <c r="G461" s="1">
        <v>278</v>
      </c>
      <c r="H461" s="1">
        <v>243</v>
      </c>
      <c r="I461" s="1">
        <v>210</v>
      </c>
      <c r="K461" s="1">
        <f t="shared" si="28"/>
        <v>-0.325102880658436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107</v>
      </c>
      <c r="F462" s="1">
        <v>17</v>
      </c>
      <c r="G462" s="1">
        <v>280</v>
      </c>
      <c r="H462" s="1">
        <v>316</v>
      </c>
      <c r="I462" s="1">
        <v>209</v>
      </c>
      <c r="K462" s="1">
        <f t="shared" si="28"/>
        <v>-0.278481012658228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24</v>
      </c>
      <c r="F463" s="1">
        <v>5</v>
      </c>
      <c r="G463" s="1">
        <v>297</v>
      </c>
      <c r="H463" s="1">
        <v>279</v>
      </c>
      <c r="I463" s="1">
        <v>255</v>
      </c>
      <c r="K463" s="1">
        <f t="shared" si="28"/>
        <v>-0.168458781362007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4</v>
      </c>
      <c r="G464" s="1">
        <v>376</v>
      </c>
      <c r="H464" s="1">
        <v>222</v>
      </c>
      <c r="I464" s="1">
        <v>212</v>
      </c>
      <c r="K464" s="1">
        <f t="shared" si="28"/>
        <v>-0.756756756756757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38</v>
      </c>
      <c r="F465" s="1">
        <v>11</v>
      </c>
      <c r="G465" s="1">
        <v>400</v>
      </c>
      <c r="H465" s="1">
        <v>279</v>
      </c>
      <c r="I465" s="1">
        <v>241</v>
      </c>
      <c r="K465" s="1">
        <f t="shared" si="28"/>
        <v>-0.609318996415771</v>
      </c>
    </row>
    <row r="466" ht="17.2" spans="1:11">
      <c r="A466" s="2"/>
      <c r="B466" s="3" t="s">
        <v>51</v>
      </c>
      <c r="K466" s="1">
        <f>AVERAGE(K451:K465)</f>
        <v>-0.304019145421176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92</v>
      </c>
      <c r="F467" s="1">
        <v>5</v>
      </c>
      <c r="G467" s="1">
        <v>373</v>
      </c>
      <c r="H467" s="1">
        <v>327</v>
      </c>
      <c r="I467" s="1">
        <v>235</v>
      </c>
      <c r="K467" s="1">
        <f t="shared" ref="K467:K481" si="29">1-(E467+F467+G467)/H467</f>
        <v>-0.437308868501529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51</v>
      </c>
      <c r="F468" s="1">
        <v>11</v>
      </c>
      <c r="G468" s="1">
        <v>281</v>
      </c>
      <c r="H468" s="1">
        <v>378</v>
      </c>
      <c r="I468" s="1">
        <v>327</v>
      </c>
      <c r="K468" s="1">
        <f t="shared" si="29"/>
        <v>0.0925925925925926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48</v>
      </c>
      <c r="F469" s="1">
        <v>10</v>
      </c>
      <c r="G469" s="1">
        <v>219</v>
      </c>
      <c r="H469" s="1">
        <v>437</v>
      </c>
      <c r="I469" s="1">
        <v>389</v>
      </c>
      <c r="K469" s="1">
        <f t="shared" si="29"/>
        <v>0.366132723112128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62</v>
      </c>
      <c r="F470" s="1">
        <v>12</v>
      </c>
      <c r="G470" s="1">
        <v>195</v>
      </c>
      <c r="H470" s="1">
        <v>475</v>
      </c>
      <c r="I470" s="1">
        <v>413</v>
      </c>
      <c r="K470" s="1">
        <f t="shared" si="29"/>
        <v>0.433684210526316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71</v>
      </c>
      <c r="F471" s="1">
        <v>12</v>
      </c>
      <c r="G471" s="1">
        <v>289</v>
      </c>
      <c r="H471" s="1">
        <v>390</v>
      </c>
      <c r="I471" s="1">
        <v>319</v>
      </c>
      <c r="K471" s="1">
        <f t="shared" si="29"/>
        <v>0.0461538461538461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98</v>
      </c>
      <c r="F472" s="1">
        <v>10</v>
      </c>
      <c r="G472" s="1">
        <v>364</v>
      </c>
      <c r="H472" s="1">
        <v>342</v>
      </c>
      <c r="I472" s="1">
        <v>244</v>
      </c>
      <c r="K472" s="1">
        <f t="shared" si="29"/>
        <v>-0.380116959064327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4</v>
      </c>
      <c r="G473" s="1">
        <v>284</v>
      </c>
      <c r="H473" s="1">
        <v>385</v>
      </c>
      <c r="I473" s="1">
        <v>324</v>
      </c>
      <c r="K473" s="1">
        <f t="shared" si="29"/>
        <v>0.0935064935064935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48</v>
      </c>
      <c r="F474" s="1">
        <v>9</v>
      </c>
      <c r="G474" s="1">
        <v>226</v>
      </c>
      <c r="H474" s="1">
        <v>430</v>
      </c>
      <c r="I474" s="1">
        <v>382</v>
      </c>
      <c r="K474" s="1">
        <f t="shared" si="29"/>
        <v>0.341860465116279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23</v>
      </c>
      <c r="F475" s="1">
        <v>13</v>
      </c>
      <c r="G475" s="1">
        <v>149</v>
      </c>
      <c r="H475" s="1">
        <v>482</v>
      </c>
      <c r="I475" s="1">
        <v>459</v>
      </c>
      <c r="K475" s="1">
        <f t="shared" si="29"/>
        <v>0.616182572614108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15</v>
      </c>
      <c r="G476" s="1">
        <v>145</v>
      </c>
      <c r="H476" s="1">
        <v>516</v>
      </c>
      <c r="I476" s="1">
        <v>463</v>
      </c>
      <c r="K476" s="1">
        <f t="shared" si="29"/>
        <v>0.587209302325581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55</v>
      </c>
      <c r="F477" s="1">
        <v>12</v>
      </c>
      <c r="G477" s="1">
        <v>250</v>
      </c>
      <c r="H477" s="1">
        <v>413</v>
      </c>
      <c r="I477" s="1">
        <v>358</v>
      </c>
      <c r="K477" s="1">
        <f t="shared" si="29"/>
        <v>0.232445520581114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97</v>
      </c>
      <c r="F478" s="1">
        <v>6</v>
      </c>
      <c r="G478" s="1">
        <v>250</v>
      </c>
      <c r="H478" s="1">
        <v>455</v>
      </c>
      <c r="I478" s="1">
        <v>358</v>
      </c>
      <c r="K478" s="1">
        <f t="shared" si="29"/>
        <v>0.224175824175824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9</v>
      </c>
      <c r="G479" s="1">
        <v>172</v>
      </c>
      <c r="H479" s="1">
        <v>473</v>
      </c>
      <c r="I479" s="1">
        <v>436</v>
      </c>
      <c r="K479" s="1">
        <f t="shared" si="29"/>
        <v>0.539112050739958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31</v>
      </c>
      <c r="F480" s="1">
        <v>17</v>
      </c>
      <c r="G480" s="1">
        <v>191</v>
      </c>
      <c r="H480" s="1">
        <v>448</v>
      </c>
      <c r="I480" s="1">
        <v>417</v>
      </c>
      <c r="K480" s="1">
        <f t="shared" si="29"/>
        <v>0.466517857142857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84</v>
      </c>
      <c r="F481" s="1">
        <v>9</v>
      </c>
      <c r="G481" s="1">
        <v>219</v>
      </c>
      <c r="H481" s="1">
        <v>473</v>
      </c>
      <c r="I481" s="1">
        <v>389</v>
      </c>
      <c r="K481" s="1">
        <f t="shared" si="29"/>
        <v>0.340380549682875</v>
      </c>
    </row>
    <row r="482" ht="17.2" spans="1:11">
      <c r="A482" s="2"/>
      <c r="B482" s="3" t="s">
        <v>52</v>
      </c>
      <c r="K482" s="1">
        <f>AVERAGE(K467:K481)</f>
        <v>0.237501878713608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48</v>
      </c>
      <c r="F483" s="1">
        <v>19</v>
      </c>
      <c r="G483" s="1">
        <v>467</v>
      </c>
      <c r="H483" s="1">
        <v>259</v>
      </c>
      <c r="I483" s="1">
        <v>211</v>
      </c>
      <c r="K483" s="1">
        <f t="shared" ref="K483:K497" si="30">1-(E483+F483+G483)/H483</f>
        <v>-1.06177606177606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37</v>
      </c>
      <c r="F484" s="1">
        <v>16</v>
      </c>
      <c r="G484" s="1">
        <v>462</v>
      </c>
      <c r="H484" s="1">
        <v>253</v>
      </c>
      <c r="I484" s="1">
        <v>216</v>
      </c>
      <c r="K484" s="1">
        <f t="shared" si="30"/>
        <v>-1.03557312252964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35</v>
      </c>
      <c r="F485" s="1">
        <v>20</v>
      </c>
      <c r="G485" s="1">
        <v>440</v>
      </c>
      <c r="H485" s="1">
        <v>273</v>
      </c>
      <c r="I485" s="1">
        <v>238</v>
      </c>
      <c r="K485" s="1">
        <f t="shared" si="30"/>
        <v>-0.813186813186813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33</v>
      </c>
      <c r="F486" s="1">
        <v>21</v>
      </c>
      <c r="G486" s="1">
        <v>445</v>
      </c>
      <c r="H486" s="1">
        <v>266</v>
      </c>
      <c r="I486" s="1">
        <v>233</v>
      </c>
      <c r="K486" s="1">
        <f t="shared" si="30"/>
        <v>-0.87593984962406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37</v>
      </c>
      <c r="F487" s="1">
        <v>19</v>
      </c>
      <c r="G487" s="1">
        <v>447</v>
      </c>
      <c r="H487" s="1">
        <v>268</v>
      </c>
      <c r="I487" s="1">
        <v>231</v>
      </c>
      <c r="K487" s="1">
        <f t="shared" si="30"/>
        <v>-0.876865671641791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38</v>
      </c>
      <c r="F488" s="1">
        <v>21</v>
      </c>
      <c r="G488" s="1">
        <v>445</v>
      </c>
      <c r="H488" s="1">
        <v>271</v>
      </c>
      <c r="I488" s="1">
        <v>233</v>
      </c>
      <c r="K488" s="1">
        <f t="shared" si="30"/>
        <v>-0.859778597785978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62</v>
      </c>
      <c r="F489" s="1">
        <v>14</v>
      </c>
      <c r="G489" s="1">
        <v>514</v>
      </c>
      <c r="H489" s="1">
        <v>226</v>
      </c>
      <c r="I489" s="1">
        <v>164</v>
      </c>
      <c r="K489" s="1">
        <f t="shared" si="30"/>
        <v>-1.61061946902655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55</v>
      </c>
      <c r="F490" s="1">
        <v>19</v>
      </c>
      <c r="G490" s="1">
        <v>497</v>
      </c>
      <c r="H490" s="1">
        <v>236</v>
      </c>
      <c r="I490" s="1">
        <v>181</v>
      </c>
      <c r="K490" s="1">
        <f t="shared" si="30"/>
        <v>-1.41949152542373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22</v>
      </c>
      <c r="G491" s="1">
        <v>440</v>
      </c>
      <c r="H491" s="1">
        <v>271</v>
      </c>
      <c r="I491" s="1">
        <v>238</v>
      </c>
      <c r="K491" s="1">
        <f t="shared" si="30"/>
        <v>-0.826568265682657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20</v>
      </c>
      <c r="G492" s="1">
        <v>439</v>
      </c>
      <c r="H492" s="1">
        <v>269</v>
      </c>
      <c r="I492" s="1">
        <v>239</v>
      </c>
      <c r="K492" s="1">
        <f t="shared" si="30"/>
        <v>-0.817843866171004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20</v>
      </c>
      <c r="G493" s="1">
        <v>460</v>
      </c>
      <c r="H493" s="1">
        <v>251</v>
      </c>
      <c r="I493" s="1">
        <v>218</v>
      </c>
      <c r="K493" s="1">
        <f t="shared" si="30"/>
        <v>-1.04382470119522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68</v>
      </c>
      <c r="F494" s="1">
        <v>22</v>
      </c>
      <c r="G494" s="1">
        <v>500</v>
      </c>
      <c r="H494" s="1">
        <v>246</v>
      </c>
      <c r="I494" s="1">
        <v>178</v>
      </c>
      <c r="K494" s="1">
        <f t="shared" si="30"/>
        <v>-1.39837398373984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21</v>
      </c>
      <c r="G495" s="1">
        <v>441</v>
      </c>
      <c r="H495" s="1">
        <v>268</v>
      </c>
      <c r="I495" s="1">
        <v>237</v>
      </c>
      <c r="K495" s="1">
        <f t="shared" si="30"/>
        <v>-0.83955223880597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21</v>
      </c>
      <c r="G496" s="1">
        <v>437</v>
      </c>
      <c r="H496" s="1">
        <v>271</v>
      </c>
      <c r="I496" s="1">
        <v>241</v>
      </c>
      <c r="K496" s="1">
        <f t="shared" si="30"/>
        <v>-0.800738007380074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21</v>
      </c>
      <c r="G497" s="1">
        <v>448</v>
      </c>
      <c r="H497" s="1">
        <v>268</v>
      </c>
      <c r="I497" s="1">
        <v>230</v>
      </c>
      <c r="K497" s="1">
        <f t="shared" si="30"/>
        <v>-0.891791044776119</v>
      </c>
    </row>
    <row r="498" ht="17.2" spans="1:11">
      <c r="A498" s="2"/>
      <c r="B498" s="3" t="s">
        <v>53</v>
      </c>
      <c r="K498" s="1">
        <f>AVERAGE(K483:K497)</f>
        <v>-1.01146154791637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104</v>
      </c>
      <c r="H499" s="1">
        <v>16</v>
      </c>
      <c r="I499" s="1">
        <v>15</v>
      </c>
      <c r="K499" s="1">
        <f t="shared" ref="K499:K513" si="31">1-(E499+F499+G499)/H499</f>
        <v>-5.5625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3</v>
      </c>
      <c r="G500" s="1">
        <v>47</v>
      </c>
      <c r="H500" s="1">
        <v>82</v>
      </c>
      <c r="I500" s="1">
        <v>72</v>
      </c>
      <c r="K500" s="1">
        <f t="shared" si="31"/>
        <v>0.268292682926829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3</v>
      </c>
      <c r="G501" s="1">
        <v>23</v>
      </c>
      <c r="H501" s="1">
        <v>99</v>
      </c>
      <c r="I501" s="1">
        <v>96</v>
      </c>
      <c r="K501" s="1">
        <f t="shared" si="31"/>
        <v>0.707070707070707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22</v>
      </c>
      <c r="H502" s="1">
        <v>100</v>
      </c>
      <c r="I502" s="1">
        <v>97</v>
      </c>
      <c r="K502" s="1">
        <f t="shared" si="31"/>
        <v>0.71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31</v>
      </c>
      <c r="H503" s="1">
        <v>93</v>
      </c>
      <c r="I503" s="1">
        <v>88</v>
      </c>
      <c r="K503" s="1">
        <f t="shared" si="31"/>
        <v>0.56989247311828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111</v>
      </c>
      <c r="H504" s="1">
        <v>9</v>
      </c>
      <c r="I504" s="1">
        <v>8</v>
      </c>
      <c r="K504" s="1">
        <f t="shared" si="31"/>
        <v>-11.4444444444444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16</v>
      </c>
      <c r="F505" s="1">
        <v>3</v>
      </c>
      <c r="G505" s="1">
        <v>41</v>
      </c>
      <c r="H505" s="1">
        <v>94</v>
      </c>
      <c r="I505" s="1">
        <v>78</v>
      </c>
      <c r="K505" s="1">
        <f t="shared" si="31"/>
        <v>0.361702127659574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8</v>
      </c>
      <c r="F506" s="1">
        <v>3</v>
      </c>
      <c r="G506" s="1">
        <v>29</v>
      </c>
      <c r="H506" s="1">
        <v>98</v>
      </c>
      <c r="I506" s="1">
        <v>90</v>
      </c>
      <c r="K506" s="1">
        <f t="shared" si="31"/>
        <v>0.591836734693878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2</v>
      </c>
      <c r="F507" s="1">
        <v>4</v>
      </c>
      <c r="G507" s="1">
        <v>22</v>
      </c>
      <c r="H507" s="1">
        <v>99</v>
      </c>
      <c r="I507" s="1">
        <v>97</v>
      </c>
      <c r="K507" s="1">
        <f t="shared" si="31"/>
        <v>0.717171717171717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5</v>
      </c>
      <c r="F508" s="1">
        <v>4</v>
      </c>
      <c r="G508" s="1">
        <v>24</v>
      </c>
      <c r="H508" s="1">
        <v>100</v>
      </c>
      <c r="I508" s="1">
        <v>95</v>
      </c>
      <c r="K508" s="1">
        <f t="shared" si="31"/>
        <v>0.67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4</v>
      </c>
      <c r="F509" s="1">
        <v>2</v>
      </c>
      <c r="G509" s="1">
        <v>47</v>
      </c>
      <c r="H509" s="1">
        <v>76</v>
      </c>
      <c r="I509" s="1">
        <v>72</v>
      </c>
      <c r="K509" s="1">
        <f t="shared" si="31"/>
        <v>0.302631578947368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</v>
      </c>
      <c r="F510" s="1">
        <v>4</v>
      </c>
      <c r="G510" s="1">
        <v>26</v>
      </c>
      <c r="H510" s="1">
        <v>94</v>
      </c>
      <c r="I510" s="1">
        <v>93</v>
      </c>
      <c r="K510" s="1">
        <f t="shared" si="31"/>
        <v>0.670212765957447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4</v>
      </c>
      <c r="G511" s="1">
        <v>23</v>
      </c>
      <c r="H511" s="1">
        <v>98</v>
      </c>
      <c r="I511" s="1">
        <v>96</v>
      </c>
      <c r="K511" s="1">
        <f t="shared" si="31"/>
        <v>0.704081632653061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4</v>
      </c>
      <c r="F512" s="1">
        <v>4</v>
      </c>
      <c r="G512" s="1">
        <v>24</v>
      </c>
      <c r="H512" s="1">
        <v>99</v>
      </c>
      <c r="I512" s="1">
        <v>95</v>
      </c>
      <c r="K512" s="1">
        <f t="shared" si="31"/>
        <v>0.676767676767677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2</v>
      </c>
      <c r="F513" s="1">
        <v>4</v>
      </c>
      <c r="G513" s="1">
        <v>23</v>
      </c>
      <c r="H513" s="1">
        <v>98</v>
      </c>
      <c r="I513" s="1">
        <v>96</v>
      </c>
      <c r="K513" s="1">
        <f t="shared" si="31"/>
        <v>0.704081632653061</v>
      </c>
    </row>
    <row r="514" ht="17.2" spans="1:11">
      <c r="A514" s="2"/>
      <c r="B514" s="3" t="s">
        <v>54</v>
      </c>
      <c r="K514" s="1">
        <f>AVERAGE(K499:K513)</f>
        <v>-0.62354684765499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11</v>
      </c>
      <c r="F515" s="1">
        <v>7</v>
      </c>
      <c r="G515" s="1">
        <v>155</v>
      </c>
      <c r="H515" s="1">
        <v>65</v>
      </c>
      <c r="I515" s="1">
        <v>54</v>
      </c>
      <c r="K515" s="1">
        <f t="shared" ref="K515:K529" si="32">1-(E515+F515+G515)/H515</f>
        <v>-1.66153846153846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14</v>
      </c>
      <c r="F516" s="1">
        <v>16</v>
      </c>
      <c r="G516" s="1">
        <v>104</v>
      </c>
      <c r="H516" s="1">
        <v>119</v>
      </c>
      <c r="I516" s="1">
        <v>105</v>
      </c>
      <c r="K516" s="1">
        <f t="shared" si="32"/>
        <v>-0.126050420168067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16</v>
      </c>
      <c r="F517" s="1">
        <v>15</v>
      </c>
      <c r="G517" s="1">
        <v>66</v>
      </c>
      <c r="H517" s="1">
        <v>159</v>
      </c>
      <c r="I517" s="1">
        <v>143</v>
      </c>
      <c r="K517" s="1">
        <f t="shared" si="32"/>
        <v>0.389937106918239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16</v>
      </c>
      <c r="G518" s="1">
        <v>59</v>
      </c>
      <c r="H518" s="1">
        <v>164</v>
      </c>
      <c r="I518" s="1">
        <v>150</v>
      </c>
      <c r="K518" s="1">
        <f t="shared" si="32"/>
        <v>0.457317073170732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15</v>
      </c>
      <c r="F519" s="1">
        <v>12</v>
      </c>
      <c r="G519" s="1">
        <v>106</v>
      </c>
      <c r="H519" s="1">
        <v>118</v>
      </c>
      <c r="I519" s="1">
        <v>103</v>
      </c>
      <c r="K519" s="1">
        <f t="shared" si="32"/>
        <v>-0.127118644067797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152</v>
      </c>
      <c r="H520" s="1">
        <v>68</v>
      </c>
      <c r="I520" s="1">
        <v>57</v>
      </c>
      <c r="K520" s="1">
        <f t="shared" si="32"/>
        <v>-1.52941176470588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12</v>
      </c>
      <c r="F521" s="1">
        <v>9</v>
      </c>
      <c r="G521" s="1">
        <v>122</v>
      </c>
      <c r="H521" s="1">
        <v>99</v>
      </c>
      <c r="I521" s="1">
        <v>87</v>
      </c>
      <c r="K521" s="1">
        <f t="shared" si="32"/>
        <v>-0.444444444444444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10</v>
      </c>
      <c r="G522" s="1">
        <v>97</v>
      </c>
      <c r="H522" s="1">
        <v>115</v>
      </c>
      <c r="I522" s="1">
        <v>112</v>
      </c>
      <c r="K522" s="1">
        <f t="shared" si="32"/>
        <v>0.0434782608695652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15</v>
      </c>
      <c r="G523" s="1">
        <v>59</v>
      </c>
      <c r="H523" s="1">
        <v>157</v>
      </c>
      <c r="I523" s="1">
        <v>150</v>
      </c>
      <c r="K523" s="1">
        <f t="shared" si="32"/>
        <v>0.484076433121019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7</v>
      </c>
      <c r="F524" s="1">
        <v>19</v>
      </c>
      <c r="G524" s="1">
        <v>57</v>
      </c>
      <c r="H524" s="1">
        <v>159</v>
      </c>
      <c r="I524" s="1">
        <v>152</v>
      </c>
      <c r="K524" s="1">
        <f t="shared" si="32"/>
        <v>0.477987421383648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14</v>
      </c>
      <c r="F525" s="1">
        <v>17</v>
      </c>
      <c r="G525" s="1">
        <v>71</v>
      </c>
      <c r="H525" s="1">
        <v>152</v>
      </c>
      <c r="I525" s="1">
        <v>138</v>
      </c>
      <c r="K525" s="1">
        <f t="shared" si="32"/>
        <v>0.328947368421053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14</v>
      </c>
      <c r="F526" s="1">
        <v>13</v>
      </c>
      <c r="G526" s="1">
        <v>92</v>
      </c>
      <c r="H526" s="1">
        <v>131</v>
      </c>
      <c r="I526" s="1">
        <v>117</v>
      </c>
      <c r="K526" s="1">
        <f t="shared" si="32"/>
        <v>0.0916030534351145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17</v>
      </c>
      <c r="G527" s="1">
        <v>61</v>
      </c>
      <c r="H527" s="1">
        <v>152</v>
      </c>
      <c r="I527" s="1">
        <v>148</v>
      </c>
      <c r="K527" s="1">
        <f t="shared" si="32"/>
        <v>0.460526315789474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6</v>
      </c>
      <c r="F528" s="1">
        <v>18</v>
      </c>
      <c r="G528" s="1">
        <v>57</v>
      </c>
      <c r="H528" s="1">
        <v>158</v>
      </c>
      <c r="I528" s="1">
        <v>152</v>
      </c>
      <c r="K528" s="1">
        <f t="shared" si="32"/>
        <v>0.487341772151899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17</v>
      </c>
      <c r="G529" s="1">
        <v>60</v>
      </c>
      <c r="H529" s="1">
        <v>152</v>
      </c>
      <c r="I529" s="1">
        <v>149</v>
      </c>
      <c r="K529" s="1">
        <f t="shared" si="32"/>
        <v>0.473684210526316</v>
      </c>
    </row>
    <row r="530" ht="17.2" spans="1:11">
      <c r="A530" s="2"/>
      <c r="B530" s="3" t="s">
        <v>55</v>
      </c>
      <c r="K530" s="1">
        <f>AVERAGE(K515:K529)</f>
        <v>-0.0129109812758396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6</v>
      </c>
      <c r="F531" s="1">
        <v>2</v>
      </c>
      <c r="G531" s="1">
        <v>148</v>
      </c>
      <c r="H531" s="1">
        <v>221</v>
      </c>
      <c r="I531" s="1">
        <v>215</v>
      </c>
      <c r="K531" s="1">
        <f t="shared" ref="K531:K545" si="33">1-(E531+F531+G531)/H531</f>
        <v>0.294117647058823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4</v>
      </c>
      <c r="F532" s="1">
        <v>2</v>
      </c>
      <c r="G532" s="1">
        <v>111</v>
      </c>
      <c r="H532" s="1">
        <v>226</v>
      </c>
      <c r="I532" s="1">
        <v>222</v>
      </c>
      <c r="K532" s="1">
        <f t="shared" si="33"/>
        <v>0.482300884955752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186</v>
      </c>
      <c r="H533" s="1">
        <v>218</v>
      </c>
      <c r="I533" s="1">
        <v>217</v>
      </c>
      <c r="K533" s="1">
        <f t="shared" si="33"/>
        <v>0.142201834862385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198</v>
      </c>
      <c r="H534" s="1">
        <v>212</v>
      </c>
      <c r="I534" s="1">
        <v>210</v>
      </c>
      <c r="K534" s="1">
        <f t="shared" si="33"/>
        <v>0.0566037735849056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2</v>
      </c>
      <c r="G535" s="1">
        <v>120</v>
      </c>
      <c r="H535" s="1">
        <v>217</v>
      </c>
      <c r="I535" s="1">
        <v>215</v>
      </c>
      <c r="K535" s="1">
        <f t="shared" si="33"/>
        <v>0.428571428571429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174</v>
      </c>
      <c r="H536" s="1">
        <v>214</v>
      </c>
      <c r="I536" s="1">
        <v>210</v>
      </c>
      <c r="K536" s="1">
        <f t="shared" si="33"/>
        <v>0.168224299065421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125</v>
      </c>
      <c r="H537" s="1">
        <v>221</v>
      </c>
      <c r="I537" s="1">
        <v>208</v>
      </c>
      <c r="K537" s="1">
        <f t="shared" si="33"/>
        <v>0.375565610859729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123</v>
      </c>
      <c r="H538" s="1">
        <v>216</v>
      </c>
      <c r="I538" s="1">
        <v>210</v>
      </c>
      <c r="K538" s="1">
        <f t="shared" si="33"/>
        <v>0.398148148148148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119</v>
      </c>
      <c r="H539" s="1">
        <v>216</v>
      </c>
      <c r="I539" s="1">
        <v>215</v>
      </c>
      <c r="K539" s="1">
        <f t="shared" si="33"/>
        <v>0.444444444444444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121</v>
      </c>
      <c r="H540" s="1">
        <v>215</v>
      </c>
      <c r="I540" s="1">
        <v>213</v>
      </c>
      <c r="K540" s="1">
        <f t="shared" si="33"/>
        <v>0.427906976744186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143</v>
      </c>
      <c r="H541" s="1">
        <v>204</v>
      </c>
      <c r="I541" s="1">
        <v>199</v>
      </c>
      <c r="K541" s="1">
        <f t="shared" si="33"/>
        <v>0.274509803921569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125</v>
      </c>
      <c r="H542" s="1">
        <v>215</v>
      </c>
      <c r="I542" s="1">
        <v>207</v>
      </c>
      <c r="K542" s="1">
        <f t="shared" si="33"/>
        <v>0.381395348837209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117</v>
      </c>
      <c r="H543" s="1">
        <v>215</v>
      </c>
      <c r="I543" s="1">
        <v>215</v>
      </c>
      <c r="K543" s="1">
        <f t="shared" si="33"/>
        <v>0.455813953488372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115</v>
      </c>
      <c r="H544" s="1">
        <v>218</v>
      </c>
      <c r="I544" s="1">
        <v>218</v>
      </c>
      <c r="K544" s="1">
        <f t="shared" si="33"/>
        <v>0.472477064220184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119</v>
      </c>
      <c r="H545" s="1">
        <v>215</v>
      </c>
      <c r="I545" s="1">
        <v>215</v>
      </c>
      <c r="K545" s="1">
        <f t="shared" si="33"/>
        <v>0.446511627906977</v>
      </c>
    </row>
    <row r="546" ht="17.2" spans="1:11">
      <c r="A546" s="2"/>
      <c r="B546" s="3" t="s">
        <v>56</v>
      </c>
      <c r="K546" s="1">
        <f>AVERAGE(K531:K545)</f>
        <v>0.349919523111302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81</v>
      </c>
      <c r="F547" s="1">
        <v>18</v>
      </c>
      <c r="G547" s="1">
        <v>239</v>
      </c>
      <c r="H547" s="1">
        <v>452</v>
      </c>
      <c r="I547" s="1">
        <v>371</v>
      </c>
      <c r="K547" s="1">
        <f t="shared" ref="K547:K561" si="34">1-(E547+F547+G547)/H547</f>
        <v>0.252212389380531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83</v>
      </c>
      <c r="F548" s="1">
        <v>17</v>
      </c>
      <c r="G548" s="1">
        <v>184</v>
      </c>
      <c r="H548" s="1">
        <v>509</v>
      </c>
      <c r="I548" s="1">
        <v>426</v>
      </c>
      <c r="K548" s="1">
        <f t="shared" si="34"/>
        <v>0.442043222003929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18</v>
      </c>
      <c r="G549" s="1">
        <v>165</v>
      </c>
      <c r="H549" s="1">
        <v>511</v>
      </c>
      <c r="I549" s="1">
        <v>445</v>
      </c>
      <c r="K549" s="1">
        <f t="shared" si="34"/>
        <v>0.512720156555773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13</v>
      </c>
      <c r="G550" s="1">
        <v>177</v>
      </c>
      <c r="H550" s="1">
        <v>509</v>
      </c>
      <c r="I550" s="1">
        <v>433</v>
      </c>
      <c r="K550" s="1">
        <f t="shared" si="34"/>
        <v>0.477406679764244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77</v>
      </c>
      <c r="F551" s="1">
        <v>14</v>
      </c>
      <c r="G551" s="1">
        <v>196</v>
      </c>
      <c r="H551" s="1">
        <v>491</v>
      </c>
      <c r="I551" s="1">
        <v>414</v>
      </c>
      <c r="K551" s="1">
        <f t="shared" si="34"/>
        <v>0.415478615071283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81</v>
      </c>
      <c r="F552" s="1">
        <v>14</v>
      </c>
      <c r="G552" s="1">
        <v>235</v>
      </c>
      <c r="H552" s="1">
        <v>456</v>
      </c>
      <c r="I552" s="1">
        <v>375</v>
      </c>
      <c r="K552" s="1">
        <f t="shared" si="34"/>
        <v>0.276315789473684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20</v>
      </c>
      <c r="G553" s="1">
        <v>249</v>
      </c>
      <c r="H553" s="1">
        <v>419</v>
      </c>
      <c r="I553" s="1">
        <v>361</v>
      </c>
      <c r="K553" s="1">
        <f t="shared" si="34"/>
        <v>0.219570405727924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20</v>
      </c>
      <c r="G554" s="1">
        <v>252</v>
      </c>
      <c r="H554" s="1">
        <v>417</v>
      </c>
      <c r="I554" s="1">
        <v>358</v>
      </c>
      <c r="K554" s="1">
        <f t="shared" si="34"/>
        <v>0.206235011990408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25</v>
      </c>
      <c r="F555" s="1">
        <v>16</v>
      </c>
      <c r="G555" s="1">
        <v>205</v>
      </c>
      <c r="H555" s="1">
        <v>430</v>
      </c>
      <c r="I555" s="1">
        <v>405</v>
      </c>
      <c r="K555" s="1">
        <f t="shared" si="34"/>
        <v>0.427906976744186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16</v>
      </c>
      <c r="G556" s="1">
        <v>215</v>
      </c>
      <c r="H556" s="1">
        <v>433</v>
      </c>
      <c r="I556" s="1">
        <v>395</v>
      </c>
      <c r="K556" s="1">
        <f t="shared" si="34"/>
        <v>0.378752886836028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9</v>
      </c>
      <c r="G557" s="1">
        <v>358</v>
      </c>
      <c r="H557" s="1">
        <v>373</v>
      </c>
      <c r="I557" s="1">
        <v>252</v>
      </c>
      <c r="K557" s="1">
        <f t="shared" si="34"/>
        <v>-0.308310991957105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89</v>
      </c>
      <c r="F558" s="1">
        <v>18</v>
      </c>
      <c r="G558" s="1">
        <v>335</v>
      </c>
      <c r="H558" s="1">
        <v>364</v>
      </c>
      <c r="I558" s="1">
        <v>275</v>
      </c>
      <c r="K558" s="1">
        <f t="shared" si="34"/>
        <v>-0.214285714285714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17</v>
      </c>
      <c r="G559" s="1">
        <v>213</v>
      </c>
      <c r="H559" s="1">
        <v>420</v>
      </c>
      <c r="I559" s="1">
        <v>397</v>
      </c>
      <c r="K559" s="1">
        <f t="shared" si="34"/>
        <v>0.397619047619048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38</v>
      </c>
      <c r="F560" s="1">
        <v>18</v>
      </c>
      <c r="G560" s="1">
        <v>281</v>
      </c>
      <c r="H560" s="1">
        <v>367</v>
      </c>
      <c r="I560" s="1">
        <v>329</v>
      </c>
      <c r="K560" s="1">
        <f t="shared" si="34"/>
        <v>0.0817438692098092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81</v>
      </c>
      <c r="F561" s="1">
        <v>15</v>
      </c>
      <c r="G561" s="1">
        <v>271</v>
      </c>
      <c r="H561" s="1">
        <v>420</v>
      </c>
      <c r="I561" s="1">
        <v>339</v>
      </c>
      <c r="K561" s="1">
        <f t="shared" si="34"/>
        <v>0.126190476190476</v>
      </c>
    </row>
    <row r="562" ht="17.2" spans="1:11">
      <c r="A562" s="2"/>
      <c r="B562" s="3" t="s">
        <v>57</v>
      </c>
      <c r="K562" s="1">
        <f>AVERAGE(K547:K561)</f>
        <v>0.246106588021634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274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6</v>
      </c>
      <c r="G564" s="1">
        <v>41</v>
      </c>
      <c r="H564" s="1">
        <v>246</v>
      </c>
      <c r="I564" s="1">
        <v>233</v>
      </c>
      <c r="K564" s="1">
        <f t="shared" si="35"/>
        <v>0.75609756097561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6</v>
      </c>
      <c r="G565" s="1">
        <v>80</v>
      </c>
      <c r="H565" s="1">
        <v>224</v>
      </c>
      <c r="I565" s="1">
        <v>194</v>
      </c>
      <c r="K565" s="1">
        <f t="shared" si="35"/>
        <v>0.482142857142857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5</v>
      </c>
      <c r="G566" s="1">
        <v>71</v>
      </c>
      <c r="H566" s="1">
        <v>248</v>
      </c>
      <c r="I566" s="1">
        <v>203</v>
      </c>
      <c r="K566" s="1">
        <f t="shared" si="35"/>
        <v>0.512096774193548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7</v>
      </c>
      <c r="G567" s="1">
        <v>37</v>
      </c>
      <c r="H567" s="1">
        <v>249</v>
      </c>
      <c r="I567" s="1">
        <v>237</v>
      </c>
      <c r="K567" s="1">
        <f t="shared" si="35"/>
        <v>0.775100401606426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274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3</v>
      </c>
      <c r="G569" s="1">
        <v>212</v>
      </c>
      <c r="H569" s="1">
        <v>78</v>
      </c>
      <c r="I569" s="1">
        <v>62</v>
      </c>
      <c r="K569" s="1">
        <f t="shared" si="35"/>
        <v>-1.96153846153846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1</v>
      </c>
      <c r="G570" s="1">
        <v>222</v>
      </c>
      <c r="H570" s="1">
        <v>55</v>
      </c>
      <c r="I570" s="1">
        <v>52</v>
      </c>
      <c r="K570" s="1">
        <f t="shared" si="35"/>
        <v>-3.10909090909091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8</v>
      </c>
      <c r="F571" s="1">
        <v>9</v>
      </c>
      <c r="G571" s="1">
        <v>66</v>
      </c>
      <c r="H571" s="1">
        <v>216</v>
      </c>
      <c r="I571" s="1">
        <v>208</v>
      </c>
      <c r="K571" s="1">
        <f t="shared" si="35"/>
        <v>0.615740740740741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</v>
      </c>
      <c r="F572" s="1">
        <v>10</v>
      </c>
      <c r="G572" s="1">
        <v>30</v>
      </c>
      <c r="H572" s="1">
        <v>249</v>
      </c>
      <c r="I572" s="1">
        <v>244</v>
      </c>
      <c r="K572" s="1">
        <f t="shared" si="35"/>
        <v>0.819277108433735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12</v>
      </c>
      <c r="F573" s="1">
        <v>8</v>
      </c>
      <c r="G573" s="1">
        <v>36</v>
      </c>
      <c r="H573" s="1">
        <v>250</v>
      </c>
      <c r="I573" s="1">
        <v>238</v>
      </c>
      <c r="K573" s="1">
        <f t="shared" si="35"/>
        <v>0.776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5</v>
      </c>
      <c r="G574" s="1">
        <v>45</v>
      </c>
      <c r="H574" s="1">
        <v>249</v>
      </c>
      <c r="I574" s="1">
        <v>229</v>
      </c>
      <c r="K574" s="1">
        <f t="shared" si="35"/>
        <v>0.718875502008032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6</v>
      </c>
      <c r="G575" s="1">
        <v>60</v>
      </c>
      <c r="H575" s="1">
        <v>216</v>
      </c>
      <c r="I575" s="1">
        <v>214</v>
      </c>
      <c r="K575" s="1">
        <f t="shared" si="35"/>
        <v>0.685185185185185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6</v>
      </c>
      <c r="G576" s="1">
        <v>40</v>
      </c>
      <c r="H576" s="1">
        <v>239</v>
      </c>
      <c r="I576" s="1">
        <v>234</v>
      </c>
      <c r="K576" s="1">
        <f t="shared" si="35"/>
        <v>0.786610878661088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6</v>
      </c>
      <c r="G577" s="1">
        <v>62</v>
      </c>
      <c r="H577" s="1">
        <v>216</v>
      </c>
      <c r="I577" s="1">
        <v>212</v>
      </c>
      <c r="K577" s="1">
        <f t="shared" si="35"/>
        <v>0.666666666666667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181</v>
      </c>
      <c r="H579" s="1">
        <v>58</v>
      </c>
      <c r="I579" s="1">
        <v>0</v>
      </c>
      <c r="K579" s="1">
        <f t="shared" ref="K579:K593" si="36">1-(E579+F579+G579)/H579</f>
        <v>-3.12068965517241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144</v>
      </c>
      <c r="H580" s="1">
        <v>58</v>
      </c>
      <c r="I580" s="1">
        <v>37</v>
      </c>
      <c r="K580" s="1">
        <f t="shared" si="36"/>
        <v>-1.8448275862069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65</v>
      </c>
      <c r="H581" s="1">
        <v>116</v>
      </c>
      <c r="I581" s="1">
        <v>116</v>
      </c>
      <c r="K581" s="1">
        <f t="shared" si="36"/>
        <v>0.439655172413793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2</v>
      </c>
      <c r="G582" s="1">
        <v>81</v>
      </c>
      <c r="H582" s="1">
        <v>116</v>
      </c>
      <c r="I582" s="1">
        <v>100</v>
      </c>
      <c r="K582" s="1">
        <f t="shared" si="36"/>
        <v>0.146551724137931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1</v>
      </c>
      <c r="G583" s="1">
        <v>123</v>
      </c>
      <c r="H583" s="1">
        <v>58</v>
      </c>
      <c r="I583" s="1">
        <v>58</v>
      </c>
      <c r="K583" s="1">
        <f t="shared" si="36"/>
        <v>-1.13793103448276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143</v>
      </c>
      <c r="H584" s="1">
        <v>58</v>
      </c>
      <c r="I584" s="1">
        <v>38</v>
      </c>
      <c r="K584" s="1">
        <f t="shared" si="36"/>
        <v>-1.81034482758621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65</v>
      </c>
      <c r="H585" s="1">
        <v>116</v>
      </c>
      <c r="I585" s="1">
        <v>116</v>
      </c>
      <c r="K585" s="1">
        <f t="shared" si="36"/>
        <v>0.439655172413793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65</v>
      </c>
      <c r="H586" s="1">
        <v>116</v>
      </c>
      <c r="I586" s="1">
        <v>116</v>
      </c>
      <c r="K586" s="1">
        <f t="shared" si="36"/>
        <v>0.439655172413793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65</v>
      </c>
      <c r="H587" s="1">
        <v>116</v>
      </c>
      <c r="I587" s="1">
        <v>116</v>
      </c>
      <c r="K587" s="1">
        <f t="shared" si="36"/>
        <v>0.439655172413793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65</v>
      </c>
      <c r="H588" s="1">
        <v>116</v>
      </c>
      <c r="I588" s="1">
        <v>116</v>
      </c>
      <c r="K588" s="1">
        <f t="shared" si="36"/>
        <v>0.439655172413793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1</v>
      </c>
      <c r="G589" s="1">
        <v>67</v>
      </c>
      <c r="H589" s="1">
        <v>114</v>
      </c>
      <c r="I589" s="1">
        <v>114</v>
      </c>
      <c r="K589" s="1">
        <f t="shared" si="36"/>
        <v>0.403508771929825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68</v>
      </c>
      <c r="H590" s="1">
        <v>116</v>
      </c>
      <c r="I590" s="1">
        <v>113</v>
      </c>
      <c r="K590" s="1">
        <f t="shared" si="36"/>
        <v>0.387931034482759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65</v>
      </c>
      <c r="H591" s="1">
        <v>116</v>
      </c>
      <c r="I591" s="1">
        <v>116</v>
      </c>
      <c r="K591" s="1">
        <f t="shared" si="36"/>
        <v>0.439655172413793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65</v>
      </c>
      <c r="H592" s="1">
        <v>116</v>
      </c>
      <c r="I592" s="1">
        <v>116</v>
      </c>
      <c r="K592" s="1">
        <f t="shared" si="36"/>
        <v>0.439655172413793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65</v>
      </c>
      <c r="H593" s="1">
        <v>116</v>
      </c>
      <c r="I593" s="1">
        <v>116</v>
      </c>
      <c r="K593" s="1">
        <f t="shared" si="36"/>
        <v>0.439655172413793</v>
      </c>
    </row>
    <row r="594" ht="17.2" spans="1:11">
      <c r="A594" s="2"/>
      <c r="B594" s="3" t="s">
        <v>59</v>
      </c>
      <c r="K594" s="1">
        <f>AVERAGE(K579:K593)</f>
        <v>-0.230570679572494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1</v>
      </c>
      <c r="G595" s="1">
        <v>619</v>
      </c>
      <c r="H595" s="1">
        <v>274</v>
      </c>
      <c r="I595" s="1">
        <v>139</v>
      </c>
      <c r="K595" s="1">
        <f t="shared" ref="K595:K609" si="37">1-(E595+F595+G595)/H595</f>
        <v>-1.75547445255474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60</v>
      </c>
      <c r="F596" s="1">
        <v>2</v>
      </c>
      <c r="G596" s="1">
        <v>498</v>
      </c>
      <c r="H596" s="1">
        <v>311</v>
      </c>
      <c r="I596" s="1">
        <v>251</v>
      </c>
      <c r="K596" s="1">
        <f t="shared" si="37"/>
        <v>-0.80064308681672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86</v>
      </c>
      <c r="H597" s="1">
        <v>675</v>
      </c>
      <c r="I597" s="1">
        <v>663</v>
      </c>
      <c r="K597" s="1">
        <f t="shared" si="37"/>
        <v>0.854814814814815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99</v>
      </c>
      <c r="H598" s="1">
        <v>702</v>
      </c>
      <c r="I598" s="1">
        <v>650</v>
      </c>
      <c r="K598" s="1">
        <f t="shared" si="37"/>
        <v>0.780626780626781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74</v>
      </c>
      <c r="F599" s="1">
        <v>2</v>
      </c>
      <c r="G599" s="1">
        <v>175</v>
      </c>
      <c r="H599" s="1">
        <v>649</v>
      </c>
      <c r="I599" s="1">
        <v>575</v>
      </c>
      <c r="K599" s="1">
        <f t="shared" si="37"/>
        <v>0.613251155624037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12</v>
      </c>
      <c r="G600" s="1">
        <v>333</v>
      </c>
      <c r="H600" s="1">
        <v>507</v>
      </c>
      <c r="I600" s="1">
        <v>428</v>
      </c>
      <c r="K600" s="1">
        <f t="shared" si="37"/>
        <v>0.16370808678501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6</v>
      </c>
      <c r="G601" s="1">
        <v>462</v>
      </c>
      <c r="H601" s="1">
        <v>429</v>
      </c>
      <c r="I601" s="1">
        <v>287</v>
      </c>
      <c r="K601" s="1">
        <f t="shared" si="37"/>
        <v>-0.421911421911422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2</v>
      </c>
      <c r="G602" s="1">
        <v>468</v>
      </c>
      <c r="H602" s="1">
        <v>417</v>
      </c>
      <c r="I602" s="1">
        <v>281</v>
      </c>
      <c r="K602" s="1">
        <f t="shared" si="37"/>
        <v>-0.453237410071943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61</v>
      </c>
      <c r="H603" s="1">
        <v>688</v>
      </c>
      <c r="I603" s="1">
        <v>688</v>
      </c>
      <c r="K603" s="1">
        <f t="shared" si="37"/>
        <v>0.911337209302326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1</v>
      </c>
      <c r="G604" s="1">
        <v>49</v>
      </c>
      <c r="H604" s="1">
        <v>707</v>
      </c>
      <c r="I604" s="1">
        <v>700</v>
      </c>
      <c r="K604" s="1">
        <f t="shared" si="37"/>
        <v>0.919377652050919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81</v>
      </c>
      <c r="H605" s="1">
        <v>675</v>
      </c>
      <c r="I605" s="1">
        <v>668</v>
      </c>
      <c r="K605" s="1">
        <f t="shared" si="37"/>
        <v>0.863703703703704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121</v>
      </c>
      <c r="F606" s="1">
        <v>8</v>
      </c>
      <c r="G606" s="1">
        <v>238</v>
      </c>
      <c r="H606" s="1">
        <v>635</v>
      </c>
      <c r="I606" s="1">
        <v>514</v>
      </c>
      <c r="K606" s="1">
        <f t="shared" si="37"/>
        <v>0.422047244094488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61</v>
      </c>
      <c r="H607" s="1">
        <v>688</v>
      </c>
      <c r="I607" s="1">
        <v>688</v>
      </c>
      <c r="K607" s="1">
        <f t="shared" si="37"/>
        <v>0.911337209302326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1</v>
      </c>
      <c r="G608" s="1">
        <v>50</v>
      </c>
      <c r="H608" s="1">
        <v>702</v>
      </c>
      <c r="I608" s="1">
        <v>699</v>
      </c>
      <c r="K608" s="1">
        <f t="shared" si="37"/>
        <v>0.923076923076923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73</v>
      </c>
      <c r="H609" s="1">
        <v>688</v>
      </c>
      <c r="I609" s="1">
        <v>688</v>
      </c>
      <c r="K609" s="1">
        <f t="shared" si="37"/>
        <v>0.893895348837209</v>
      </c>
    </row>
    <row r="610" ht="17.2" spans="1:11">
      <c r="A610" s="2"/>
      <c r="B610" s="3" t="s">
        <v>60</v>
      </c>
      <c r="K610" s="1">
        <f>AVERAGE(K595:K609)</f>
        <v>0.321727317124247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26</v>
      </c>
      <c r="F611" s="1">
        <v>7</v>
      </c>
      <c r="G611" s="1">
        <v>128</v>
      </c>
      <c r="H611" s="1">
        <v>94</v>
      </c>
      <c r="I611" s="1">
        <v>68</v>
      </c>
      <c r="K611" s="1">
        <f t="shared" ref="K611:K625" si="38">1-(E611+F611+G611)/H611</f>
        <v>-0.712765957446809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18</v>
      </c>
      <c r="F612" s="1">
        <v>7</v>
      </c>
      <c r="G612" s="1">
        <v>120</v>
      </c>
      <c r="H612" s="1">
        <v>94</v>
      </c>
      <c r="I612" s="1">
        <v>76</v>
      </c>
      <c r="K612" s="1">
        <f t="shared" si="38"/>
        <v>-0.542553191489362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25</v>
      </c>
      <c r="F613" s="1">
        <v>16</v>
      </c>
      <c r="G613" s="1">
        <v>127</v>
      </c>
      <c r="H613" s="1">
        <v>94</v>
      </c>
      <c r="I613" s="1">
        <v>69</v>
      </c>
      <c r="K613" s="1">
        <f t="shared" si="38"/>
        <v>-0.787234042553191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28</v>
      </c>
      <c r="F614" s="1">
        <v>13</v>
      </c>
      <c r="G614" s="1">
        <v>130</v>
      </c>
      <c r="H614" s="1">
        <v>94</v>
      </c>
      <c r="I614" s="1">
        <v>66</v>
      </c>
      <c r="K614" s="1">
        <f t="shared" si="38"/>
        <v>-0.819148936170213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16</v>
      </c>
      <c r="F615" s="1">
        <v>5</v>
      </c>
      <c r="G615" s="1">
        <v>118</v>
      </c>
      <c r="H615" s="1">
        <v>94</v>
      </c>
      <c r="I615" s="1">
        <v>78</v>
      </c>
      <c r="K615" s="1">
        <f t="shared" si="38"/>
        <v>-0.478723404255319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11</v>
      </c>
      <c r="F616" s="1">
        <v>9</v>
      </c>
      <c r="G616" s="1">
        <v>113</v>
      </c>
      <c r="H616" s="1">
        <v>94</v>
      </c>
      <c r="I616" s="1">
        <v>83</v>
      </c>
      <c r="K616" s="1">
        <f t="shared" si="38"/>
        <v>-0.414893617021277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27</v>
      </c>
      <c r="F617" s="1">
        <v>15</v>
      </c>
      <c r="G617" s="1">
        <v>129</v>
      </c>
      <c r="H617" s="1">
        <v>94</v>
      </c>
      <c r="I617" s="1">
        <v>67</v>
      </c>
      <c r="K617" s="1">
        <f t="shared" si="38"/>
        <v>-0.819148936170213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9</v>
      </c>
      <c r="F618" s="1">
        <v>12</v>
      </c>
      <c r="G618" s="1">
        <v>111</v>
      </c>
      <c r="H618" s="1">
        <v>94</v>
      </c>
      <c r="I618" s="1">
        <v>85</v>
      </c>
      <c r="K618" s="1">
        <f t="shared" si="38"/>
        <v>-0.404255319148936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107</v>
      </c>
      <c r="H619" s="1">
        <v>94</v>
      </c>
      <c r="I619" s="1">
        <v>89</v>
      </c>
      <c r="K619" s="1">
        <f t="shared" si="38"/>
        <v>-0.351063829787234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22</v>
      </c>
      <c r="F620" s="1">
        <v>9</v>
      </c>
      <c r="G620" s="1">
        <v>124</v>
      </c>
      <c r="H620" s="1">
        <v>94</v>
      </c>
      <c r="I620" s="1">
        <v>72</v>
      </c>
      <c r="K620" s="1">
        <f t="shared" si="38"/>
        <v>-0.648936170212766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43</v>
      </c>
      <c r="F621" s="1">
        <v>10</v>
      </c>
      <c r="G621" s="1">
        <v>145</v>
      </c>
      <c r="H621" s="1">
        <v>94</v>
      </c>
      <c r="I621" s="1">
        <v>51</v>
      </c>
      <c r="K621" s="1">
        <f t="shared" si="38"/>
        <v>-1.1063829787234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36</v>
      </c>
      <c r="F622" s="1">
        <v>15</v>
      </c>
      <c r="G622" s="1">
        <v>138</v>
      </c>
      <c r="H622" s="1">
        <v>94</v>
      </c>
      <c r="I622" s="1">
        <v>58</v>
      </c>
      <c r="K622" s="1">
        <f t="shared" si="38"/>
        <v>-1.01063829787234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10</v>
      </c>
      <c r="F623" s="1">
        <v>14</v>
      </c>
      <c r="G623" s="1">
        <v>112</v>
      </c>
      <c r="H623" s="1">
        <v>94</v>
      </c>
      <c r="I623" s="1">
        <v>84</v>
      </c>
      <c r="K623" s="1">
        <f t="shared" si="38"/>
        <v>-0.446808510638298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7</v>
      </c>
      <c r="F624" s="1">
        <v>15</v>
      </c>
      <c r="G624" s="1">
        <v>109</v>
      </c>
      <c r="H624" s="1">
        <v>94</v>
      </c>
      <c r="I624" s="1">
        <v>87</v>
      </c>
      <c r="K624" s="1">
        <f t="shared" si="38"/>
        <v>-0.393617021276596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8</v>
      </c>
      <c r="F625" s="1">
        <v>14</v>
      </c>
      <c r="G625" s="1">
        <v>110</v>
      </c>
      <c r="H625" s="1">
        <v>94</v>
      </c>
      <c r="I625" s="1">
        <v>86</v>
      </c>
      <c r="K625" s="1">
        <f t="shared" si="38"/>
        <v>-0.404255319148936</v>
      </c>
    </row>
    <row r="626" ht="17.2" spans="1:11">
      <c r="A626" s="2"/>
      <c r="B626" s="3" t="s">
        <v>61</v>
      </c>
      <c r="K626" s="1">
        <f>AVERAGE(K611:K625)</f>
        <v>-0.622695035460993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40</v>
      </c>
      <c r="F627" s="1">
        <v>9</v>
      </c>
      <c r="G627" s="1">
        <v>237</v>
      </c>
      <c r="H627" s="1">
        <v>266</v>
      </c>
      <c r="I627" s="1">
        <v>226</v>
      </c>
      <c r="K627" s="1">
        <f t="shared" ref="K627:K641" si="39">1-(E627+F627+G627)/H627</f>
        <v>-0.0751879699248121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4</v>
      </c>
      <c r="G628" s="1">
        <v>184</v>
      </c>
      <c r="H628" s="1">
        <v>349</v>
      </c>
      <c r="I628" s="1">
        <v>279</v>
      </c>
      <c r="K628" s="1">
        <f t="shared" si="39"/>
        <v>0.260744985673352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29</v>
      </c>
      <c r="F629" s="1">
        <v>8</v>
      </c>
      <c r="G629" s="1">
        <v>139</v>
      </c>
      <c r="H629" s="1">
        <v>353</v>
      </c>
      <c r="I629" s="1">
        <v>324</v>
      </c>
      <c r="K629" s="1">
        <f t="shared" si="39"/>
        <v>0.501416430594901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6</v>
      </c>
      <c r="G630" s="1">
        <v>135</v>
      </c>
      <c r="H630" s="1">
        <v>351</v>
      </c>
      <c r="I630" s="1">
        <v>328</v>
      </c>
      <c r="K630" s="1">
        <f t="shared" si="39"/>
        <v>0.532763532763533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35</v>
      </c>
      <c r="F631" s="1">
        <v>6</v>
      </c>
      <c r="G631" s="1">
        <v>148</v>
      </c>
      <c r="H631" s="1">
        <v>350</v>
      </c>
      <c r="I631" s="1">
        <v>315</v>
      </c>
      <c r="K631" s="1">
        <f t="shared" si="39"/>
        <v>0.46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29</v>
      </c>
      <c r="F632" s="1">
        <v>0</v>
      </c>
      <c r="G632" s="1">
        <v>246</v>
      </c>
      <c r="H632" s="1">
        <v>246</v>
      </c>
      <c r="I632" s="1">
        <v>217</v>
      </c>
      <c r="K632" s="1">
        <f t="shared" si="39"/>
        <v>-0.117886178861789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196</v>
      </c>
      <c r="H633" s="1">
        <v>293</v>
      </c>
      <c r="I633" s="1">
        <v>267</v>
      </c>
      <c r="K633" s="1">
        <f t="shared" si="39"/>
        <v>0.235494880546075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41</v>
      </c>
      <c r="F634" s="1">
        <v>4</v>
      </c>
      <c r="G634" s="1">
        <v>231</v>
      </c>
      <c r="H634" s="1">
        <v>273</v>
      </c>
      <c r="I634" s="1">
        <v>232</v>
      </c>
      <c r="K634" s="1">
        <f t="shared" si="39"/>
        <v>-0.0109890109890109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29</v>
      </c>
      <c r="F635" s="1">
        <v>5</v>
      </c>
      <c r="G635" s="1">
        <v>112</v>
      </c>
      <c r="H635" s="1">
        <v>380</v>
      </c>
      <c r="I635" s="1">
        <v>351</v>
      </c>
      <c r="K635" s="1">
        <f t="shared" si="39"/>
        <v>0.615789473684211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11</v>
      </c>
      <c r="F636" s="1">
        <v>4</v>
      </c>
      <c r="G636" s="1">
        <v>116</v>
      </c>
      <c r="H636" s="1">
        <v>358</v>
      </c>
      <c r="I636" s="1">
        <v>347</v>
      </c>
      <c r="K636" s="1">
        <f t="shared" si="39"/>
        <v>0.634078212290503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15</v>
      </c>
      <c r="F637" s="1">
        <v>5</v>
      </c>
      <c r="G637" s="1">
        <v>157</v>
      </c>
      <c r="H637" s="1">
        <v>321</v>
      </c>
      <c r="I637" s="1">
        <v>306</v>
      </c>
      <c r="K637" s="1">
        <f t="shared" si="39"/>
        <v>0.448598130841122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46</v>
      </c>
      <c r="F638" s="1">
        <v>9</v>
      </c>
      <c r="G638" s="1">
        <v>196</v>
      </c>
      <c r="H638" s="1">
        <v>313</v>
      </c>
      <c r="I638" s="1">
        <v>267</v>
      </c>
      <c r="K638" s="1">
        <f t="shared" si="39"/>
        <v>0.198083067092652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</v>
      </c>
      <c r="F639" s="1">
        <v>5</v>
      </c>
      <c r="G639" s="1">
        <v>112</v>
      </c>
      <c r="H639" s="1">
        <v>357</v>
      </c>
      <c r="I639" s="1">
        <v>351</v>
      </c>
      <c r="K639" s="1">
        <f t="shared" si="39"/>
        <v>0.65546218487395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5</v>
      </c>
      <c r="G640" s="1">
        <v>93</v>
      </c>
      <c r="H640" s="1">
        <v>406</v>
      </c>
      <c r="I640" s="1">
        <v>370</v>
      </c>
      <c r="K640" s="1">
        <f t="shared" si="39"/>
        <v>0.669950738916256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13</v>
      </c>
      <c r="F641" s="1">
        <v>6</v>
      </c>
      <c r="G641" s="1">
        <v>119</v>
      </c>
      <c r="H641" s="1">
        <v>357</v>
      </c>
      <c r="I641" s="1">
        <v>344</v>
      </c>
      <c r="K641" s="1">
        <f t="shared" si="39"/>
        <v>0.613445378151261</v>
      </c>
    </row>
    <row r="642" ht="17.2" spans="1:11">
      <c r="A642" s="2"/>
      <c r="B642" s="3" t="s">
        <v>62</v>
      </c>
      <c r="K642" s="1">
        <f>AVERAGE(K627:K641)</f>
        <v>0.37478425704348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126</v>
      </c>
      <c r="F643" s="1">
        <v>22</v>
      </c>
      <c r="G643" s="1">
        <v>464</v>
      </c>
      <c r="H643" s="1">
        <v>357</v>
      </c>
      <c r="I643" s="1">
        <v>231</v>
      </c>
      <c r="K643" s="1">
        <f t="shared" ref="K643:K657" si="40">1-(E643+F643+G643)/H643</f>
        <v>-0.714285714285714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74</v>
      </c>
      <c r="F644" s="1">
        <v>18</v>
      </c>
      <c r="G644" s="1">
        <v>412</v>
      </c>
      <c r="H644" s="1">
        <v>357</v>
      </c>
      <c r="I644" s="1">
        <v>283</v>
      </c>
      <c r="K644" s="1">
        <f t="shared" si="40"/>
        <v>-0.411764705882353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19</v>
      </c>
      <c r="F645" s="1">
        <v>21</v>
      </c>
      <c r="G645" s="1">
        <v>408</v>
      </c>
      <c r="H645" s="1">
        <v>306</v>
      </c>
      <c r="I645" s="1">
        <v>287</v>
      </c>
      <c r="K645" s="1">
        <f t="shared" si="40"/>
        <v>-0.464052287581699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43</v>
      </c>
      <c r="F646" s="1">
        <v>21</v>
      </c>
      <c r="G646" s="1">
        <v>381</v>
      </c>
      <c r="H646" s="1">
        <v>357</v>
      </c>
      <c r="I646" s="1">
        <v>314</v>
      </c>
      <c r="K646" s="1">
        <f t="shared" si="40"/>
        <v>-0.246498599439776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95</v>
      </c>
      <c r="F647" s="1">
        <v>16</v>
      </c>
      <c r="G647" s="1">
        <v>433</v>
      </c>
      <c r="H647" s="1">
        <v>357</v>
      </c>
      <c r="I647" s="1">
        <v>262</v>
      </c>
      <c r="K647" s="1">
        <f t="shared" si="40"/>
        <v>-0.523809523809524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101</v>
      </c>
      <c r="F648" s="1">
        <v>18</v>
      </c>
      <c r="G648" s="1">
        <v>439</v>
      </c>
      <c r="H648" s="1">
        <v>357</v>
      </c>
      <c r="I648" s="1">
        <v>256</v>
      </c>
      <c r="K648" s="1">
        <f t="shared" si="40"/>
        <v>-0.563025210084034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83</v>
      </c>
      <c r="F649" s="1">
        <v>20</v>
      </c>
      <c r="G649" s="1">
        <v>426</v>
      </c>
      <c r="H649" s="1">
        <v>352</v>
      </c>
      <c r="I649" s="1">
        <v>269</v>
      </c>
      <c r="K649" s="1">
        <f t="shared" si="40"/>
        <v>-0.502840909090909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</v>
      </c>
      <c r="F650" s="1">
        <v>16</v>
      </c>
      <c r="G650" s="1">
        <v>392</v>
      </c>
      <c r="H650" s="1">
        <v>306</v>
      </c>
      <c r="I650" s="1">
        <v>303</v>
      </c>
      <c r="K650" s="1">
        <f t="shared" si="40"/>
        <v>-0.343137254901961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0</v>
      </c>
      <c r="F651" s="1">
        <v>12</v>
      </c>
      <c r="G651" s="1">
        <v>389</v>
      </c>
      <c r="H651" s="1">
        <v>306</v>
      </c>
      <c r="I651" s="1">
        <v>306</v>
      </c>
      <c r="K651" s="1">
        <f t="shared" si="40"/>
        <v>-0.310457516339869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390</v>
      </c>
      <c r="H652" s="1">
        <v>305</v>
      </c>
      <c r="I652" s="1">
        <v>305</v>
      </c>
      <c r="K652" s="1">
        <f t="shared" si="40"/>
        <v>-0.350819672131148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</v>
      </c>
      <c r="F653" s="1">
        <v>27</v>
      </c>
      <c r="G653" s="1">
        <v>427</v>
      </c>
      <c r="H653" s="1">
        <v>279</v>
      </c>
      <c r="I653" s="1">
        <v>268</v>
      </c>
      <c r="K653" s="1">
        <f t="shared" si="40"/>
        <v>-0.666666666666667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51</v>
      </c>
      <c r="F654" s="1">
        <v>35</v>
      </c>
      <c r="G654" s="1">
        <v>390</v>
      </c>
      <c r="H654" s="1">
        <v>356</v>
      </c>
      <c r="I654" s="1">
        <v>305</v>
      </c>
      <c r="K654" s="1">
        <f t="shared" si="40"/>
        <v>-0.337078651685393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12</v>
      </c>
      <c r="G655" s="1">
        <v>440</v>
      </c>
      <c r="H655" s="1">
        <v>255</v>
      </c>
      <c r="I655" s="1">
        <v>255</v>
      </c>
      <c r="K655" s="1">
        <f t="shared" si="40"/>
        <v>-0.772549019607843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</v>
      </c>
      <c r="F656" s="1">
        <v>18</v>
      </c>
      <c r="G656" s="1">
        <v>340</v>
      </c>
      <c r="H656" s="1">
        <v>357</v>
      </c>
      <c r="I656" s="1">
        <v>355</v>
      </c>
      <c r="K656" s="1">
        <f t="shared" si="40"/>
        <v>-0.00840336134453779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12</v>
      </c>
      <c r="G657" s="1">
        <v>440</v>
      </c>
      <c r="H657" s="1">
        <v>255</v>
      </c>
      <c r="I657" s="1">
        <v>255</v>
      </c>
      <c r="K657" s="1">
        <f t="shared" si="40"/>
        <v>-0.772549019607843</v>
      </c>
    </row>
    <row r="658" ht="17.2" spans="1:11">
      <c r="A658" s="2"/>
      <c r="B658" s="3" t="s">
        <v>63</v>
      </c>
      <c r="K658" s="1">
        <f>AVERAGE(K643:K657)</f>
        <v>-0.465862540830618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36</v>
      </c>
      <c r="F659" s="1">
        <v>7</v>
      </c>
      <c r="G659" s="1">
        <v>112</v>
      </c>
      <c r="H659" s="1">
        <v>197</v>
      </c>
      <c r="I659" s="1">
        <v>161</v>
      </c>
      <c r="K659" s="1">
        <f t="shared" ref="K659:K673" si="41">1-(E659+F659+G659)/H659</f>
        <v>0.213197969543147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4</v>
      </c>
      <c r="G660" s="1">
        <v>103</v>
      </c>
      <c r="H660" s="1">
        <v>194</v>
      </c>
      <c r="I660" s="1">
        <v>170</v>
      </c>
      <c r="K660" s="1">
        <f t="shared" si="41"/>
        <v>0.324742268041237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20</v>
      </c>
      <c r="F661" s="1">
        <v>7</v>
      </c>
      <c r="G661" s="1">
        <v>90</v>
      </c>
      <c r="H661" s="1">
        <v>203</v>
      </c>
      <c r="I661" s="1">
        <v>183</v>
      </c>
      <c r="K661" s="1">
        <f t="shared" si="41"/>
        <v>0.423645320197044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21</v>
      </c>
      <c r="F662" s="1">
        <v>6</v>
      </c>
      <c r="G662" s="1">
        <v>85</v>
      </c>
      <c r="H662" s="1">
        <v>209</v>
      </c>
      <c r="I662" s="1">
        <v>188</v>
      </c>
      <c r="K662" s="1">
        <f t="shared" si="41"/>
        <v>0.464114832535885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24</v>
      </c>
      <c r="F663" s="1">
        <v>7</v>
      </c>
      <c r="G663" s="1">
        <v>96</v>
      </c>
      <c r="H663" s="1">
        <v>201</v>
      </c>
      <c r="I663" s="1">
        <v>177</v>
      </c>
      <c r="K663" s="1">
        <f t="shared" si="41"/>
        <v>0.368159203980099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52</v>
      </c>
      <c r="F664" s="1">
        <v>6</v>
      </c>
      <c r="G664" s="1">
        <v>107</v>
      </c>
      <c r="H664" s="1">
        <v>218</v>
      </c>
      <c r="I664" s="1">
        <v>166</v>
      </c>
      <c r="K664" s="1">
        <f t="shared" si="41"/>
        <v>0.243119266055046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3</v>
      </c>
      <c r="G665" s="1">
        <v>116</v>
      </c>
      <c r="H665" s="1">
        <v>184</v>
      </c>
      <c r="I665" s="1">
        <v>157</v>
      </c>
      <c r="K665" s="1">
        <f t="shared" si="41"/>
        <v>0.206521739130435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17</v>
      </c>
      <c r="F666" s="1">
        <v>5</v>
      </c>
      <c r="G666" s="1">
        <v>98</v>
      </c>
      <c r="H666" s="1">
        <v>192</v>
      </c>
      <c r="I666" s="1">
        <v>175</v>
      </c>
      <c r="K666" s="1">
        <f t="shared" si="41"/>
        <v>0.375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7</v>
      </c>
      <c r="G667" s="1">
        <v>85</v>
      </c>
      <c r="H667" s="1">
        <v>205</v>
      </c>
      <c r="I667" s="1">
        <v>188</v>
      </c>
      <c r="K667" s="1">
        <f t="shared" si="41"/>
        <v>0.468292682926829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9</v>
      </c>
      <c r="G668" s="1">
        <v>74</v>
      </c>
      <c r="H668" s="1">
        <v>220</v>
      </c>
      <c r="I668" s="1">
        <v>199</v>
      </c>
      <c r="K668" s="1">
        <f t="shared" si="41"/>
        <v>0.527272727272727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14</v>
      </c>
      <c r="F669" s="1">
        <v>5</v>
      </c>
      <c r="G669" s="1">
        <v>90</v>
      </c>
      <c r="H669" s="1">
        <v>197</v>
      </c>
      <c r="I669" s="1">
        <v>183</v>
      </c>
      <c r="K669" s="1">
        <f t="shared" si="41"/>
        <v>0.446700507614213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6</v>
      </c>
      <c r="G670" s="1">
        <v>99</v>
      </c>
      <c r="H670" s="1">
        <v>194</v>
      </c>
      <c r="I670" s="1">
        <v>174</v>
      </c>
      <c r="K670" s="1">
        <f t="shared" si="41"/>
        <v>0.355670103092783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6</v>
      </c>
      <c r="G671" s="1">
        <v>77</v>
      </c>
      <c r="H671" s="1">
        <v>204</v>
      </c>
      <c r="I671" s="1">
        <v>196</v>
      </c>
      <c r="K671" s="1">
        <f t="shared" si="41"/>
        <v>0.553921568627451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7</v>
      </c>
      <c r="G672" s="1">
        <v>63</v>
      </c>
      <c r="H672" s="1">
        <v>226</v>
      </c>
      <c r="I672" s="1">
        <v>210</v>
      </c>
      <c r="K672" s="1">
        <f t="shared" si="41"/>
        <v>0.619469026548673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6</v>
      </c>
      <c r="G673" s="1">
        <v>80</v>
      </c>
      <c r="H673" s="1">
        <v>204</v>
      </c>
      <c r="I673" s="1">
        <v>193</v>
      </c>
      <c r="K673" s="1">
        <f t="shared" si="41"/>
        <v>0.524509803921569</v>
      </c>
    </row>
    <row r="674" ht="17.2" spans="1:11">
      <c r="A674" s="2"/>
      <c r="B674" s="3" t="s">
        <v>64</v>
      </c>
      <c r="K674" s="1">
        <f>AVERAGE(K659:K673)</f>
        <v>0.407622467965809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10</v>
      </c>
      <c r="G675" s="1">
        <v>152</v>
      </c>
      <c r="H675" s="1">
        <v>83</v>
      </c>
      <c r="I675" s="1">
        <v>30</v>
      </c>
      <c r="K675" s="1">
        <f t="shared" ref="K675:K689" si="42">1-(E675+F675+G675)/H675</f>
        <v>-1.59036144578313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64</v>
      </c>
      <c r="F676" s="1">
        <v>4</v>
      </c>
      <c r="G676" s="1">
        <v>161</v>
      </c>
      <c r="H676" s="1">
        <v>85</v>
      </c>
      <c r="I676" s="1">
        <v>21</v>
      </c>
      <c r="K676" s="1">
        <f t="shared" si="42"/>
        <v>-1.69411764705882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2</v>
      </c>
      <c r="G677" s="1">
        <v>166</v>
      </c>
      <c r="H677" s="1">
        <v>67</v>
      </c>
      <c r="I677" s="1">
        <v>16</v>
      </c>
      <c r="K677" s="1">
        <f t="shared" si="42"/>
        <v>-2.26865671641791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35</v>
      </c>
      <c r="F678" s="1">
        <v>3</v>
      </c>
      <c r="G678" s="1">
        <v>148</v>
      </c>
      <c r="H678" s="1">
        <v>69</v>
      </c>
      <c r="I678" s="1">
        <v>34</v>
      </c>
      <c r="K678" s="1">
        <f t="shared" si="42"/>
        <v>-1.69565217391304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42</v>
      </c>
      <c r="F679" s="1">
        <v>5</v>
      </c>
      <c r="G679" s="1">
        <v>150</v>
      </c>
      <c r="H679" s="1">
        <v>74</v>
      </c>
      <c r="I679" s="1">
        <v>32</v>
      </c>
      <c r="K679" s="1">
        <f t="shared" si="42"/>
        <v>-1.66216216216216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4</v>
      </c>
      <c r="G680" s="1">
        <v>142</v>
      </c>
      <c r="H680" s="1">
        <v>71</v>
      </c>
      <c r="I680" s="1">
        <v>40</v>
      </c>
      <c r="K680" s="1">
        <f t="shared" si="42"/>
        <v>-1.49295774647887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9</v>
      </c>
      <c r="G681" s="1">
        <v>141</v>
      </c>
      <c r="H681" s="1">
        <v>94</v>
      </c>
      <c r="I681" s="1">
        <v>41</v>
      </c>
      <c r="K681" s="1">
        <f t="shared" si="42"/>
        <v>-1.15957446808511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10</v>
      </c>
      <c r="G682" s="1">
        <v>147</v>
      </c>
      <c r="H682" s="1">
        <v>70</v>
      </c>
      <c r="I682" s="1">
        <v>35</v>
      </c>
      <c r="K682" s="1">
        <f t="shared" si="42"/>
        <v>-1.74285714285714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38</v>
      </c>
      <c r="F683" s="1">
        <v>5</v>
      </c>
      <c r="G683" s="1">
        <v>148</v>
      </c>
      <c r="H683" s="1">
        <v>72</v>
      </c>
      <c r="I683" s="1">
        <v>34</v>
      </c>
      <c r="K683" s="1">
        <f t="shared" si="42"/>
        <v>-1.65277777777778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5</v>
      </c>
      <c r="G684" s="1">
        <v>160</v>
      </c>
      <c r="H684" s="1">
        <v>52</v>
      </c>
      <c r="I684" s="1">
        <v>22</v>
      </c>
      <c r="K684" s="1">
        <f t="shared" si="42"/>
        <v>-2.75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31</v>
      </c>
      <c r="F685" s="1">
        <v>6</v>
      </c>
      <c r="G685" s="1">
        <v>139</v>
      </c>
      <c r="H685" s="1">
        <v>74</v>
      </c>
      <c r="I685" s="1">
        <v>43</v>
      </c>
      <c r="K685" s="1">
        <f t="shared" si="42"/>
        <v>-1.37837837837838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14</v>
      </c>
      <c r="G686" s="1">
        <v>138</v>
      </c>
      <c r="H686" s="1">
        <v>77</v>
      </c>
      <c r="I686" s="1">
        <v>44</v>
      </c>
      <c r="K686" s="1">
        <f t="shared" si="42"/>
        <v>-1.4025974025974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3</v>
      </c>
      <c r="G687" s="1">
        <v>163</v>
      </c>
      <c r="H687" s="1">
        <v>46</v>
      </c>
      <c r="I687" s="1">
        <v>19</v>
      </c>
      <c r="K687" s="1">
        <f t="shared" si="42"/>
        <v>-3.19565217391304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28</v>
      </c>
      <c r="F688" s="1">
        <v>7</v>
      </c>
      <c r="G688" s="1">
        <v>140</v>
      </c>
      <c r="H688" s="1">
        <v>70</v>
      </c>
      <c r="I688" s="1">
        <v>42</v>
      </c>
      <c r="K688" s="1">
        <f t="shared" si="42"/>
        <v>-1.5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4</v>
      </c>
      <c r="G689" s="1">
        <v>160</v>
      </c>
      <c r="H689" s="1">
        <v>46</v>
      </c>
      <c r="I689" s="1">
        <v>22</v>
      </c>
      <c r="K689" s="1">
        <f t="shared" si="42"/>
        <v>-3.08695652173913</v>
      </c>
    </row>
    <row r="690" ht="17.2" spans="1:11">
      <c r="A690" s="2"/>
      <c r="B690" s="3" t="s">
        <v>65</v>
      </c>
      <c r="K690" s="1">
        <f>AVERAGE(K675:K689)</f>
        <v>-1.88484678381079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138</v>
      </c>
      <c r="H691" s="1">
        <v>13</v>
      </c>
      <c r="I691" s="1">
        <v>13</v>
      </c>
      <c r="K691" s="1">
        <f t="shared" ref="K691:K705" si="43">1-(E691+F691+G691)/H691</f>
        <v>-9.61538461538461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112</v>
      </c>
      <c r="H692" s="1">
        <v>42</v>
      </c>
      <c r="I692" s="1">
        <v>40</v>
      </c>
      <c r="K692" s="1">
        <f t="shared" si="43"/>
        <v>-1.71428571428571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1</v>
      </c>
      <c r="G693" s="1">
        <v>63</v>
      </c>
      <c r="H693" s="1">
        <v>92</v>
      </c>
      <c r="I693" s="1">
        <v>87</v>
      </c>
      <c r="K693" s="1">
        <f t="shared" si="43"/>
        <v>0.25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3</v>
      </c>
      <c r="G694" s="1">
        <v>66</v>
      </c>
      <c r="H694" s="1">
        <v>93</v>
      </c>
      <c r="I694" s="1">
        <v>84</v>
      </c>
      <c r="K694" s="1">
        <f t="shared" si="43"/>
        <v>0.161290322580645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16</v>
      </c>
      <c r="F695" s="1">
        <v>5</v>
      </c>
      <c r="G695" s="1">
        <v>90</v>
      </c>
      <c r="H695" s="1">
        <v>80</v>
      </c>
      <c r="I695" s="1">
        <v>64</v>
      </c>
      <c r="K695" s="1">
        <f t="shared" si="43"/>
        <v>-0.3875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95</v>
      </c>
      <c r="H696" s="1">
        <v>77</v>
      </c>
      <c r="I696" s="1">
        <v>57</v>
      </c>
      <c r="K696" s="1">
        <f t="shared" si="43"/>
        <v>-0.493506493506493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4</v>
      </c>
      <c r="G697" s="1">
        <v>63</v>
      </c>
      <c r="H697" s="1">
        <v>96</v>
      </c>
      <c r="I697" s="1">
        <v>85</v>
      </c>
      <c r="K697" s="1">
        <f t="shared" si="43"/>
        <v>0.1875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2</v>
      </c>
      <c r="G698" s="1">
        <v>56</v>
      </c>
      <c r="H698" s="1">
        <v>104</v>
      </c>
      <c r="I698" s="1">
        <v>92</v>
      </c>
      <c r="K698" s="1">
        <f t="shared" si="43"/>
        <v>0.326923076923077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46</v>
      </c>
      <c r="H699" s="1">
        <v>116</v>
      </c>
      <c r="I699" s="1">
        <v>104</v>
      </c>
      <c r="K699" s="1">
        <f t="shared" si="43"/>
        <v>0.491379310344828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5</v>
      </c>
      <c r="F700" s="1">
        <v>3</v>
      </c>
      <c r="G700" s="1">
        <v>57</v>
      </c>
      <c r="H700" s="1">
        <v>97</v>
      </c>
      <c r="I700" s="1"/>
      <c r="J700" s="1">
        <v>92</v>
      </c>
      <c r="K700" s="1">
        <f t="shared" si="43"/>
        <v>0.329896907216495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74</v>
      </c>
      <c r="H701" s="1">
        <v>81</v>
      </c>
      <c r="I701" s="1">
        <v>75</v>
      </c>
      <c r="K701" s="1">
        <f t="shared" si="43"/>
        <v>-0.0246913580246915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96</v>
      </c>
      <c r="H702" s="1">
        <v>66</v>
      </c>
      <c r="I702" s="1">
        <v>53</v>
      </c>
      <c r="K702" s="1">
        <f t="shared" si="43"/>
        <v>-0.666666666666667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60</v>
      </c>
      <c r="H703" s="1">
        <v>94</v>
      </c>
      <c r="I703" s="1">
        <v>89</v>
      </c>
      <c r="K703" s="1">
        <f t="shared" si="43"/>
        <v>0.297872340425532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4</v>
      </c>
      <c r="G704" s="1">
        <v>47</v>
      </c>
      <c r="H704" s="1">
        <v>118</v>
      </c>
      <c r="I704" s="1">
        <v>103</v>
      </c>
      <c r="K704" s="1">
        <f t="shared" si="43"/>
        <v>0.440677966101695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3</v>
      </c>
      <c r="G705" s="1">
        <v>76</v>
      </c>
      <c r="H705" s="1">
        <v>94</v>
      </c>
      <c r="I705" s="1">
        <v>80</v>
      </c>
      <c r="K705" s="1">
        <f t="shared" si="43"/>
        <v>0.0106382978723404</v>
      </c>
    </row>
    <row r="706" ht="17.2" spans="1:11">
      <c r="A706" s="2"/>
      <c r="B706" s="3" t="s">
        <v>66</v>
      </c>
      <c r="K706" s="1">
        <f>AVERAGE(K691:K705)</f>
        <v>-0.693723775093571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213</v>
      </c>
      <c r="F707" s="1">
        <v>23</v>
      </c>
      <c r="G707" s="1">
        <v>678</v>
      </c>
      <c r="H707" s="1">
        <v>486</v>
      </c>
      <c r="I707" s="1">
        <v>273</v>
      </c>
      <c r="K707" s="1">
        <f t="shared" ref="K707:K721" si="44">1-(E707+F707+G707)/H707</f>
        <v>-0.880658436213992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10</v>
      </c>
      <c r="G708" s="1">
        <v>551</v>
      </c>
      <c r="H708" s="1">
        <v>489</v>
      </c>
      <c r="I708" s="1">
        <v>314</v>
      </c>
      <c r="K708" s="1">
        <f t="shared" si="44"/>
        <v>-0.505112474437628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108</v>
      </c>
      <c r="F709" s="1">
        <v>24</v>
      </c>
      <c r="G709" s="1">
        <v>311</v>
      </c>
      <c r="H709" s="1">
        <v>625</v>
      </c>
      <c r="I709" s="1">
        <v>517</v>
      </c>
      <c r="K709" s="1">
        <f t="shared" si="44"/>
        <v>0.2912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105</v>
      </c>
      <c r="F710" s="1">
        <v>16</v>
      </c>
      <c r="G710" s="1">
        <v>311</v>
      </c>
      <c r="H710" s="1">
        <v>620</v>
      </c>
      <c r="I710" s="1">
        <v>515</v>
      </c>
      <c r="K710" s="1">
        <f t="shared" si="44"/>
        <v>0.303225806451613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150</v>
      </c>
      <c r="F711" s="1">
        <v>18</v>
      </c>
      <c r="G711" s="1">
        <v>514</v>
      </c>
      <c r="H711" s="1">
        <v>509</v>
      </c>
      <c r="I711" s="1">
        <v>359</v>
      </c>
      <c r="K711" s="1">
        <f t="shared" si="44"/>
        <v>-0.339882121807466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174</v>
      </c>
      <c r="F712" s="1">
        <v>14</v>
      </c>
      <c r="G712" s="1">
        <v>625</v>
      </c>
      <c r="H712" s="1">
        <v>479</v>
      </c>
      <c r="I712" s="1">
        <v>305</v>
      </c>
      <c r="K712" s="1">
        <f t="shared" si="44"/>
        <v>-0.697286012526096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93</v>
      </c>
      <c r="F713" s="1">
        <v>22</v>
      </c>
      <c r="G713" s="1">
        <v>424</v>
      </c>
      <c r="H713" s="1">
        <v>474</v>
      </c>
      <c r="I713" s="1">
        <v>381</v>
      </c>
      <c r="K713" s="1">
        <f t="shared" si="44"/>
        <v>-0.137130801687764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84</v>
      </c>
      <c r="F714" s="1">
        <v>23</v>
      </c>
      <c r="G714" s="1">
        <v>334</v>
      </c>
      <c r="H714" s="1">
        <v>571</v>
      </c>
      <c r="I714" s="1">
        <v>487</v>
      </c>
      <c r="K714" s="1">
        <f t="shared" si="44"/>
        <v>0.227670753064799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70</v>
      </c>
      <c r="F715" s="1">
        <v>23</v>
      </c>
      <c r="G715" s="1">
        <v>286</v>
      </c>
      <c r="H715" s="1">
        <v>635</v>
      </c>
      <c r="I715" s="1">
        <v>565</v>
      </c>
      <c r="K715" s="1">
        <f t="shared" si="44"/>
        <v>0.403149606299213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18</v>
      </c>
      <c r="G716" s="1">
        <v>305</v>
      </c>
      <c r="H716" s="1">
        <v>625</v>
      </c>
      <c r="I716" s="1">
        <v>553</v>
      </c>
      <c r="K716" s="1">
        <f t="shared" si="44"/>
        <v>0.368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66</v>
      </c>
      <c r="F717" s="1">
        <v>12</v>
      </c>
      <c r="G717" s="1">
        <v>305</v>
      </c>
      <c r="H717" s="1">
        <v>575</v>
      </c>
      <c r="I717" s="1">
        <v>509</v>
      </c>
      <c r="K717" s="1">
        <f t="shared" si="44"/>
        <v>0.333913043478261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99</v>
      </c>
      <c r="F718" s="1">
        <v>24</v>
      </c>
      <c r="G718" s="1">
        <v>373</v>
      </c>
      <c r="H718" s="1">
        <v>558</v>
      </c>
      <c r="I718" s="1">
        <v>459</v>
      </c>
      <c r="K718" s="1">
        <f t="shared" si="44"/>
        <v>0.111111111111111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48</v>
      </c>
      <c r="F719" s="1">
        <v>19</v>
      </c>
      <c r="G719" s="1">
        <v>261</v>
      </c>
      <c r="H719" s="1">
        <v>621</v>
      </c>
      <c r="I719" s="1">
        <v>573</v>
      </c>
      <c r="K719" s="1">
        <f t="shared" si="44"/>
        <v>0.471819645732689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39</v>
      </c>
      <c r="F720" s="1">
        <v>18</v>
      </c>
      <c r="G720" s="1">
        <v>372</v>
      </c>
      <c r="H720" s="1">
        <v>593</v>
      </c>
      <c r="I720" s="1">
        <v>554</v>
      </c>
      <c r="K720" s="1">
        <f t="shared" si="44"/>
        <v>0.276559865092749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78</v>
      </c>
      <c r="F721" s="1">
        <v>18</v>
      </c>
      <c r="G721" s="1">
        <v>775</v>
      </c>
      <c r="H721" s="1">
        <v>621</v>
      </c>
      <c r="I721" s="1">
        <v>543</v>
      </c>
      <c r="K721" s="1">
        <f t="shared" si="44"/>
        <v>-0.402576489533011</v>
      </c>
    </row>
    <row r="722" ht="17.2" spans="1:11">
      <c r="A722" s="2"/>
      <c r="B722" s="3" t="s">
        <v>67</v>
      </c>
      <c r="K722" s="1">
        <f>AVERAGE(K707:K721)</f>
        <v>-0.0117331003317015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57</v>
      </c>
      <c r="F723" s="1">
        <v>5</v>
      </c>
      <c r="G723" s="1">
        <v>434</v>
      </c>
      <c r="H723" s="1">
        <v>176</v>
      </c>
      <c r="I723" s="1">
        <v>119</v>
      </c>
      <c r="K723" s="1">
        <f t="shared" ref="K723:K737" si="45">1-(E723+F723+G723)/H723</f>
        <v>-1.81818181818182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92</v>
      </c>
      <c r="F724" s="1">
        <v>16</v>
      </c>
      <c r="G724" s="1">
        <v>301</v>
      </c>
      <c r="H724" s="1">
        <v>344</v>
      </c>
      <c r="I724" s="1">
        <v>252</v>
      </c>
      <c r="K724" s="1">
        <f t="shared" si="45"/>
        <v>-0.188953488372093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82</v>
      </c>
      <c r="F725" s="1">
        <v>15</v>
      </c>
      <c r="G725" s="1">
        <v>250</v>
      </c>
      <c r="H725" s="1">
        <v>384</v>
      </c>
      <c r="I725" s="1">
        <v>302</v>
      </c>
      <c r="K725" s="1">
        <f t="shared" si="45"/>
        <v>0.0963541666666666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88</v>
      </c>
      <c r="F726" s="1">
        <v>15</v>
      </c>
      <c r="G726" s="1">
        <v>262</v>
      </c>
      <c r="H726" s="1">
        <v>379</v>
      </c>
      <c r="I726" s="1">
        <v>291</v>
      </c>
      <c r="K726" s="1">
        <f t="shared" si="45"/>
        <v>0.0369393139841688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102</v>
      </c>
      <c r="F727" s="1">
        <v>17</v>
      </c>
      <c r="G727" s="1">
        <v>279</v>
      </c>
      <c r="H727" s="1">
        <v>374</v>
      </c>
      <c r="I727" s="1">
        <v>272</v>
      </c>
      <c r="K727" s="1">
        <f t="shared" si="45"/>
        <v>-0.0641711229946524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63</v>
      </c>
      <c r="F728" s="1">
        <v>12</v>
      </c>
      <c r="G728" s="1">
        <v>404</v>
      </c>
      <c r="H728" s="1">
        <v>212</v>
      </c>
      <c r="I728" s="1">
        <v>149</v>
      </c>
      <c r="K728" s="1">
        <f t="shared" si="45"/>
        <v>-1.25943396226415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8</v>
      </c>
      <c r="G729" s="1">
        <v>365</v>
      </c>
      <c r="H729" s="1">
        <v>236</v>
      </c>
      <c r="I729" s="1">
        <v>186</v>
      </c>
      <c r="K729" s="1">
        <f t="shared" si="45"/>
        <v>-0.792372881355932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50</v>
      </c>
      <c r="F730" s="1">
        <v>22</v>
      </c>
      <c r="G730" s="1">
        <v>329</v>
      </c>
      <c r="H730" s="1">
        <v>272</v>
      </c>
      <c r="I730" s="1">
        <v>222</v>
      </c>
      <c r="K730" s="1">
        <f t="shared" si="45"/>
        <v>-0.474264705882353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51</v>
      </c>
      <c r="F731" s="1">
        <v>21</v>
      </c>
      <c r="G731" s="1">
        <v>241</v>
      </c>
      <c r="H731" s="1">
        <v>363</v>
      </c>
      <c r="I731" s="1">
        <v>312</v>
      </c>
      <c r="K731" s="1">
        <f t="shared" si="45"/>
        <v>0.137741046831956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59</v>
      </c>
      <c r="F732" s="1">
        <v>21</v>
      </c>
      <c r="G732" s="1">
        <v>251</v>
      </c>
      <c r="H732" s="1">
        <v>361</v>
      </c>
      <c r="I732" s="1">
        <v>302</v>
      </c>
      <c r="K732" s="1">
        <f t="shared" si="45"/>
        <v>0.0831024930747922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39</v>
      </c>
      <c r="F733" s="1">
        <v>14</v>
      </c>
      <c r="G733" s="1">
        <v>316</v>
      </c>
      <c r="H733" s="1">
        <v>275</v>
      </c>
      <c r="I733" s="1">
        <v>236</v>
      </c>
      <c r="K733" s="1">
        <f t="shared" si="45"/>
        <v>-0.341818181818182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67</v>
      </c>
      <c r="F734" s="1">
        <v>12</v>
      </c>
      <c r="G734" s="1">
        <v>330</v>
      </c>
      <c r="H734" s="1">
        <v>290</v>
      </c>
      <c r="I734" s="1">
        <v>223</v>
      </c>
      <c r="K734" s="1">
        <f t="shared" si="45"/>
        <v>-0.410344827586207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36</v>
      </c>
      <c r="F735" s="1">
        <v>16</v>
      </c>
      <c r="G735" s="1">
        <v>269</v>
      </c>
      <c r="H735" s="1">
        <v>319</v>
      </c>
      <c r="I735" s="1">
        <v>283</v>
      </c>
      <c r="K735" s="1">
        <f t="shared" si="45"/>
        <v>-0.00626959247648906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37</v>
      </c>
      <c r="F736" s="1">
        <v>17</v>
      </c>
      <c r="G736" s="1">
        <v>236</v>
      </c>
      <c r="H736" s="1">
        <v>356</v>
      </c>
      <c r="I736" s="1">
        <v>319</v>
      </c>
      <c r="K736" s="1">
        <f t="shared" si="45"/>
        <v>0.185393258426966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39</v>
      </c>
      <c r="F737" s="1">
        <v>19</v>
      </c>
      <c r="G737" s="1">
        <v>284</v>
      </c>
      <c r="H737" s="1">
        <v>319</v>
      </c>
      <c r="I737" s="1">
        <v>280</v>
      </c>
      <c r="K737" s="1">
        <f t="shared" si="45"/>
        <v>-0.0721003134796239</v>
      </c>
    </row>
    <row r="738" ht="17.2" spans="1:11">
      <c r="A738" s="2"/>
      <c r="B738" s="3" t="s">
        <v>68</v>
      </c>
      <c r="K738" s="1">
        <f>AVERAGE(K723:K737)</f>
        <v>-0.325892041028463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16</v>
      </c>
      <c r="G739" s="1">
        <v>264</v>
      </c>
      <c r="H739" s="1">
        <v>623</v>
      </c>
      <c r="I739" s="1">
        <v>492</v>
      </c>
      <c r="K739" s="1">
        <f t="shared" ref="K739:K753" si="46">1-(E739+F739+G739)/H739</f>
        <v>0.340288924558588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128</v>
      </c>
      <c r="F740" s="1">
        <v>20</v>
      </c>
      <c r="G740" s="1">
        <v>181</v>
      </c>
      <c r="H740" s="1">
        <v>647</v>
      </c>
      <c r="I740" s="1">
        <v>519</v>
      </c>
      <c r="K740" s="1">
        <f t="shared" si="46"/>
        <v>0.491499227202473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111</v>
      </c>
      <c r="F741" s="1">
        <v>24</v>
      </c>
      <c r="G741" s="1">
        <v>216</v>
      </c>
      <c r="H741" s="1">
        <v>650</v>
      </c>
      <c r="I741" s="1">
        <v>539</v>
      </c>
      <c r="K741" s="1">
        <f t="shared" si="46"/>
        <v>0.46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20</v>
      </c>
      <c r="G742" s="1">
        <v>243</v>
      </c>
      <c r="H742" s="1">
        <v>634</v>
      </c>
      <c r="I742" s="1">
        <v>531</v>
      </c>
      <c r="K742" s="1">
        <f t="shared" si="46"/>
        <v>0.422712933753943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21</v>
      </c>
      <c r="G743" s="1">
        <v>185</v>
      </c>
      <c r="H743" s="1">
        <v>648</v>
      </c>
      <c r="I743" s="1">
        <v>519</v>
      </c>
      <c r="K743" s="1">
        <f t="shared" si="46"/>
        <v>0.483024691358025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164</v>
      </c>
      <c r="F744" s="1">
        <v>24</v>
      </c>
      <c r="G744" s="1">
        <v>254</v>
      </c>
      <c r="H744" s="1">
        <v>647</v>
      </c>
      <c r="I744" s="1">
        <v>483</v>
      </c>
      <c r="K744" s="1">
        <f t="shared" si="46"/>
        <v>0.316846986089645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81</v>
      </c>
      <c r="F745" s="1">
        <v>11</v>
      </c>
      <c r="G745" s="1">
        <v>268</v>
      </c>
      <c r="H745" s="1">
        <v>545</v>
      </c>
      <c r="I745" s="1">
        <v>464</v>
      </c>
      <c r="K745" s="1">
        <f t="shared" si="46"/>
        <v>0.339449541284404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62</v>
      </c>
      <c r="F746" s="1">
        <v>11</v>
      </c>
      <c r="G746" s="1">
        <v>221</v>
      </c>
      <c r="H746" s="1">
        <v>541</v>
      </c>
      <c r="I746" s="1">
        <v>479</v>
      </c>
      <c r="K746" s="1">
        <f t="shared" si="46"/>
        <v>0.456561922365989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109</v>
      </c>
      <c r="F747" s="1">
        <v>26</v>
      </c>
      <c r="G747" s="1">
        <v>103</v>
      </c>
      <c r="H747" s="1">
        <v>662</v>
      </c>
      <c r="I747" s="1">
        <v>553</v>
      </c>
      <c r="K747" s="1">
        <f t="shared" si="46"/>
        <v>0.640483383685801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26</v>
      </c>
      <c r="G748" s="1">
        <v>193</v>
      </c>
      <c r="H748" s="1">
        <v>640</v>
      </c>
      <c r="I748" s="1">
        <v>543</v>
      </c>
      <c r="K748" s="1">
        <f t="shared" si="46"/>
        <v>0.50625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24</v>
      </c>
      <c r="F749" s="1">
        <v>14</v>
      </c>
      <c r="G749" s="1">
        <v>339</v>
      </c>
      <c r="H749" s="1">
        <v>432</v>
      </c>
      <c r="I749" s="1">
        <v>408</v>
      </c>
      <c r="K749" s="1">
        <f t="shared" si="46"/>
        <v>0.127314814814815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66</v>
      </c>
      <c r="F750" s="1">
        <v>17</v>
      </c>
      <c r="G750" s="1">
        <v>324</v>
      </c>
      <c r="H750" s="1">
        <v>441</v>
      </c>
      <c r="I750" s="1">
        <v>375</v>
      </c>
      <c r="K750" s="1">
        <f t="shared" si="46"/>
        <v>0.0770975056689343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62</v>
      </c>
      <c r="F751" s="1">
        <v>22</v>
      </c>
      <c r="G751" s="1">
        <v>114</v>
      </c>
      <c r="H751" s="1">
        <v>614</v>
      </c>
      <c r="I751" s="1">
        <v>552</v>
      </c>
      <c r="K751" s="1">
        <f t="shared" si="46"/>
        <v>0.677524429967427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106</v>
      </c>
      <c r="F752" s="1">
        <v>30</v>
      </c>
      <c r="G752" s="1">
        <v>68</v>
      </c>
      <c r="H752" s="1">
        <v>693</v>
      </c>
      <c r="I752" s="1">
        <v>587</v>
      </c>
      <c r="K752" s="1">
        <f t="shared" si="46"/>
        <v>0.705627705627706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22</v>
      </c>
      <c r="G753" s="1">
        <v>113</v>
      </c>
      <c r="H753" s="1">
        <v>614</v>
      </c>
      <c r="I753" s="1">
        <v>549</v>
      </c>
      <c r="K753" s="1">
        <f t="shared" si="46"/>
        <v>0.674267100977199</v>
      </c>
    </row>
    <row r="754" ht="17.2" spans="1:11">
      <c r="A754" s="2"/>
      <c r="B754" s="3" t="s">
        <v>69</v>
      </c>
      <c r="K754" s="1">
        <f>AVERAGE(K739:K753)</f>
        <v>0.44792994449033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39</v>
      </c>
      <c r="F755" s="1">
        <v>3</v>
      </c>
      <c r="G755" s="1">
        <v>214</v>
      </c>
      <c r="H755" s="1">
        <v>199</v>
      </c>
      <c r="I755" s="1">
        <v>160</v>
      </c>
      <c r="K755" s="1">
        <f t="shared" ref="K755:K769" si="47">1-(E755+F755+G755)/H755</f>
        <v>-0.28643216080402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11</v>
      </c>
      <c r="F756" s="1">
        <v>6</v>
      </c>
      <c r="G756" s="1">
        <v>188</v>
      </c>
      <c r="H756" s="1">
        <v>197</v>
      </c>
      <c r="I756" s="1">
        <v>186</v>
      </c>
      <c r="K756" s="1">
        <f t="shared" si="47"/>
        <v>-0.0406091370558375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20</v>
      </c>
      <c r="F757" s="1">
        <v>8</v>
      </c>
      <c r="G757" s="1">
        <v>169</v>
      </c>
      <c r="H757" s="1">
        <v>225</v>
      </c>
      <c r="I757" s="1">
        <v>205</v>
      </c>
      <c r="K757" s="1">
        <f t="shared" si="47"/>
        <v>0.124444444444444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27</v>
      </c>
      <c r="F758" s="1">
        <v>11</v>
      </c>
      <c r="G758" s="1">
        <v>160</v>
      </c>
      <c r="H758" s="1">
        <v>241</v>
      </c>
      <c r="I758" s="1">
        <v>214</v>
      </c>
      <c r="K758" s="1">
        <f t="shared" si="47"/>
        <v>0.178423236514523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22</v>
      </c>
      <c r="F759" s="1">
        <v>10</v>
      </c>
      <c r="G759" s="1">
        <v>188</v>
      </c>
      <c r="H759" s="1">
        <v>208</v>
      </c>
      <c r="I759" s="1">
        <v>186</v>
      </c>
      <c r="K759" s="1">
        <f t="shared" si="47"/>
        <v>-0.0576923076923077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37</v>
      </c>
      <c r="F760" s="1">
        <v>8</v>
      </c>
      <c r="G760" s="1">
        <v>223</v>
      </c>
      <c r="H760" s="1">
        <v>188</v>
      </c>
      <c r="I760" s="1">
        <v>151</v>
      </c>
      <c r="K760" s="1">
        <f t="shared" si="47"/>
        <v>-0.425531914893617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49</v>
      </c>
      <c r="F761" s="1">
        <v>13</v>
      </c>
      <c r="G761" s="1">
        <v>201</v>
      </c>
      <c r="H761" s="1">
        <v>222</v>
      </c>
      <c r="I761" s="1">
        <v>173</v>
      </c>
      <c r="K761" s="1">
        <f t="shared" si="47"/>
        <v>-0.184684684684685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41</v>
      </c>
      <c r="F762" s="1">
        <v>8</v>
      </c>
      <c r="G762" s="1">
        <v>181</v>
      </c>
      <c r="H762" s="1">
        <v>234</v>
      </c>
      <c r="I762" s="1">
        <v>193</v>
      </c>
      <c r="K762" s="1">
        <f t="shared" si="47"/>
        <v>0.0170940170940171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36</v>
      </c>
      <c r="F763" s="1">
        <v>16</v>
      </c>
      <c r="G763" s="1">
        <v>101</v>
      </c>
      <c r="H763" s="1">
        <v>309</v>
      </c>
      <c r="I763" s="1">
        <v>273</v>
      </c>
      <c r="K763" s="1">
        <f t="shared" si="47"/>
        <v>0.504854368932039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45</v>
      </c>
      <c r="F764" s="1">
        <v>13</v>
      </c>
      <c r="G764" s="1">
        <v>128</v>
      </c>
      <c r="H764" s="1">
        <v>291</v>
      </c>
      <c r="I764" s="1">
        <v>246</v>
      </c>
      <c r="K764" s="1">
        <f t="shared" si="47"/>
        <v>0.360824742268041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8</v>
      </c>
      <c r="G765" s="1">
        <v>173</v>
      </c>
      <c r="H765" s="1">
        <v>228</v>
      </c>
      <c r="I765" s="1">
        <v>201</v>
      </c>
      <c r="K765" s="1">
        <f t="shared" si="47"/>
        <v>0.0877192982456141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62</v>
      </c>
      <c r="F766" s="1">
        <v>6</v>
      </c>
      <c r="G766" s="1">
        <v>208</v>
      </c>
      <c r="H766" s="1">
        <v>228</v>
      </c>
      <c r="I766" s="1">
        <v>166</v>
      </c>
      <c r="K766" s="1">
        <f t="shared" si="47"/>
        <v>-0.210526315789474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27</v>
      </c>
      <c r="F767" s="1">
        <v>11</v>
      </c>
      <c r="G767" s="1">
        <v>127</v>
      </c>
      <c r="H767" s="1">
        <v>274</v>
      </c>
      <c r="I767" s="1">
        <v>247</v>
      </c>
      <c r="K767" s="1">
        <f t="shared" si="47"/>
        <v>0.397810218978102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36</v>
      </c>
      <c r="F768" s="1">
        <v>11</v>
      </c>
      <c r="G768" s="1">
        <v>85</v>
      </c>
      <c r="H768" s="1">
        <v>325</v>
      </c>
      <c r="I768" s="1">
        <v>289</v>
      </c>
      <c r="K768" s="1">
        <f t="shared" si="47"/>
        <v>0.593846153846154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40</v>
      </c>
      <c r="F769" s="1">
        <v>12</v>
      </c>
      <c r="G769" s="1">
        <v>140</v>
      </c>
      <c r="H769" s="1">
        <v>274</v>
      </c>
      <c r="I769" s="1">
        <v>234</v>
      </c>
      <c r="K769" s="1">
        <f t="shared" si="47"/>
        <v>0.299270072992701</v>
      </c>
    </row>
    <row r="770" ht="17.2" spans="1:11">
      <c r="A770" s="2"/>
      <c r="B770" s="3" t="s">
        <v>70</v>
      </c>
      <c r="K770" s="1">
        <f>AVERAGE(K755:K769)</f>
        <v>0.0905873354930463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104</v>
      </c>
      <c r="F771" s="1">
        <v>25</v>
      </c>
      <c r="G771" s="1">
        <v>547</v>
      </c>
      <c r="H771" s="1">
        <v>359</v>
      </c>
      <c r="I771" s="1">
        <v>255</v>
      </c>
      <c r="K771" s="1">
        <f t="shared" ref="K771:K785" si="48">1-(E771+F771+G771)/H771</f>
        <v>-0.883008356545961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63</v>
      </c>
      <c r="F772" s="1">
        <v>19</v>
      </c>
      <c r="G772" s="1">
        <v>482</v>
      </c>
      <c r="H772" s="1">
        <v>370</v>
      </c>
      <c r="I772" s="1">
        <v>307</v>
      </c>
      <c r="K772" s="1">
        <f t="shared" si="48"/>
        <v>-0.524324324324324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57</v>
      </c>
      <c r="F773" s="1">
        <v>33</v>
      </c>
      <c r="G773" s="1">
        <v>452</v>
      </c>
      <c r="H773" s="1">
        <v>394</v>
      </c>
      <c r="I773" s="1">
        <v>337</v>
      </c>
      <c r="K773" s="1">
        <f t="shared" si="48"/>
        <v>-0.375634517766497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52</v>
      </c>
      <c r="F774" s="1">
        <v>34</v>
      </c>
      <c r="G774" s="1">
        <v>399</v>
      </c>
      <c r="H774" s="1">
        <v>442</v>
      </c>
      <c r="I774" s="1">
        <v>390</v>
      </c>
      <c r="K774" s="1">
        <f t="shared" si="48"/>
        <v>-0.0972850678733033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80</v>
      </c>
      <c r="F775" s="1">
        <v>28</v>
      </c>
      <c r="G775" s="1">
        <v>440</v>
      </c>
      <c r="H775" s="1">
        <v>429</v>
      </c>
      <c r="I775" s="1">
        <v>349</v>
      </c>
      <c r="K775" s="1">
        <f t="shared" si="48"/>
        <v>-0.277389277389277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67</v>
      </c>
      <c r="F776" s="1">
        <v>32</v>
      </c>
      <c r="G776" s="1">
        <v>504</v>
      </c>
      <c r="H776" s="1">
        <v>363</v>
      </c>
      <c r="I776" s="1">
        <v>296</v>
      </c>
      <c r="K776" s="1">
        <f t="shared" si="48"/>
        <v>-0.661157024793388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80</v>
      </c>
      <c r="F777" s="1">
        <v>29</v>
      </c>
      <c r="G777" s="1">
        <v>504</v>
      </c>
      <c r="H777" s="1">
        <v>368</v>
      </c>
      <c r="I777" s="1">
        <v>288</v>
      </c>
      <c r="K777" s="1">
        <f t="shared" si="48"/>
        <v>-0.665760869565217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70</v>
      </c>
      <c r="F778" s="1">
        <v>29</v>
      </c>
      <c r="G778" s="1">
        <v>477</v>
      </c>
      <c r="H778" s="1">
        <v>384</v>
      </c>
      <c r="I778" s="1">
        <v>314</v>
      </c>
      <c r="K778" s="1">
        <f t="shared" si="48"/>
        <v>-0.5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92</v>
      </c>
      <c r="F779" s="1">
        <v>45</v>
      </c>
      <c r="G779" s="1">
        <v>332</v>
      </c>
      <c r="H779" s="1">
        <v>548</v>
      </c>
      <c r="I779" s="1">
        <v>456</v>
      </c>
      <c r="K779" s="1">
        <f t="shared" si="48"/>
        <v>0.144160583941606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27</v>
      </c>
      <c r="F780" s="1">
        <v>38</v>
      </c>
      <c r="G780" s="1">
        <v>322</v>
      </c>
      <c r="H780" s="1">
        <v>492</v>
      </c>
      <c r="I780" s="1">
        <v>465</v>
      </c>
      <c r="K780" s="1">
        <f t="shared" si="48"/>
        <v>0.213414634146341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24</v>
      </c>
      <c r="G781" s="1">
        <v>426</v>
      </c>
      <c r="H781" s="1">
        <v>398</v>
      </c>
      <c r="I781" s="1">
        <v>362</v>
      </c>
      <c r="K781" s="1">
        <f t="shared" si="48"/>
        <v>-0.221105527638191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50</v>
      </c>
      <c r="F782" s="1">
        <v>38</v>
      </c>
      <c r="G782" s="1">
        <v>547</v>
      </c>
      <c r="H782" s="1">
        <v>295</v>
      </c>
      <c r="I782" s="1">
        <v>245</v>
      </c>
      <c r="K782" s="1">
        <f t="shared" si="48"/>
        <v>-1.15254237288136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11</v>
      </c>
      <c r="F783" s="1">
        <v>33</v>
      </c>
      <c r="G783" s="1">
        <v>318</v>
      </c>
      <c r="H783" s="1">
        <v>480</v>
      </c>
      <c r="I783" s="1">
        <v>469</v>
      </c>
      <c r="K783" s="1">
        <f t="shared" si="48"/>
        <v>0.245833333333333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17</v>
      </c>
      <c r="F784" s="1">
        <v>40</v>
      </c>
      <c r="G784" s="1">
        <v>232</v>
      </c>
      <c r="H784" s="1">
        <v>572</v>
      </c>
      <c r="I784" s="1">
        <v>555</v>
      </c>
      <c r="K784" s="1">
        <f t="shared" si="48"/>
        <v>0.494755244755245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42</v>
      </c>
      <c r="F785" s="1">
        <v>33</v>
      </c>
      <c r="G785" s="1">
        <v>362</v>
      </c>
      <c r="H785" s="1">
        <v>480</v>
      </c>
      <c r="I785" s="1">
        <v>438</v>
      </c>
      <c r="K785" s="1">
        <f t="shared" si="48"/>
        <v>0.0895833333333333</v>
      </c>
    </row>
    <row r="786" ht="17.2" spans="1:11">
      <c r="A786" s="2"/>
      <c r="B786" s="3" t="s">
        <v>71</v>
      </c>
      <c r="K786" s="1">
        <f>AVERAGE(K771:K785)</f>
        <v>-0.278030680617844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293</v>
      </c>
      <c r="H787" s="1">
        <v>92</v>
      </c>
      <c r="I787" s="1">
        <v>57</v>
      </c>
      <c r="K787" s="1">
        <f t="shared" ref="K787:K801" si="49">1-(E787+F787+G787)/H787</f>
        <v>-2.60869565217391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272</v>
      </c>
      <c r="H788" s="1">
        <v>98</v>
      </c>
      <c r="I788" s="1">
        <v>78</v>
      </c>
      <c r="K788" s="1">
        <f t="shared" si="49"/>
        <v>-1.98979591836735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5</v>
      </c>
      <c r="G789" s="1">
        <v>257</v>
      </c>
      <c r="H789" s="1">
        <v>147</v>
      </c>
      <c r="I789" s="1">
        <v>93</v>
      </c>
      <c r="K789" s="1">
        <f t="shared" si="49"/>
        <v>-1.14965986394558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70</v>
      </c>
      <c r="F790" s="1">
        <v>4</v>
      </c>
      <c r="G790" s="1">
        <v>271</v>
      </c>
      <c r="H790" s="1">
        <v>149</v>
      </c>
      <c r="I790" s="1">
        <v>79</v>
      </c>
      <c r="K790" s="1">
        <f t="shared" si="49"/>
        <v>-1.31543624161074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4</v>
      </c>
      <c r="G791" s="1">
        <v>256</v>
      </c>
      <c r="H791" s="1">
        <v>117</v>
      </c>
      <c r="I791" s="1">
        <v>94</v>
      </c>
      <c r="K791" s="1">
        <f t="shared" si="49"/>
        <v>-1.41880341880342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37</v>
      </c>
      <c r="F792" s="1">
        <v>3</v>
      </c>
      <c r="G792" s="1">
        <v>279</v>
      </c>
      <c r="H792" s="1">
        <v>108</v>
      </c>
      <c r="I792" s="1">
        <v>71</v>
      </c>
      <c r="K792" s="1">
        <f t="shared" si="49"/>
        <v>-1.9537037037037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1</v>
      </c>
      <c r="G793" s="1">
        <v>290</v>
      </c>
      <c r="H793" s="1">
        <v>66</v>
      </c>
      <c r="I793" s="1">
        <v>60</v>
      </c>
      <c r="K793" s="1">
        <f t="shared" si="49"/>
        <v>-3.5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3</v>
      </c>
      <c r="G794" s="1">
        <v>253</v>
      </c>
      <c r="H794" s="1">
        <v>105</v>
      </c>
      <c r="I794" s="1">
        <v>97</v>
      </c>
      <c r="K794" s="1">
        <f t="shared" si="49"/>
        <v>-1.51428571428571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3</v>
      </c>
      <c r="G795" s="1">
        <v>213</v>
      </c>
      <c r="H795" s="1">
        <v>142</v>
      </c>
      <c r="I795" s="1">
        <v>137</v>
      </c>
      <c r="K795" s="1">
        <f t="shared" si="49"/>
        <v>-0.556338028169014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10</v>
      </c>
      <c r="F796" s="1">
        <v>6</v>
      </c>
      <c r="G796" s="1">
        <v>179</v>
      </c>
      <c r="H796" s="1">
        <v>181</v>
      </c>
      <c r="I796" s="1">
        <v>171</v>
      </c>
      <c r="K796" s="1">
        <f t="shared" si="49"/>
        <v>-0.0773480662983426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16</v>
      </c>
      <c r="F797" s="1">
        <v>5</v>
      </c>
      <c r="G797" s="1">
        <v>215</v>
      </c>
      <c r="H797" s="1">
        <v>151</v>
      </c>
      <c r="I797" s="1">
        <v>135</v>
      </c>
      <c r="K797" s="1">
        <f t="shared" si="49"/>
        <v>-0.562913907284768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307</v>
      </c>
      <c r="H798" s="1">
        <v>49</v>
      </c>
      <c r="I798" s="1">
        <v>43</v>
      </c>
      <c r="K798" s="1">
        <f t="shared" si="49"/>
        <v>-5.38775510204082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2</v>
      </c>
      <c r="G799" s="1">
        <v>224</v>
      </c>
      <c r="H799" s="1">
        <v>134</v>
      </c>
      <c r="I799" s="1">
        <v>126</v>
      </c>
      <c r="K799" s="1">
        <f t="shared" si="49"/>
        <v>-0.746268656716418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4</v>
      </c>
      <c r="F800" s="1">
        <v>5</v>
      </c>
      <c r="G800" s="1">
        <v>296</v>
      </c>
      <c r="H800" s="1">
        <v>58</v>
      </c>
      <c r="I800" s="1">
        <v>54</v>
      </c>
      <c r="K800" s="1">
        <f t="shared" si="49"/>
        <v>-4.25862068965517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2</v>
      </c>
      <c r="G801" s="1">
        <v>262</v>
      </c>
      <c r="H801" s="1">
        <v>134</v>
      </c>
      <c r="I801" s="1">
        <v>88</v>
      </c>
      <c r="K801" s="1">
        <f t="shared" si="49"/>
        <v>-1.3134328358209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74</v>
      </c>
      <c r="C803" s="2"/>
      <c r="D803" s="2"/>
      <c r="E803" s="2"/>
      <c r="F803" s="2"/>
      <c r="G803" s="2"/>
      <c r="H803" s="2"/>
      <c r="I803" s="2"/>
      <c r="J803" s="1"/>
      <c r="K803" s="1" t="s">
        <v>75</v>
      </c>
      <c r="L803" s="1" t="s">
        <v>76</v>
      </c>
    </row>
    <row r="804" ht="17.2" spans="1:12">
      <c r="A804" s="2"/>
      <c r="B804" s="3" t="s">
        <v>77</v>
      </c>
      <c r="C804" s="2"/>
      <c r="D804" s="2"/>
      <c r="E804" s="2"/>
      <c r="F804" s="2"/>
      <c r="G804" s="2"/>
      <c r="H804" s="2"/>
      <c r="I804" s="2"/>
      <c r="J804" s="1"/>
      <c r="K804" s="1" t="s">
        <v>78</v>
      </c>
      <c r="L804" s="1" t="s">
        <v>78</v>
      </c>
    </row>
    <row r="805" ht="17.2" spans="1:12">
      <c r="A805" s="2"/>
      <c r="B805" s="3" t="s">
        <v>79</v>
      </c>
      <c r="C805" s="2"/>
      <c r="D805" s="2"/>
      <c r="E805" s="2"/>
      <c r="F805" s="2"/>
      <c r="G805" s="2"/>
      <c r="H805" s="2"/>
      <c r="I805" s="1"/>
      <c r="J805" s="1"/>
      <c r="K805" s="1">
        <v>78.7</v>
      </c>
      <c r="L805" s="1">
        <v>64.6</v>
      </c>
    </row>
    <row r="807" ht="17.2" spans="1:2">
      <c r="A807" s="2"/>
      <c r="B807" s="4" t="s">
        <v>80</v>
      </c>
    </row>
    <row r="808" ht="17.2" spans="1:2">
      <c r="A808" s="2"/>
      <c r="B808" s="3" t="s">
        <v>81</v>
      </c>
    </row>
    <row r="812" ht="18" spans="1:12">
      <c r="A812" s="1" t="s">
        <v>82</v>
      </c>
      <c r="E812" s="1">
        <f t="shared" ref="E812:I812" si="50">SUM(E3:E801)</f>
        <v>27846</v>
      </c>
      <c r="F812" s="1">
        <f t="shared" si="50"/>
        <v>9808</v>
      </c>
      <c r="G812" s="1">
        <f t="shared" si="50"/>
        <v>164148</v>
      </c>
      <c r="H812" s="1">
        <f t="shared" si="50"/>
        <v>210206</v>
      </c>
      <c r="I812" s="1">
        <f t="shared" si="50"/>
        <v>182268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2849</v>
      </c>
      <c r="F813" s="2">
        <f t="shared" si="51"/>
        <v>566</v>
      </c>
      <c r="G813" s="2">
        <f t="shared" si="51"/>
        <v>13962</v>
      </c>
      <c r="H813" s="2">
        <f t="shared" si="51"/>
        <v>12382</v>
      </c>
      <c r="I813" s="2">
        <f t="shared" si="51"/>
        <v>9533</v>
      </c>
      <c r="J813" s="2">
        <f t="shared" ref="J813:J827" si="52">SUM(E813:G813)</f>
        <v>17377</v>
      </c>
      <c r="K813" s="2">
        <f t="shared" ref="K813:K827" si="53">1-(E813+F813+G813)/H813</f>
        <v>-0.403408173154579</v>
      </c>
      <c r="L813" s="2"/>
    </row>
    <row r="814" ht="17.2" spans="3:12">
      <c r="C814" s="2">
        <v>1</v>
      </c>
      <c r="D814" s="2" t="s">
        <v>87</v>
      </c>
      <c r="E814" s="2">
        <f t="shared" si="51"/>
        <v>2265</v>
      </c>
      <c r="F814" s="2">
        <f t="shared" si="51"/>
        <v>556</v>
      </c>
      <c r="G814" s="2">
        <f t="shared" si="51"/>
        <v>11797</v>
      </c>
      <c r="H814" s="2">
        <f t="shared" si="51"/>
        <v>13560</v>
      </c>
      <c r="I814" s="2">
        <f t="shared" si="51"/>
        <v>11295</v>
      </c>
      <c r="J814" s="2">
        <f t="shared" si="52"/>
        <v>14618</v>
      </c>
      <c r="K814" s="2">
        <f t="shared" si="53"/>
        <v>-0.078023598820059</v>
      </c>
      <c r="L814" s="2"/>
    </row>
    <row r="815" ht="17.2" spans="3:12">
      <c r="C815" s="2">
        <v>2</v>
      </c>
      <c r="D815" s="2" t="s">
        <v>88</v>
      </c>
      <c r="E815" s="2">
        <f t="shared" si="51"/>
        <v>2080</v>
      </c>
      <c r="F815" s="2">
        <f t="shared" si="51"/>
        <v>657</v>
      </c>
      <c r="G815" s="2">
        <f t="shared" si="51"/>
        <v>10292</v>
      </c>
      <c r="H815" s="2">
        <f t="shared" si="51"/>
        <v>15010</v>
      </c>
      <c r="I815" s="2">
        <f t="shared" si="51"/>
        <v>12930</v>
      </c>
      <c r="J815" s="2">
        <f t="shared" si="52"/>
        <v>13029</v>
      </c>
      <c r="K815" s="2">
        <f t="shared" si="53"/>
        <v>0.131978680879414</v>
      </c>
      <c r="L815" s="2"/>
    </row>
    <row r="816" ht="17.2" spans="3:12">
      <c r="C816" s="2">
        <v>3</v>
      </c>
      <c r="D816" s="2" t="s">
        <v>89</v>
      </c>
      <c r="E816" s="2">
        <f t="shared" si="51"/>
        <v>2153</v>
      </c>
      <c r="F816" s="2">
        <f t="shared" si="51"/>
        <v>647</v>
      </c>
      <c r="G816" s="2">
        <f t="shared" si="51"/>
        <v>10371</v>
      </c>
      <c r="H816" s="2">
        <f t="shared" si="51"/>
        <v>15029</v>
      </c>
      <c r="I816" s="2">
        <f t="shared" si="51"/>
        <v>12876</v>
      </c>
      <c r="J816" s="2">
        <f t="shared" si="52"/>
        <v>13171</v>
      </c>
      <c r="K816" s="2">
        <f t="shared" si="53"/>
        <v>0.123627653203806</v>
      </c>
      <c r="L816" s="2"/>
    </row>
    <row r="817" ht="17.2" spans="3:12">
      <c r="C817" s="2">
        <v>4</v>
      </c>
      <c r="D817" s="2" t="s">
        <v>90</v>
      </c>
      <c r="E817" s="2">
        <f t="shared" si="51"/>
        <v>2209</v>
      </c>
      <c r="F817" s="2">
        <f t="shared" si="51"/>
        <v>618</v>
      </c>
      <c r="G817" s="2">
        <f t="shared" si="51"/>
        <v>11139</v>
      </c>
      <c r="H817" s="2">
        <f t="shared" si="51"/>
        <v>14147</v>
      </c>
      <c r="I817" s="2">
        <f t="shared" si="51"/>
        <v>11938</v>
      </c>
      <c r="J817" s="2">
        <f t="shared" si="52"/>
        <v>13966</v>
      </c>
      <c r="K817" s="2">
        <f t="shared" si="53"/>
        <v>0.0127942319926486</v>
      </c>
      <c r="L817" s="2"/>
    </row>
    <row r="818" ht="17.2" spans="3:12">
      <c r="C818" s="2">
        <v>5</v>
      </c>
      <c r="D818" s="2" t="s">
        <v>91</v>
      </c>
      <c r="E818" s="2">
        <f t="shared" si="51"/>
        <v>2821</v>
      </c>
      <c r="F818" s="2">
        <f t="shared" si="51"/>
        <v>593</v>
      </c>
      <c r="G818" s="2">
        <f t="shared" si="51"/>
        <v>13617</v>
      </c>
      <c r="H818" s="2">
        <f t="shared" si="51"/>
        <v>12717</v>
      </c>
      <c r="I818" s="2">
        <f t="shared" si="51"/>
        <v>9896</v>
      </c>
      <c r="J818" s="2">
        <f t="shared" si="52"/>
        <v>17031</v>
      </c>
      <c r="K818" s="2">
        <f t="shared" si="53"/>
        <v>-0.339230950695919</v>
      </c>
      <c r="L818" s="2"/>
    </row>
    <row r="819" ht="17.2" spans="3:12">
      <c r="C819" s="2">
        <v>6</v>
      </c>
      <c r="D819" s="2" t="s">
        <v>92</v>
      </c>
      <c r="E819" s="2">
        <f t="shared" si="51"/>
        <v>2094</v>
      </c>
      <c r="F819" s="2">
        <f t="shared" si="51"/>
        <v>620</v>
      </c>
      <c r="G819" s="2">
        <f t="shared" si="51"/>
        <v>12630</v>
      </c>
      <c r="H819" s="2">
        <f t="shared" si="51"/>
        <v>12381</v>
      </c>
      <c r="I819" s="2">
        <f t="shared" si="51"/>
        <v>10287</v>
      </c>
      <c r="J819" s="2">
        <f t="shared" si="52"/>
        <v>15344</v>
      </c>
      <c r="K819" s="2">
        <f t="shared" si="53"/>
        <v>-0.239318310314191</v>
      </c>
      <c r="L819" s="2"/>
    </row>
    <row r="820" ht="17.2" spans="3:12">
      <c r="C820" s="2">
        <v>7</v>
      </c>
      <c r="D820" s="2" t="s">
        <v>93</v>
      </c>
      <c r="E820" s="2">
        <f t="shared" si="51"/>
        <v>1641</v>
      </c>
      <c r="F820" s="2">
        <f t="shared" si="51"/>
        <v>589</v>
      </c>
      <c r="G820" s="2">
        <f t="shared" si="51"/>
        <v>11583</v>
      </c>
      <c r="H820" s="2">
        <f t="shared" si="51"/>
        <v>12929</v>
      </c>
      <c r="I820" s="2">
        <f t="shared" si="51"/>
        <v>11288</v>
      </c>
      <c r="J820" s="2">
        <f t="shared" si="52"/>
        <v>13813</v>
      </c>
      <c r="K820" s="2">
        <f t="shared" si="53"/>
        <v>-0.0683734240853895</v>
      </c>
      <c r="L820" s="2"/>
    </row>
    <row r="821" ht="17.2" spans="3:12">
      <c r="C821" s="2">
        <v>8</v>
      </c>
      <c r="D821" s="2" t="s">
        <v>94</v>
      </c>
      <c r="E821" s="2">
        <f t="shared" si="51"/>
        <v>1345</v>
      </c>
      <c r="F821" s="2">
        <f t="shared" si="51"/>
        <v>751</v>
      </c>
      <c r="G821" s="2">
        <f t="shared" si="51"/>
        <v>8644</v>
      </c>
      <c r="H821" s="2">
        <f t="shared" si="51"/>
        <v>15499</v>
      </c>
      <c r="I821" s="2">
        <f t="shared" si="51"/>
        <v>14154</v>
      </c>
      <c r="J821" s="2">
        <f t="shared" si="52"/>
        <v>10740</v>
      </c>
      <c r="K821" s="2">
        <f t="shared" si="53"/>
        <v>0.307052067875347</v>
      </c>
      <c r="L821" s="2"/>
    </row>
    <row r="822" ht="17.2" spans="3:12">
      <c r="C822" s="2">
        <v>9</v>
      </c>
      <c r="D822" s="2" t="s">
        <v>95</v>
      </c>
      <c r="E822" s="2">
        <f t="shared" si="51"/>
        <v>1308</v>
      </c>
      <c r="F822" s="2">
        <f t="shared" si="51"/>
        <v>759</v>
      </c>
      <c r="G822" s="2">
        <f t="shared" si="51"/>
        <v>8627</v>
      </c>
      <c r="H822" s="2">
        <f t="shared" si="51"/>
        <v>15571</v>
      </c>
      <c r="I822" s="2">
        <f t="shared" si="51"/>
        <v>14171</v>
      </c>
      <c r="J822" s="2">
        <f t="shared" si="52"/>
        <v>10694</v>
      </c>
      <c r="K822" s="2">
        <f t="shared" si="53"/>
        <v>0.313210455333633</v>
      </c>
      <c r="L822" s="2"/>
    </row>
    <row r="823" ht="17.2" spans="3:12">
      <c r="C823" s="2">
        <v>10</v>
      </c>
      <c r="D823" s="2" t="s">
        <v>96</v>
      </c>
      <c r="E823" s="2">
        <f t="shared" si="51"/>
        <v>1492</v>
      </c>
      <c r="F823" s="2">
        <f t="shared" si="51"/>
        <v>656</v>
      </c>
      <c r="G823" s="2">
        <f t="shared" si="51"/>
        <v>11104</v>
      </c>
      <c r="H823" s="2">
        <f t="shared" si="51"/>
        <v>13260</v>
      </c>
      <c r="I823" s="2">
        <f t="shared" si="51"/>
        <v>11768</v>
      </c>
      <c r="J823" s="2">
        <f t="shared" si="52"/>
        <v>13252</v>
      </c>
      <c r="K823" s="2">
        <f t="shared" si="53"/>
        <v>0.000603318250377072</v>
      </c>
      <c r="L823" s="2"/>
    </row>
    <row r="824" ht="17.2" spans="3:12">
      <c r="C824" s="2">
        <v>11</v>
      </c>
      <c r="D824" s="2" t="s">
        <v>97</v>
      </c>
      <c r="E824" s="2">
        <f t="shared" si="51"/>
        <v>2319</v>
      </c>
      <c r="F824" s="2">
        <f t="shared" si="51"/>
        <v>732</v>
      </c>
      <c r="G824" s="2">
        <f t="shared" si="51"/>
        <v>12104</v>
      </c>
      <c r="H824" s="2">
        <f t="shared" si="51"/>
        <v>13071</v>
      </c>
      <c r="I824" s="2">
        <f t="shared" si="51"/>
        <v>10752</v>
      </c>
      <c r="J824" s="2">
        <f t="shared" si="52"/>
        <v>15155</v>
      </c>
      <c r="K824" s="2">
        <f t="shared" si="53"/>
        <v>-0.159436921429118</v>
      </c>
      <c r="L824" s="2"/>
    </row>
    <row r="825" ht="17.2" spans="3:12">
      <c r="C825" s="2">
        <v>12</v>
      </c>
      <c r="D825" s="2" t="s">
        <v>98</v>
      </c>
      <c r="E825" s="2">
        <f t="shared" si="51"/>
        <v>803</v>
      </c>
      <c r="F825" s="2">
        <f t="shared" si="51"/>
        <v>639</v>
      </c>
      <c r="G825" s="2">
        <f t="shared" si="51"/>
        <v>9145</v>
      </c>
      <c r="H825" s="2">
        <f t="shared" si="51"/>
        <v>14443</v>
      </c>
      <c r="I825" s="2">
        <f t="shared" si="51"/>
        <v>13640</v>
      </c>
      <c r="J825" s="2">
        <f t="shared" si="52"/>
        <v>10587</v>
      </c>
      <c r="K825" s="2">
        <f t="shared" si="53"/>
        <v>0.266980544208267</v>
      </c>
      <c r="L825" s="2"/>
    </row>
    <row r="826" ht="17.2" spans="3:12">
      <c r="C826" s="2">
        <v>13</v>
      </c>
      <c r="D826" s="2" t="s">
        <v>99</v>
      </c>
      <c r="E826" s="2">
        <f t="shared" si="51"/>
        <v>1131</v>
      </c>
      <c r="F826" s="2">
        <f t="shared" si="51"/>
        <v>802</v>
      </c>
      <c r="G826" s="2">
        <f t="shared" si="51"/>
        <v>8483</v>
      </c>
      <c r="H826" s="2">
        <f t="shared" si="51"/>
        <v>15676</v>
      </c>
      <c r="I826" s="2">
        <f t="shared" si="51"/>
        <v>14545</v>
      </c>
      <c r="J826" s="2">
        <f t="shared" si="52"/>
        <v>10416</v>
      </c>
      <c r="K826" s="2">
        <f t="shared" si="53"/>
        <v>0.3355447818321</v>
      </c>
      <c r="L826" s="2"/>
    </row>
    <row r="827" ht="17.2" spans="3:12">
      <c r="C827" s="2">
        <v>14</v>
      </c>
      <c r="D827" s="2" t="s">
        <v>100</v>
      </c>
      <c r="E827" s="2">
        <f t="shared" si="51"/>
        <v>1336</v>
      </c>
      <c r="F827" s="2">
        <f t="shared" si="51"/>
        <v>623</v>
      </c>
      <c r="G827" s="2">
        <f t="shared" si="51"/>
        <v>10650</v>
      </c>
      <c r="H827" s="2">
        <f t="shared" si="51"/>
        <v>14531</v>
      </c>
      <c r="I827" s="2">
        <f t="shared" si="51"/>
        <v>13195</v>
      </c>
      <c r="J827" s="2">
        <f t="shared" si="52"/>
        <v>12609</v>
      </c>
      <c r="K827" s="2">
        <f t="shared" si="53"/>
        <v>0.132268942261372</v>
      </c>
      <c r="L827" s="2"/>
    </row>
    <row r="828" ht="17.2" spans="10:12">
      <c r="J828" s="2"/>
      <c r="K828" s="2"/>
      <c r="L828" s="2">
        <f>AVERAGE(K813:K827)</f>
        <v>0.0224179531558473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topLeftCell="C1" workbookViewId="0">
      <pane ySplit="1" topLeftCell="A808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60</v>
      </c>
      <c r="F3" s="1">
        <v>26</v>
      </c>
      <c r="G3" s="1">
        <v>86</v>
      </c>
      <c r="H3" s="1">
        <v>302</v>
      </c>
      <c r="I3" s="1">
        <v>242</v>
      </c>
      <c r="K3" s="1">
        <f t="shared" ref="K3:K17" si="0">1-(E3+F3+G3)/H3</f>
        <v>0.43046357615894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49</v>
      </c>
      <c r="F4" s="1">
        <v>21</v>
      </c>
      <c r="G4" s="1">
        <v>82</v>
      </c>
      <c r="H4" s="1">
        <v>295</v>
      </c>
      <c r="I4" s="1">
        <v>246</v>
      </c>
      <c r="K4" s="1">
        <f t="shared" si="0"/>
        <v>0.484745762711864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33</v>
      </c>
      <c r="F5" s="1">
        <v>20</v>
      </c>
      <c r="G5" s="1">
        <v>65</v>
      </c>
      <c r="H5" s="1">
        <v>296</v>
      </c>
      <c r="I5" s="1">
        <v>263</v>
      </c>
      <c r="K5" s="1">
        <f t="shared" si="0"/>
        <v>0.601351351351351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42</v>
      </c>
      <c r="F6" s="1">
        <v>24</v>
      </c>
      <c r="G6" s="1">
        <v>60</v>
      </c>
      <c r="H6" s="1">
        <v>310</v>
      </c>
      <c r="I6" s="1">
        <v>268</v>
      </c>
      <c r="K6" s="1">
        <f t="shared" si="0"/>
        <v>0.593548387096774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38</v>
      </c>
      <c r="F7" s="1">
        <v>29</v>
      </c>
      <c r="G7" s="1">
        <v>66</v>
      </c>
      <c r="H7" s="1">
        <v>300</v>
      </c>
      <c r="I7" s="1">
        <v>262</v>
      </c>
      <c r="K7" s="1">
        <f t="shared" si="0"/>
        <v>0.556666666666667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56</v>
      </c>
      <c r="F8" s="1">
        <v>22</v>
      </c>
      <c r="G8" s="1">
        <v>90</v>
      </c>
      <c r="H8" s="1">
        <v>294</v>
      </c>
      <c r="I8" s="1">
        <v>238</v>
      </c>
      <c r="K8" s="1">
        <f t="shared" si="0"/>
        <v>0.428571428571429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33</v>
      </c>
      <c r="F9" s="1">
        <v>17</v>
      </c>
      <c r="G9" s="1">
        <v>92</v>
      </c>
      <c r="H9" s="1">
        <v>269</v>
      </c>
      <c r="I9" s="1">
        <v>236</v>
      </c>
      <c r="K9" s="1">
        <f t="shared" si="0"/>
        <v>0.472118959107807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23</v>
      </c>
      <c r="F10" s="1">
        <v>19</v>
      </c>
      <c r="G10" s="1">
        <v>83</v>
      </c>
      <c r="H10" s="1">
        <v>268</v>
      </c>
      <c r="I10" s="1">
        <v>245</v>
      </c>
      <c r="K10" s="1">
        <f t="shared" si="0"/>
        <v>0.533582089552239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21</v>
      </c>
      <c r="F11" s="1">
        <v>28</v>
      </c>
      <c r="G11" s="1">
        <v>46</v>
      </c>
      <c r="H11" s="1">
        <v>303</v>
      </c>
      <c r="I11" s="1">
        <v>282</v>
      </c>
      <c r="K11" s="1">
        <f t="shared" si="0"/>
        <v>0.686468646864686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24</v>
      </c>
      <c r="F12" s="1">
        <v>32</v>
      </c>
      <c r="G12" s="1">
        <v>25</v>
      </c>
      <c r="H12" s="1">
        <v>327</v>
      </c>
      <c r="I12" s="1">
        <v>303</v>
      </c>
      <c r="K12" s="1">
        <f t="shared" si="0"/>
        <v>0.752293577981651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23</v>
      </c>
      <c r="F13" s="1">
        <v>28</v>
      </c>
      <c r="G13" s="1">
        <v>65</v>
      </c>
      <c r="H13" s="1">
        <v>286</v>
      </c>
      <c r="I13" s="1">
        <v>263</v>
      </c>
      <c r="K13" s="1">
        <f t="shared" si="0"/>
        <v>0.594405594405594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21</v>
      </c>
      <c r="G14" s="1">
        <v>93</v>
      </c>
      <c r="H14" s="1">
        <v>272</v>
      </c>
      <c r="I14" s="1">
        <v>235</v>
      </c>
      <c r="K14" s="1">
        <f t="shared" si="0"/>
        <v>0.444852941176471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11</v>
      </c>
      <c r="F15" s="1">
        <v>23</v>
      </c>
      <c r="G15" s="1">
        <v>51</v>
      </c>
      <c r="H15" s="1">
        <v>288</v>
      </c>
      <c r="I15" s="1">
        <v>277</v>
      </c>
      <c r="K15" s="1">
        <f t="shared" si="0"/>
        <v>0.704861111111111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30</v>
      </c>
      <c r="F16" s="1">
        <v>36</v>
      </c>
      <c r="G16" s="1">
        <v>15</v>
      </c>
      <c r="H16" s="1">
        <v>343</v>
      </c>
      <c r="I16" s="1">
        <v>313</v>
      </c>
      <c r="K16" s="1">
        <f t="shared" si="0"/>
        <v>0.763848396501458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12</v>
      </c>
      <c r="F17" s="1">
        <v>23</v>
      </c>
      <c r="G17" s="1">
        <v>52</v>
      </c>
      <c r="H17" s="1">
        <v>288</v>
      </c>
      <c r="I17" s="1">
        <v>276</v>
      </c>
      <c r="K17" s="1">
        <f t="shared" si="0"/>
        <v>0.697916666666667</v>
      </c>
    </row>
    <row r="18" ht="17.2" spans="1:11">
      <c r="A18" s="2"/>
      <c r="B18" s="3" t="s">
        <v>23</v>
      </c>
      <c r="K18" s="1">
        <f>AVERAGE(K3:K17)</f>
        <v>0.583046343728314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3</v>
      </c>
      <c r="G19" s="1">
        <v>190</v>
      </c>
      <c r="H19" s="1">
        <v>106</v>
      </c>
      <c r="I19" s="1">
        <v>100</v>
      </c>
      <c r="K19" s="1">
        <f t="shared" ref="K19:K33" si="1">1-(E19+F19+G19)/H19</f>
        <v>-0.877358490566038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46</v>
      </c>
      <c r="F20" s="1">
        <v>4</v>
      </c>
      <c r="G20" s="1">
        <v>98</v>
      </c>
      <c r="H20" s="1">
        <v>238</v>
      </c>
      <c r="I20" s="1">
        <v>192</v>
      </c>
      <c r="K20" s="1">
        <f t="shared" si="1"/>
        <v>0.378151260504202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112</v>
      </c>
      <c r="F21" s="1">
        <v>12</v>
      </c>
      <c r="G21" s="1">
        <v>79</v>
      </c>
      <c r="H21" s="1">
        <v>323</v>
      </c>
      <c r="I21" s="1">
        <v>211</v>
      </c>
      <c r="K21" s="1">
        <f t="shared" si="1"/>
        <v>0.371517027863777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88</v>
      </c>
      <c r="F22" s="1">
        <v>12</v>
      </c>
      <c r="G22" s="1">
        <v>82</v>
      </c>
      <c r="H22" s="1">
        <v>296</v>
      </c>
      <c r="I22" s="1">
        <v>208</v>
      </c>
      <c r="K22" s="1">
        <f t="shared" si="1"/>
        <v>0.385135135135135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35</v>
      </c>
      <c r="F23" s="1">
        <v>8</v>
      </c>
      <c r="G23" s="1">
        <v>95</v>
      </c>
      <c r="H23" s="1">
        <v>230</v>
      </c>
      <c r="I23" s="1">
        <v>195</v>
      </c>
      <c r="K23" s="1">
        <f t="shared" si="1"/>
        <v>0.4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68</v>
      </c>
      <c r="F24" s="1">
        <v>5</v>
      </c>
      <c r="G24" s="1">
        <v>211</v>
      </c>
      <c r="H24" s="1">
        <v>147</v>
      </c>
      <c r="I24" s="1">
        <v>79</v>
      </c>
      <c r="K24" s="1">
        <f t="shared" si="1"/>
        <v>-0.931972789115646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76</v>
      </c>
      <c r="F25" s="1">
        <v>5</v>
      </c>
      <c r="G25" s="1">
        <v>161</v>
      </c>
      <c r="H25" s="1">
        <v>205</v>
      </c>
      <c r="I25" s="1">
        <v>129</v>
      </c>
      <c r="K25" s="1">
        <f t="shared" si="1"/>
        <v>-0.180487804878049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70</v>
      </c>
      <c r="F26" s="1">
        <v>4</v>
      </c>
      <c r="G26" s="1">
        <v>171</v>
      </c>
      <c r="H26" s="1">
        <v>189</v>
      </c>
      <c r="I26" s="1">
        <v>119</v>
      </c>
      <c r="K26" s="1">
        <f t="shared" si="1"/>
        <v>-0.296296296296296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44</v>
      </c>
      <c r="F27" s="1">
        <v>12</v>
      </c>
      <c r="G27" s="1">
        <v>108</v>
      </c>
      <c r="H27" s="1">
        <v>226</v>
      </c>
      <c r="I27" s="1">
        <v>182</v>
      </c>
      <c r="K27" s="1">
        <f t="shared" si="1"/>
        <v>0.274336283185841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14</v>
      </c>
      <c r="G28" s="1">
        <v>74</v>
      </c>
      <c r="H28" s="1">
        <v>242</v>
      </c>
      <c r="I28" s="1">
        <v>216</v>
      </c>
      <c r="K28" s="1">
        <f t="shared" si="1"/>
        <v>0.528925619834711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79</v>
      </c>
      <c r="F29" s="1">
        <v>13</v>
      </c>
      <c r="G29" s="1">
        <v>102</v>
      </c>
      <c r="H29" s="1">
        <v>267</v>
      </c>
      <c r="I29" s="1">
        <v>188</v>
      </c>
      <c r="K29" s="1">
        <f t="shared" si="1"/>
        <v>0.273408239700375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43</v>
      </c>
      <c r="F30" s="1">
        <v>13</v>
      </c>
      <c r="G30" s="1">
        <v>147</v>
      </c>
      <c r="H30" s="1">
        <v>186</v>
      </c>
      <c r="I30" s="1">
        <v>143</v>
      </c>
      <c r="K30" s="1">
        <f t="shared" si="1"/>
        <v>-0.0913978494623655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39</v>
      </c>
      <c r="F31" s="1">
        <v>5</v>
      </c>
      <c r="G31" s="1">
        <v>116</v>
      </c>
      <c r="H31" s="1">
        <v>213</v>
      </c>
      <c r="I31" s="1">
        <v>174</v>
      </c>
      <c r="K31" s="1">
        <f t="shared" si="1"/>
        <v>0.248826291079812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33</v>
      </c>
      <c r="F32" s="1">
        <v>11</v>
      </c>
      <c r="G32" s="1">
        <v>108</v>
      </c>
      <c r="H32" s="1">
        <v>215</v>
      </c>
      <c r="I32" s="1">
        <v>182</v>
      </c>
      <c r="K32" s="1">
        <f t="shared" si="1"/>
        <v>0.293023255813953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60</v>
      </c>
      <c r="F33" s="1">
        <v>2</v>
      </c>
      <c r="G33" s="1">
        <v>137</v>
      </c>
      <c r="H33" s="1">
        <v>213</v>
      </c>
      <c r="I33" s="1">
        <v>153</v>
      </c>
      <c r="K33" s="1">
        <f t="shared" si="1"/>
        <v>0.0657276995305164</v>
      </c>
    </row>
    <row r="34" ht="17.2" spans="1:11">
      <c r="A34" s="2"/>
      <c r="B34" s="3" t="s">
        <v>24</v>
      </c>
      <c r="K34" s="1">
        <f>AVERAGE(K19:K33)</f>
        <v>0.0561025054886618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118</v>
      </c>
      <c r="F35" s="1">
        <v>0</v>
      </c>
      <c r="G35" s="1">
        <v>151</v>
      </c>
      <c r="H35" s="1">
        <v>499</v>
      </c>
      <c r="I35" s="1">
        <v>381</v>
      </c>
      <c r="K35" s="1">
        <f t="shared" ref="K35:K49" si="2">1-(E35+F35+G35)/H35</f>
        <v>0.460921843687375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95</v>
      </c>
      <c r="H36" s="1">
        <v>499</v>
      </c>
      <c r="I36" s="1">
        <v>442</v>
      </c>
      <c r="K36" s="1">
        <f t="shared" si="2"/>
        <v>0.695390781563126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106</v>
      </c>
      <c r="H37" s="1">
        <v>454</v>
      </c>
      <c r="I37" s="1">
        <v>427</v>
      </c>
      <c r="K37" s="1">
        <f t="shared" si="2"/>
        <v>0.70704845814978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192</v>
      </c>
      <c r="H38" s="1">
        <v>454</v>
      </c>
      <c r="I38" s="1">
        <v>340</v>
      </c>
      <c r="K38" s="1">
        <f t="shared" si="2"/>
        <v>0.325991189427313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54</v>
      </c>
      <c r="F39" s="1">
        <v>0</v>
      </c>
      <c r="G39" s="1">
        <v>91</v>
      </c>
      <c r="H39" s="1">
        <v>499</v>
      </c>
      <c r="I39" s="1">
        <v>445</v>
      </c>
      <c r="K39" s="1">
        <f t="shared" si="2"/>
        <v>0.709418837675351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330</v>
      </c>
      <c r="H40" s="1">
        <v>454</v>
      </c>
      <c r="I40" s="1">
        <v>202</v>
      </c>
      <c r="K40" s="1">
        <f t="shared" si="2"/>
        <v>-0.281938325991189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17</v>
      </c>
      <c r="F41" s="1">
        <v>0</v>
      </c>
      <c r="G41" s="1">
        <v>50</v>
      </c>
      <c r="H41" s="1">
        <v>499</v>
      </c>
      <c r="I41" s="1">
        <v>482</v>
      </c>
      <c r="K41" s="1">
        <f t="shared" si="2"/>
        <v>0.865731462925852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74</v>
      </c>
      <c r="F42" s="1">
        <v>0</v>
      </c>
      <c r="G42" s="1">
        <v>62</v>
      </c>
      <c r="H42" s="1">
        <v>544</v>
      </c>
      <c r="I42" s="1">
        <v>470</v>
      </c>
      <c r="K42" s="1">
        <f t="shared" si="2"/>
        <v>0.75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64</v>
      </c>
      <c r="F43" s="1">
        <v>0</v>
      </c>
      <c r="G43" s="1">
        <v>27</v>
      </c>
      <c r="H43" s="1">
        <v>589</v>
      </c>
      <c r="I43" s="1">
        <v>525</v>
      </c>
      <c r="K43" s="1">
        <f t="shared" si="2"/>
        <v>0.845500848896435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18</v>
      </c>
      <c r="F44" s="1">
        <v>0</v>
      </c>
      <c r="G44" s="1">
        <v>44</v>
      </c>
      <c r="H44" s="1">
        <v>544</v>
      </c>
      <c r="I44" s="1">
        <v>526</v>
      </c>
      <c r="K44" s="1">
        <f t="shared" si="2"/>
        <v>0.886029411764706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49</v>
      </c>
      <c r="F45" s="1">
        <v>0</v>
      </c>
      <c r="G45" s="1">
        <v>84</v>
      </c>
      <c r="H45" s="1">
        <v>499</v>
      </c>
      <c r="I45" s="1">
        <v>450</v>
      </c>
      <c r="K45" s="1">
        <f t="shared" si="2"/>
        <v>0.733466933867736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24</v>
      </c>
      <c r="F46" s="1">
        <v>0</v>
      </c>
      <c r="G46" s="1">
        <v>102</v>
      </c>
      <c r="H46" s="1">
        <v>454</v>
      </c>
      <c r="I46" s="1">
        <v>430</v>
      </c>
      <c r="K46" s="1">
        <f t="shared" si="2"/>
        <v>0.722466960352423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26</v>
      </c>
      <c r="F47" s="1">
        <v>0</v>
      </c>
      <c r="G47" s="1">
        <v>43</v>
      </c>
      <c r="H47" s="1">
        <v>554</v>
      </c>
      <c r="I47" s="1">
        <v>528</v>
      </c>
      <c r="K47" s="1">
        <f t="shared" si="2"/>
        <v>0.875451263537906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62</v>
      </c>
      <c r="F48" s="1">
        <v>0</v>
      </c>
      <c r="G48" s="1">
        <v>71</v>
      </c>
      <c r="H48" s="1">
        <v>590</v>
      </c>
      <c r="I48" s="1">
        <v>528</v>
      </c>
      <c r="K48" s="1">
        <f t="shared" si="2"/>
        <v>0.774576271186441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153</v>
      </c>
      <c r="F49" s="1">
        <v>1</v>
      </c>
      <c r="G49" s="1">
        <v>130</v>
      </c>
      <c r="H49" s="1">
        <v>644</v>
      </c>
      <c r="I49" s="1">
        <v>491</v>
      </c>
      <c r="K49" s="1">
        <f t="shared" si="2"/>
        <v>0.559006211180124</v>
      </c>
    </row>
    <row r="50" ht="17.2" spans="1:11">
      <c r="A50" s="2"/>
      <c r="B50" s="3" t="s">
        <v>25</v>
      </c>
      <c r="K50" s="1">
        <f>AVERAGE(K35:K49)</f>
        <v>0.641937476548225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111</v>
      </c>
      <c r="F51" s="1">
        <v>6</v>
      </c>
      <c r="G51" s="1">
        <v>151</v>
      </c>
      <c r="H51" s="1">
        <v>419</v>
      </c>
      <c r="I51" s="1">
        <v>308</v>
      </c>
      <c r="K51" s="1">
        <f t="shared" ref="K51:K65" si="3">1-(E51+F51+G51)/H51</f>
        <v>0.360381861575179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77</v>
      </c>
      <c r="F52" s="1">
        <v>7</v>
      </c>
      <c r="G52" s="1">
        <v>124</v>
      </c>
      <c r="H52" s="1">
        <v>412</v>
      </c>
      <c r="I52" s="1">
        <v>335</v>
      </c>
      <c r="K52" s="1">
        <f t="shared" si="3"/>
        <v>0.495145631067961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39</v>
      </c>
      <c r="F53" s="1">
        <v>5</v>
      </c>
      <c r="G53" s="1">
        <v>91</v>
      </c>
      <c r="H53" s="1">
        <v>407</v>
      </c>
      <c r="I53" s="1">
        <v>368</v>
      </c>
      <c r="K53" s="1">
        <f t="shared" si="3"/>
        <v>0.668304668304668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52</v>
      </c>
      <c r="F54" s="1">
        <v>7</v>
      </c>
      <c r="G54" s="1">
        <v>71</v>
      </c>
      <c r="H54" s="1">
        <v>440</v>
      </c>
      <c r="I54" s="1">
        <v>388</v>
      </c>
      <c r="K54" s="1">
        <f t="shared" si="3"/>
        <v>0.704545454545455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90</v>
      </c>
      <c r="F55" s="1">
        <v>7</v>
      </c>
      <c r="G55" s="1">
        <v>97</v>
      </c>
      <c r="H55" s="1">
        <v>452</v>
      </c>
      <c r="I55" s="1">
        <v>362</v>
      </c>
      <c r="K55" s="1">
        <f t="shared" si="3"/>
        <v>0.570796460176991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6</v>
      </c>
      <c r="G56" s="1">
        <v>136</v>
      </c>
      <c r="H56" s="1">
        <v>420</v>
      </c>
      <c r="I56" s="1">
        <v>323</v>
      </c>
      <c r="K56" s="1">
        <f t="shared" si="3"/>
        <v>0.430952380952381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63</v>
      </c>
      <c r="F57" s="1">
        <v>5</v>
      </c>
      <c r="G57" s="1">
        <v>181</v>
      </c>
      <c r="H57" s="1">
        <v>341</v>
      </c>
      <c r="I57" s="1">
        <v>278</v>
      </c>
      <c r="K57" s="1">
        <f t="shared" si="3"/>
        <v>0.269794721407625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31</v>
      </c>
      <c r="F58" s="1">
        <v>4</v>
      </c>
      <c r="G58" s="1">
        <v>125</v>
      </c>
      <c r="H58" s="1">
        <v>365</v>
      </c>
      <c r="I58" s="1">
        <v>334</v>
      </c>
      <c r="K58" s="1">
        <f t="shared" si="3"/>
        <v>0.561643835616438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25</v>
      </c>
      <c r="F59" s="1">
        <v>9</v>
      </c>
      <c r="G59" s="1">
        <v>70</v>
      </c>
      <c r="H59" s="1">
        <v>414</v>
      </c>
      <c r="I59" s="1">
        <v>389</v>
      </c>
      <c r="K59" s="1">
        <f t="shared" si="3"/>
        <v>0.748792270531401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56</v>
      </c>
      <c r="F60" s="1">
        <v>15</v>
      </c>
      <c r="G60" s="1">
        <v>40</v>
      </c>
      <c r="H60" s="1">
        <v>475</v>
      </c>
      <c r="I60" s="1">
        <v>419</v>
      </c>
      <c r="K60" s="1">
        <f t="shared" si="3"/>
        <v>0.766315789473684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48</v>
      </c>
      <c r="F61" s="1">
        <v>5</v>
      </c>
      <c r="G61" s="1">
        <v>135</v>
      </c>
      <c r="H61" s="1">
        <v>372</v>
      </c>
      <c r="I61" s="1">
        <v>324</v>
      </c>
      <c r="K61" s="1">
        <f t="shared" si="3"/>
        <v>0.494623655913978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59</v>
      </c>
      <c r="F62" s="1">
        <v>7</v>
      </c>
      <c r="G62" s="1">
        <v>171</v>
      </c>
      <c r="H62" s="1">
        <v>347</v>
      </c>
      <c r="I62" s="1">
        <v>288</v>
      </c>
      <c r="K62" s="1">
        <f t="shared" si="3"/>
        <v>0.31700288184438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20</v>
      </c>
      <c r="F63" s="1">
        <v>10</v>
      </c>
      <c r="G63" s="1">
        <v>74</v>
      </c>
      <c r="H63" s="1">
        <v>405</v>
      </c>
      <c r="I63" s="1">
        <v>385</v>
      </c>
      <c r="K63" s="1">
        <f t="shared" si="3"/>
        <v>0.74320987654321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63</v>
      </c>
      <c r="F64" s="1">
        <v>12</v>
      </c>
      <c r="G64" s="1">
        <v>43</v>
      </c>
      <c r="H64" s="1">
        <v>479</v>
      </c>
      <c r="I64" s="1">
        <v>416</v>
      </c>
      <c r="K64" s="1">
        <f t="shared" si="3"/>
        <v>0.753653444676409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21</v>
      </c>
      <c r="F65" s="1">
        <v>8</v>
      </c>
      <c r="G65" s="1">
        <v>75</v>
      </c>
      <c r="H65" s="1">
        <v>405</v>
      </c>
      <c r="I65" s="1">
        <v>384</v>
      </c>
      <c r="K65" s="1">
        <f t="shared" si="3"/>
        <v>0.74320987654321</v>
      </c>
    </row>
    <row r="66" ht="17.2" spans="1:11">
      <c r="A66" s="2"/>
      <c r="B66" s="3" t="s">
        <v>26</v>
      </c>
      <c r="K66" s="1">
        <f>AVERAGE(K51:K65)</f>
        <v>0.575224853944865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142</v>
      </c>
      <c r="F67" s="1">
        <v>16</v>
      </c>
      <c r="G67" s="1">
        <v>222</v>
      </c>
      <c r="H67" s="1">
        <v>389</v>
      </c>
      <c r="I67" s="1">
        <v>247</v>
      </c>
      <c r="K67" s="1">
        <f t="shared" ref="K67:K81" si="4">1-(E67+F67+G67)/H67</f>
        <v>0.0231362467866324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155</v>
      </c>
      <c r="F68" s="1">
        <v>16</v>
      </c>
      <c r="G68" s="1">
        <v>247</v>
      </c>
      <c r="H68" s="1">
        <v>377</v>
      </c>
      <c r="I68" s="1">
        <v>222</v>
      </c>
      <c r="K68" s="1">
        <f t="shared" si="4"/>
        <v>-0.108753315649867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153</v>
      </c>
      <c r="F69" s="1">
        <v>17</v>
      </c>
      <c r="G69" s="1">
        <v>222</v>
      </c>
      <c r="H69" s="1">
        <v>403</v>
      </c>
      <c r="I69" s="1">
        <v>250</v>
      </c>
      <c r="K69" s="1">
        <f t="shared" si="4"/>
        <v>0.0272952853598015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139</v>
      </c>
      <c r="F70" s="1">
        <v>17</v>
      </c>
      <c r="G70" s="1">
        <v>221</v>
      </c>
      <c r="H70" s="1">
        <v>402</v>
      </c>
      <c r="I70" s="1">
        <v>263</v>
      </c>
      <c r="K70" s="1">
        <f t="shared" si="4"/>
        <v>0.0621890547263682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137</v>
      </c>
      <c r="F71" s="1">
        <v>13</v>
      </c>
      <c r="G71" s="1">
        <v>219</v>
      </c>
      <c r="H71" s="1">
        <v>392</v>
      </c>
      <c r="I71" s="1">
        <v>255</v>
      </c>
      <c r="K71" s="1">
        <f t="shared" si="4"/>
        <v>0.0586734693877551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140</v>
      </c>
      <c r="F72" s="1">
        <v>14</v>
      </c>
      <c r="G72" s="1">
        <v>209</v>
      </c>
      <c r="H72" s="1">
        <v>400</v>
      </c>
      <c r="I72" s="1">
        <v>260</v>
      </c>
      <c r="K72" s="1">
        <f t="shared" si="4"/>
        <v>0.0925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165</v>
      </c>
      <c r="F73" s="1">
        <v>17</v>
      </c>
      <c r="G73" s="1">
        <v>273</v>
      </c>
      <c r="H73" s="1">
        <v>362</v>
      </c>
      <c r="I73" s="1">
        <v>197</v>
      </c>
      <c r="K73" s="1">
        <f t="shared" si="4"/>
        <v>-0.256906077348066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139</v>
      </c>
      <c r="F74" s="1">
        <v>16</v>
      </c>
      <c r="G74" s="1">
        <v>194</v>
      </c>
      <c r="H74" s="1">
        <v>414</v>
      </c>
      <c r="I74" s="1">
        <v>275</v>
      </c>
      <c r="K74" s="1">
        <f t="shared" si="4"/>
        <v>0.157004830917874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114</v>
      </c>
      <c r="F75" s="1">
        <v>21</v>
      </c>
      <c r="G75" s="1">
        <v>115</v>
      </c>
      <c r="H75" s="1">
        <v>468</v>
      </c>
      <c r="I75" s="1">
        <v>354</v>
      </c>
      <c r="K75" s="1">
        <f t="shared" si="4"/>
        <v>0.465811965811966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118</v>
      </c>
      <c r="F76" s="1">
        <v>18</v>
      </c>
      <c r="G76" s="1">
        <v>121</v>
      </c>
      <c r="H76" s="1">
        <v>467</v>
      </c>
      <c r="I76" s="1">
        <v>349</v>
      </c>
      <c r="K76" s="1">
        <f t="shared" si="4"/>
        <v>0.449678800856531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121</v>
      </c>
      <c r="F77" s="1">
        <v>20</v>
      </c>
      <c r="G77" s="1">
        <v>136</v>
      </c>
      <c r="H77" s="1">
        <v>459</v>
      </c>
      <c r="I77" s="1">
        <v>338</v>
      </c>
      <c r="K77" s="1">
        <f t="shared" si="4"/>
        <v>0.396514161220044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173</v>
      </c>
      <c r="F78" s="1">
        <v>18</v>
      </c>
      <c r="G78" s="1">
        <v>196</v>
      </c>
      <c r="H78" s="1">
        <v>452</v>
      </c>
      <c r="I78" s="1">
        <v>279</v>
      </c>
      <c r="K78" s="1">
        <f t="shared" si="4"/>
        <v>0.143805309734513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89</v>
      </c>
      <c r="F79" s="1">
        <v>20</v>
      </c>
      <c r="G79" s="1">
        <v>95</v>
      </c>
      <c r="H79" s="1">
        <v>467</v>
      </c>
      <c r="I79" s="1">
        <v>378</v>
      </c>
      <c r="K79" s="1">
        <f t="shared" si="4"/>
        <v>0.563169164882227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105</v>
      </c>
      <c r="F80" s="1">
        <v>23</v>
      </c>
      <c r="G80" s="1">
        <v>106</v>
      </c>
      <c r="H80" s="1">
        <v>468</v>
      </c>
      <c r="I80" s="1">
        <v>363</v>
      </c>
      <c r="K80" s="1">
        <f t="shared" si="4"/>
        <v>0.5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87</v>
      </c>
      <c r="F81" s="1">
        <v>23</v>
      </c>
      <c r="G81" s="1">
        <v>90</v>
      </c>
      <c r="H81" s="1">
        <v>467</v>
      </c>
      <c r="I81" s="1">
        <v>380</v>
      </c>
      <c r="K81" s="1">
        <f t="shared" si="4"/>
        <v>0.571734475374732</v>
      </c>
    </row>
    <row r="82" ht="17.2" spans="1:11">
      <c r="A82" s="2"/>
      <c r="B82" s="3" t="s">
        <v>27</v>
      </c>
      <c r="K82" s="1">
        <f>AVERAGE(K67:K81)</f>
        <v>0.209723558137367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73</v>
      </c>
      <c r="F83" s="1">
        <v>4</v>
      </c>
      <c r="G83" s="1">
        <v>194</v>
      </c>
      <c r="H83" s="1">
        <v>373</v>
      </c>
      <c r="I83" s="1">
        <v>300</v>
      </c>
      <c r="K83" s="1">
        <f t="shared" ref="K83:K97" si="5">1-(E83+F83+G83)/H83</f>
        <v>0.273458445040214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66</v>
      </c>
      <c r="F84" s="1">
        <v>6</v>
      </c>
      <c r="G84" s="1">
        <v>126</v>
      </c>
      <c r="H84" s="1">
        <v>434</v>
      </c>
      <c r="I84" s="1">
        <v>368</v>
      </c>
      <c r="K84" s="1">
        <f t="shared" si="5"/>
        <v>0.543778801843318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78</v>
      </c>
      <c r="F85" s="1">
        <v>8</v>
      </c>
      <c r="G85" s="1">
        <v>114</v>
      </c>
      <c r="H85" s="1">
        <v>458</v>
      </c>
      <c r="I85" s="1">
        <v>380</v>
      </c>
      <c r="K85" s="1">
        <f t="shared" si="5"/>
        <v>0.563318777292576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93</v>
      </c>
      <c r="F86" s="1">
        <v>10</v>
      </c>
      <c r="G86" s="1">
        <v>105</v>
      </c>
      <c r="H86" s="1">
        <v>482</v>
      </c>
      <c r="I86" s="1">
        <v>389</v>
      </c>
      <c r="K86" s="1">
        <f t="shared" si="5"/>
        <v>0.568464730290456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70</v>
      </c>
      <c r="F87" s="1">
        <v>8</v>
      </c>
      <c r="G87" s="1">
        <v>123</v>
      </c>
      <c r="H87" s="1">
        <v>441</v>
      </c>
      <c r="I87" s="1">
        <v>371</v>
      </c>
      <c r="K87" s="1">
        <f t="shared" si="5"/>
        <v>0.54421768707483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74</v>
      </c>
      <c r="F88" s="1">
        <v>10</v>
      </c>
      <c r="G88" s="1">
        <v>201</v>
      </c>
      <c r="H88" s="1">
        <v>367</v>
      </c>
      <c r="I88" s="1">
        <v>293</v>
      </c>
      <c r="K88" s="1">
        <f t="shared" si="5"/>
        <v>0.223433242506812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9</v>
      </c>
      <c r="G89" s="1">
        <v>185</v>
      </c>
      <c r="H89" s="1">
        <v>346</v>
      </c>
      <c r="I89" s="1">
        <v>309</v>
      </c>
      <c r="K89" s="1">
        <f t="shared" si="5"/>
        <v>0.332369942196532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34</v>
      </c>
      <c r="F90" s="1">
        <v>8</v>
      </c>
      <c r="G90" s="1">
        <v>134</v>
      </c>
      <c r="H90" s="1">
        <v>394</v>
      </c>
      <c r="I90" s="1">
        <v>360</v>
      </c>
      <c r="K90" s="1">
        <f t="shared" si="5"/>
        <v>0.553299492385787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71</v>
      </c>
      <c r="F91" s="1">
        <v>12</v>
      </c>
      <c r="G91" s="1">
        <v>89</v>
      </c>
      <c r="H91" s="1">
        <v>476</v>
      </c>
      <c r="I91" s="1">
        <v>405</v>
      </c>
      <c r="K91" s="1">
        <f t="shared" si="5"/>
        <v>0.638655462184874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79</v>
      </c>
      <c r="F92" s="1">
        <v>13</v>
      </c>
      <c r="G92" s="1">
        <v>102</v>
      </c>
      <c r="H92" s="1">
        <v>471</v>
      </c>
      <c r="I92" s="1">
        <v>392</v>
      </c>
      <c r="K92" s="1">
        <f t="shared" si="5"/>
        <v>0.588110403397028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67</v>
      </c>
      <c r="F93" s="1">
        <v>5</v>
      </c>
      <c r="G93" s="1">
        <v>163</v>
      </c>
      <c r="H93" s="1">
        <v>398</v>
      </c>
      <c r="I93" s="1">
        <v>331</v>
      </c>
      <c r="K93" s="1">
        <f t="shared" si="5"/>
        <v>0.409547738693467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4</v>
      </c>
      <c r="G94" s="1">
        <v>176</v>
      </c>
      <c r="H94" s="1">
        <v>412</v>
      </c>
      <c r="I94" s="1">
        <v>318</v>
      </c>
      <c r="K94" s="1">
        <f t="shared" si="5"/>
        <v>0.33495145631068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36</v>
      </c>
      <c r="F95" s="1">
        <v>12</v>
      </c>
      <c r="G95" s="1">
        <v>128</v>
      </c>
      <c r="H95" s="1">
        <v>402</v>
      </c>
      <c r="I95" s="1">
        <v>366</v>
      </c>
      <c r="K95" s="1">
        <f t="shared" si="5"/>
        <v>0.562189054726368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128</v>
      </c>
      <c r="F96" s="1">
        <v>16</v>
      </c>
      <c r="G96" s="1">
        <v>48</v>
      </c>
      <c r="H96" s="1">
        <v>574</v>
      </c>
      <c r="I96" s="1">
        <v>446</v>
      </c>
      <c r="K96" s="1">
        <f t="shared" si="5"/>
        <v>0.665505226480836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40</v>
      </c>
      <c r="F97" s="1">
        <v>12</v>
      </c>
      <c r="G97" s="1">
        <v>132</v>
      </c>
      <c r="H97" s="1">
        <v>402</v>
      </c>
      <c r="I97" s="1">
        <v>362</v>
      </c>
      <c r="K97" s="1">
        <f t="shared" si="5"/>
        <v>0.54228855721393</v>
      </c>
    </row>
    <row r="98" ht="17.2" spans="1:11">
      <c r="A98" s="2"/>
      <c r="B98" s="3" t="s">
        <v>28</v>
      </c>
      <c r="K98" s="1">
        <f>AVERAGE(K83:K97)</f>
        <v>0.489572601175847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24</v>
      </c>
      <c r="F99" s="1">
        <v>1</v>
      </c>
      <c r="G99" s="1">
        <v>77</v>
      </c>
      <c r="H99" s="1">
        <v>251</v>
      </c>
      <c r="I99" s="1">
        <v>227</v>
      </c>
      <c r="K99" s="1">
        <f t="shared" ref="K99:K113" si="6">1-(E99+F99+G99)/H99</f>
        <v>0.593625498007968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54</v>
      </c>
      <c r="H100" s="1">
        <v>271</v>
      </c>
      <c r="I100" s="1">
        <v>250</v>
      </c>
      <c r="K100" s="1">
        <f t="shared" si="6"/>
        <v>0.719557195571956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79</v>
      </c>
      <c r="H101" s="1">
        <v>238</v>
      </c>
      <c r="I101" s="1">
        <v>225</v>
      </c>
      <c r="K101" s="1">
        <f t="shared" si="6"/>
        <v>0.609243697478992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70</v>
      </c>
      <c r="H102" s="1">
        <v>246</v>
      </c>
      <c r="I102" s="1">
        <v>234</v>
      </c>
      <c r="K102" s="1">
        <f t="shared" si="6"/>
        <v>0.658536585365854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27</v>
      </c>
      <c r="F103" s="1">
        <v>2</v>
      </c>
      <c r="G103" s="1">
        <v>57</v>
      </c>
      <c r="H103" s="1">
        <v>274</v>
      </c>
      <c r="I103" s="1">
        <v>247</v>
      </c>
      <c r="K103" s="1">
        <f t="shared" si="6"/>
        <v>0.686131386861314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2</v>
      </c>
      <c r="G104" s="1">
        <v>54</v>
      </c>
      <c r="H104" s="1">
        <v>281</v>
      </c>
      <c r="I104" s="1">
        <v>250</v>
      </c>
      <c r="K104" s="1">
        <f t="shared" si="6"/>
        <v>0.690391459074733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100</v>
      </c>
      <c r="H105" s="1">
        <v>235</v>
      </c>
      <c r="I105" s="1">
        <v>204</v>
      </c>
      <c r="K105" s="1">
        <f t="shared" si="6"/>
        <v>0.421276595744681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48</v>
      </c>
      <c r="H106" s="1">
        <v>266</v>
      </c>
      <c r="I106" s="1">
        <v>256</v>
      </c>
      <c r="K106" s="1">
        <f t="shared" si="6"/>
        <v>0.778195488721805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12</v>
      </c>
      <c r="F107" s="1">
        <v>1</v>
      </c>
      <c r="G107" s="1">
        <v>33</v>
      </c>
      <c r="H107" s="1">
        <v>283</v>
      </c>
      <c r="I107" s="1">
        <v>271</v>
      </c>
      <c r="K107" s="1">
        <f t="shared" si="6"/>
        <v>0.837455830388693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2</v>
      </c>
      <c r="G108" s="1">
        <v>27</v>
      </c>
      <c r="H108" s="1">
        <v>290</v>
      </c>
      <c r="I108" s="1">
        <v>277</v>
      </c>
      <c r="K108" s="1">
        <f t="shared" si="6"/>
        <v>0.855172413793103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25</v>
      </c>
      <c r="F109" s="1">
        <v>2</v>
      </c>
      <c r="G109" s="1">
        <v>71</v>
      </c>
      <c r="H109" s="1">
        <v>258</v>
      </c>
      <c r="I109" s="1">
        <v>233</v>
      </c>
      <c r="K109" s="1">
        <f t="shared" si="6"/>
        <v>0.62015503875969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100</v>
      </c>
      <c r="H110" s="1">
        <v>227</v>
      </c>
      <c r="I110" s="1">
        <v>204</v>
      </c>
      <c r="K110" s="1">
        <f t="shared" si="6"/>
        <v>0.449339207048458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1</v>
      </c>
      <c r="G111" s="1">
        <v>55</v>
      </c>
      <c r="H111" s="1">
        <v>256</v>
      </c>
      <c r="I111" s="1">
        <v>249</v>
      </c>
      <c r="K111" s="1">
        <f t="shared" si="6"/>
        <v>0.75390625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2</v>
      </c>
      <c r="G112" s="1">
        <v>43</v>
      </c>
      <c r="H112" s="1">
        <v>268</v>
      </c>
      <c r="I112" s="1">
        <v>261</v>
      </c>
      <c r="K112" s="1">
        <f t="shared" si="6"/>
        <v>0.805970149253731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56</v>
      </c>
      <c r="H113" s="1">
        <v>256</v>
      </c>
      <c r="I113" s="1">
        <v>248</v>
      </c>
      <c r="K113" s="1">
        <f t="shared" si="6"/>
        <v>0.74609375</v>
      </c>
    </row>
    <row r="114" ht="17.2" spans="1:11">
      <c r="A114" s="2"/>
      <c r="B114" s="3" t="s">
        <v>29</v>
      </c>
      <c r="K114" s="1">
        <f>AVERAGE(K99:K113)</f>
        <v>0.681670036404732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0.890909090909091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10</v>
      </c>
      <c r="F119" s="1">
        <v>0</v>
      </c>
      <c r="G119" s="1">
        <v>10</v>
      </c>
      <c r="H119" s="1">
        <v>110</v>
      </c>
      <c r="I119" s="1">
        <v>100</v>
      </c>
      <c r="K119" s="1">
        <f t="shared" si="7"/>
        <v>0.818181818181818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0.872727272727273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14</v>
      </c>
      <c r="F124" s="1">
        <v>0</v>
      </c>
      <c r="G124" s="1">
        <v>14</v>
      </c>
      <c r="H124" s="1">
        <v>110</v>
      </c>
      <c r="I124" s="1">
        <v>96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0.933333333333333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49</v>
      </c>
      <c r="F131" s="1">
        <v>8</v>
      </c>
      <c r="G131" s="1">
        <v>35</v>
      </c>
      <c r="H131" s="1">
        <v>108</v>
      </c>
      <c r="I131" s="1">
        <v>59</v>
      </c>
      <c r="K131" s="1">
        <f t="shared" ref="K131:K145" si="8">1-(E131+F131+G131)/H131</f>
        <v>0.148148148148148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55</v>
      </c>
      <c r="F132" s="1">
        <v>8</v>
      </c>
      <c r="G132" s="1">
        <v>41</v>
      </c>
      <c r="H132" s="1">
        <v>108</v>
      </c>
      <c r="I132" s="1">
        <v>53</v>
      </c>
      <c r="K132" s="1">
        <f t="shared" si="8"/>
        <v>0.0370370370370371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44</v>
      </c>
      <c r="F133" s="1">
        <v>12</v>
      </c>
      <c r="G133" s="1">
        <v>31</v>
      </c>
      <c r="H133" s="1">
        <v>107</v>
      </c>
      <c r="I133" s="1">
        <v>63</v>
      </c>
      <c r="K133" s="1">
        <f t="shared" si="8"/>
        <v>0.186915887850467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12</v>
      </c>
      <c r="G134" s="1">
        <v>36</v>
      </c>
      <c r="H134" s="1">
        <v>108</v>
      </c>
      <c r="I134" s="1">
        <v>58</v>
      </c>
      <c r="K134" s="1">
        <f t="shared" si="8"/>
        <v>0.0925925925925926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9</v>
      </c>
      <c r="G135" s="1">
        <v>35</v>
      </c>
      <c r="H135" s="1">
        <v>108</v>
      </c>
      <c r="I135" s="1">
        <v>59</v>
      </c>
      <c r="K135" s="1">
        <f t="shared" si="8"/>
        <v>0.138888888888889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41</v>
      </c>
      <c r="F136" s="1">
        <v>12</v>
      </c>
      <c r="G136" s="1">
        <v>27</v>
      </c>
      <c r="H136" s="1">
        <v>108</v>
      </c>
      <c r="I136" s="1">
        <v>67</v>
      </c>
      <c r="K136" s="1">
        <f t="shared" si="8"/>
        <v>0.259259259259259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50</v>
      </c>
      <c r="F137" s="1">
        <v>18</v>
      </c>
      <c r="G137" s="1">
        <v>38</v>
      </c>
      <c r="H137" s="1">
        <v>106</v>
      </c>
      <c r="I137" s="1">
        <v>56</v>
      </c>
      <c r="K137" s="1">
        <f t="shared" si="8"/>
        <v>0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48</v>
      </c>
      <c r="F138" s="1">
        <v>18</v>
      </c>
      <c r="G138" s="1">
        <v>45</v>
      </c>
      <c r="H138" s="1">
        <v>97</v>
      </c>
      <c r="I138" s="1">
        <v>49</v>
      </c>
      <c r="K138" s="1">
        <f t="shared" si="8"/>
        <v>-0.144329896907216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40</v>
      </c>
      <c r="F139" s="1">
        <v>15</v>
      </c>
      <c r="G139" s="1">
        <v>32</v>
      </c>
      <c r="H139" s="1">
        <v>102</v>
      </c>
      <c r="I139" s="1">
        <v>62</v>
      </c>
      <c r="K139" s="1">
        <f t="shared" si="8"/>
        <v>0.147058823529412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31</v>
      </c>
      <c r="F140" s="1">
        <v>21</v>
      </c>
      <c r="G140" s="1">
        <v>20</v>
      </c>
      <c r="H140" s="1">
        <v>105</v>
      </c>
      <c r="I140" s="1">
        <v>74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48</v>
      </c>
      <c r="F141" s="1">
        <v>14</v>
      </c>
      <c r="G141" s="1">
        <v>45</v>
      </c>
      <c r="H141" s="1">
        <v>97</v>
      </c>
      <c r="I141" s="1">
        <v>49</v>
      </c>
      <c r="K141" s="1">
        <f t="shared" si="8"/>
        <v>-0.103092783505155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49</v>
      </c>
      <c r="F142" s="1">
        <v>11</v>
      </c>
      <c r="G142" s="1">
        <v>48</v>
      </c>
      <c r="H142" s="1">
        <v>95</v>
      </c>
      <c r="I142" s="1">
        <v>46</v>
      </c>
      <c r="K142" s="1">
        <f t="shared" si="8"/>
        <v>-0.136842105263158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10</v>
      </c>
      <c r="G143" s="1">
        <v>24</v>
      </c>
      <c r="H143" s="1">
        <v>102</v>
      </c>
      <c r="I143" s="1">
        <v>70</v>
      </c>
      <c r="K143" s="1">
        <f t="shared" si="8"/>
        <v>0.352941176470588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15</v>
      </c>
      <c r="G144" s="1">
        <v>13</v>
      </c>
      <c r="H144" s="1">
        <v>104</v>
      </c>
      <c r="I144" s="1">
        <v>81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25</v>
      </c>
      <c r="F145" s="1">
        <v>11</v>
      </c>
      <c r="G145" s="1">
        <v>17</v>
      </c>
      <c r="H145" s="1">
        <v>102</v>
      </c>
      <c r="I145" s="1">
        <v>77</v>
      </c>
      <c r="K145" s="1">
        <f t="shared" si="8"/>
        <v>0.480392156862745</v>
      </c>
    </row>
    <row r="146" ht="17.2" spans="1:11">
      <c r="A146" s="2"/>
      <c r="B146" s="3" t="s">
        <v>31</v>
      </c>
      <c r="K146" s="1">
        <f>AVERAGE(K131:K145)</f>
        <v>0.152191352257647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30</v>
      </c>
      <c r="F147" s="1">
        <v>18</v>
      </c>
      <c r="G147" s="1">
        <v>92</v>
      </c>
      <c r="H147" s="1">
        <v>236</v>
      </c>
      <c r="I147" s="1">
        <v>206</v>
      </c>
      <c r="K147" s="1">
        <f t="shared" ref="K147:K161" si="9">1-(E147+F147+G147)/H147</f>
        <v>0.406779661016949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23</v>
      </c>
      <c r="F148" s="1">
        <v>20</v>
      </c>
      <c r="G148" s="1">
        <v>76</v>
      </c>
      <c r="H148" s="1">
        <v>245</v>
      </c>
      <c r="I148" s="1">
        <v>222</v>
      </c>
      <c r="K148" s="1">
        <f t="shared" si="9"/>
        <v>0.514285714285714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46</v>
      </c>
      <c r="F149" s="1">
        <v>24</v>
      </c>
      <c r="G149" s="1">
        <v>55</v>
      </c>
      <c r="H149" s="1">
        <v>289</v>
      </c>
      <c r="I149" s="1">
        <v>243</v>
      </c>
      <c r="K149" s="1">
        <f t="shared" si="9"/>
        <v>0.567474048442907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36</v>
      </c>
      <c r="F150" s="1">
        <v>18</v>
      </c>
      <c r="G150" s="1">
        <v>72</v>
      </c>
      <c r="H150" s="1">
        <v>262</v>
      </c>
      <c r="I150" s="1">
        <v>226</v>
      </c>
      <c r="K150" s="1">
        <f t="shared" si="9"/>
        <v>0.519083969465649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17</v>
      </c>
      <c r="G151" s="1">
        <v>82</v>
      </c>
      <c r="H151" s="1">
        <v>233</v>
      </c>
      <c r="I151" s="1">
        <v>216</v>
      </c>
      <c r="K151" s="1">
        <f t="shared" si="9"/>
        <v>0.502145922746781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25</v>
      </c>
      <c r="F152" s="1">
        <v>19</v>
      </c>
      <c r="G152" s="1">
        <v>91</v>
      </c>
      <c r="H152" s="1">
        <v>232</v>
      </c>
      <c r="I152" s="1">
        <v>207</v>
      </c>
      <c r="K152" s="1">
        <f t="shared" si="9"/>
        <v>0.418103448275862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19</v>
      </c>
      <c r="F153" s="1">
        <v>16</v>
      </c>
      <c r="G153" s="1">
        <v>110</v>
      </c>
      <c r="H153" s="1">
        <v>207</v>
      </c>
      <c r="I153" s="1">
        <v>188</v>
      </c>
      <c r="K153" s="1">
        <f t="shared" si="9"/>
        <v>0.29951690821256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24</v>
      </c>
      <c r="F154" s="1">
        <v>13</v>
      </c>
      <c r="G154" s="1">
        <v>139</v>
      </c>
      <c r="H154" s="1">
        <v>183</v>
      </c>
      <c r="I154" s="1">
        <v>159</v>
      </c>
      <c r="K154" s="1">
        <f t="shared" si="9"/>
        <v>0.0382513661202186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33</v>
      </c>
      <c r="F155" s="1">
        <v>23</v>
      </c>
      <c r="G155" s="1">
        <v>78</v>
      </c>
      <c r="H155" s="1">
        <v>253</v>
      </c>
      <c r="I155" s="1">
        <v>220</v>
      </c>
      <c r="K155" s="1">
        <f t="shared" si="9"/>
        <v>0.470355731225296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21</v>
      </c>
      <c r="F156" s="1">
        <v>18</v>
      </c>
      <c r="G156" s="1">
        <v>103</v>
      </c>
      <c r="H156" s="1">
        <v>216</v>
      </c>
      <c r="I156" s="1">
        <v>195</v>
      </c>
      <c r="K156" s="1">
        <f t="shared" si="9"/>
        <v>0.342592592592593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36</v>
      </c>
      <c r="F157" s="1">
        <v>17</v>
      </c>
      <c r="G157" s="1">
        <v>95</v>
      </c>
      <c r="H157" s="1">
        <v>239</v>
      </c>
      <c r="I157" s="1">
        <v>203</v>
      </c>
      <c r="K157" s="1">
        <f t="shared" si="9"/>
        <v>0.380753138075314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70</v>
      </c>
      <c r="F158" s="1">
        <v>18</v>
      </c>
      <c r="G158" s="1">
        <v>139</v>
      </c>
      <c r="H158" s="1">
        <v>229</v>
      </c>
      <c r="I158" s="1">
        <v>159</v>
      </c>
      <c r="K158" s="1">
        <f t="shared" si="9"/>
        <v>0.00873362445414849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25</v>
      </c>
      <c r="F159" s="1">
        <v>16</v>
      </c>
      <c r="G159" s="1">
        <v>132</v>
      </c>
      <c r="H159" s="1">
        <v>191</v>
      </c>
      <c r="I159" s="1">
        <v>166</v>
      </c>
      <c r="K159" s="1">
        <f t="shared" si="9"/>
        <v>0.0942408376963351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35</v>
      </c>
      <c r="F160" s="1">
        <v>24</v>
      </c>
      <c r="G160" s="1">
        <v>147</v>
      </c>
      <c r="H160" s="1">
        <v>186</v>
      </c>
      <c r="I160" s="1">
        <v>151</v>
      </c>
      <c r="K160" s="1">
        <f t="shared" si="9"/>
        <v>-0.10752688172043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45</v>
      </c>
      <c r="F161" s="1">
        <v>15</v>
      </c>
      <c r="G161" s="1">
        <v>152</v>
      </c>
      <c r="H161" s="1">
        <v>191</v>
      </c>
      <c r="I161" s="1">
        <v>146</v>
      </c>
      <c r="K161" s="1">
        <f t="shared" si="9"/>
        <v>-0.109947643979058</v>
      </c>
    </row>
    <row r="162" ht="17.2" spans="1:11">
      <c r="A162" s="2"/>
      <c r="B162" s="3" t="s">
        <v>32</v>
      </c>
      <c r="K162" s="1">
        <f>AVERAGE(K147:K161)</f>
        <v>0.289656162460723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100</v>
      </c>
      <c r="F163" s="1">
        <v>11</v>
      </c>
      <c r="G163" s="1">
        <v>203</v>
      </c>
      <c r="H163" s="1">
        <v>364</v>
      </c>
      <c r="I163" s="1">
        <v>264</v>
      </c>
      <c r="K163" s="1">
        <f t="shared" ref="K163:K177" si="10">1-(E163+F163+G163)/H163</f>
        <v>0.137362637362637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106</v>
      </c>
      <c r="F164" s="1">
        <v>9</v>
      </c>
      <c r="G164" s="1">
        <v>184</v>
      </c>
      <c r="H164" s="1">
        <v>388</v>
      </c>
      <c r="I164" s="1">
        <v>282</v>
      </c>
      <c r="K164" s="1">
        <f t="shared" si="10"/>
        <v>0.229381443298969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101</v>
      </c>
      <c r="F165" s="1">
        <v>10</v>
      </c>
      <c r="G165" s="1">
        <v>181</v>
      </c>
      <c r="H165" s="1">
        <v>370</v>
      </c>
      <c r="I165" s="1">
        <v>269</v>
      </c>
      <c r="K165" s="1">
        <f t="shared" si="10"/>
        <v>0.210810810810811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70</v>
      </c>
      <c r="F166" s="1">
        <v>8</v>
      </c>
      <c r="G166" s="1">
        <v>153</v>
      </c>
      <c r="H166" s="1">
        <v>364</v>
      </c>
      <c r="I166" s="1">
        <v>294</v>
      </c>
      <c r="K166" s="1">
        <f t="shared" si="10"/>
        <v>0.365384615384615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69</v>
      </c>
      <c r="F167" s="1">
        <v>8</v>
      </c>
      <c r="G167" s="1">
        <v>158</v>
      </c>
      <c r="H167" s="1">
        <v>356</v>
      </c>
      <c r="I167" s="1">
        <v>287</v>
      </c>
      <c r="K167" s="1">
        <f t="shared" si="10"/>
        <v>0.339887640449438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93</v>
      </c>
      <c r="F168" s="1">
        <v>8</v>
      </c>
      <c r="G168" s="1">
        <v>190</v>
      </c>
      <c r="H168" s="1">
        <v>350</v>
      </c>
      <c r="I168" s="1">
        <v>257</v>
      </c>
      <c r="K168" s="1">
        <f t="shared" si="10"/>
        <v>0.168571428571429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24</v>
      </c>
      <c r="F169" s="1">
        <v>3</v>
      </c>
      <c r="G169" s="1">
        <v>253</v>
      </c>
      <c r="H169" s="1">
        <v>236</v>
      </c>
      <c r="I169" s="1">
        <v>212</v>
      </c>
      <c r="K169" s="1">
        <f t="shared" si="10"/>
        <v>-0.186440677966102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24</v>
      </c>
      <c r="F170" s="1">
        <v>7</v>
      </c>
      <c r="G170" s="1">
        <v>237</v>
      </c>
      <c r="H170" s="1">
        <v>249</v>
      </c>
      <c r="I170" s="1">
        <v>225</v>
      </c>
      <c r="K170" s="1">
        <f t="shared" si="10"/>
        <v>-0.0763052208835342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46</v>
      </c>
      <c r="F171" s="1">
        <v>13</v>
      </c>
      <c r="G171" s="1">
        <v>155</v>
      </c>
      <c r="H171" s="1">
        <v>352</v>
      </c>
      <c r="I171" s="1">
        <v>306</v>
      </c>
      <c r="K171" s="1">
        <f t="shared" si="10"/>
        <v>0.392045454545455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53</v>
      </c>
      <c r="F172" s="1">
        <v>7</v>
      </c>
      <c r="G172" s="1">
        <v>105</v>
      </c>
      <c r="H172" s="1">
        <v>384</v>
      </c>
      <c r="I172" s="1">
        <v>331</v>
      </c>
      <c r="K172" s="1">
        <f t="shared" si="10"/>
        <v>0.5703125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37</v>
      </c>
      <c r="F173" s="1">
        <v>9</v>
      </c>
      <c r="G173" s="1">
        <v>170</v>
      </c>
      <c r="H173" s="1">
        <v>310</v>
      </c>
      <c r="I173" s="1">
        <v>273</v>
      </c>
      <c r="K173" s="1">
        <f t="shared" si="10"/>
        <v>0.303225806451613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25</v>
      </c>
      <c r="F174" s="1">
        <v>10</v>
      </c>
      <c r="G174" s="1">
        <v>196</v>
      </c>
      <c r="H174" s="1">
        <v>276</v>
      </c>
      <c r="I174" s="1">
        <v>251</v>
      </c>
      <c r="K174" s="1">
        <f t="shared" si="10"/>
        <v>0.16304347826087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25</v>
      </c>
      <c r="F175" s="1">
        <v>8</v>
      </c>
      <c r="G175" s="1">
        <v>175</v>
      </c>
      <c r="H175" s="1">
        <v>284</v>
      </c>
      <c r="I175" s="1">
        <v>259</v>
      </c>
      <c r="K175" s="1">
        <f t="shared" si="10"/>
        <v>0.267605633802817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41</v>
      </c>
      <c r="F176" s="1">
        <v>11</v>
      </c>
      <c r="G176" s="1">
        <v>74</v>
      </c>
      <c r="H176" s="1">
        <v>402</v>
      </c>
      <c r="I176" s="1">
        <v>361</v>
      </c>
      <c r="K176" s="1">
        <f t="shared" si="10"/>
        <v>0.686567164179104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30</v>
      </c>
      <c r="F177" s="1">
        <v>8</v>
      </c>
      <c r="G177" s="1">
        <v>173</v>
      </c>
      <c r="H177" s="1">
        <v>285</v>
      </c>
      <c r="I177" s="1">
        <v>255</v>
      </c>
      <c r="K177" s="1">
        <f t="shared" si="10"/>
        <v>0.259649122807018</v>
      </c>
    </row>
    <row r="178" ht="17.2" spans="1:11">
      <c r="A178" s="2"/>
      <c r="B178" s="3" t="s">
        <v>33</v>
      </c>
      <c r="K178" s="1">
        <f>AVERAGE(K163:K177)</f>
        <v>0.255406789138343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26</v>
      </c>
      <c r="F179" s="1">
        <v>0</v>
      </c>
      <c r="G179" s="1">
        <v>125</v>
      </c>
      <c r="H179" s="1">
        <v>323</v>
      </c>
      <c r="I179" s="1">
        <v>297</v>
      </c>
      <c r="K179" s="1">
        <f t="shared" ref="K179:K193" si="11">1-(E179+F179+G179)/H179</f>
        <v>0.53250773993808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65</v>
      </c>
      <c r="H180" s="1">
        <v>366</v>
      </c>
      <c r="I180" s="1">
        <v>357</v>
      </c>
      <c r="K180" s="1">
        <f t="shared" si="11"/>
        <v>0.797814207650273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76</v>
      </c>
      <c r="H181" s="1">
        <v>390</v>
      </c>
      <c r="I181" s="1">
        <v>346</v>
      </c>
      <c r="K181" s="1">
        <f t="shared" si="11"/>
        <v>0.692307692307692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56</v>
      </c>
      <c r="H182" s="1">
        <v>387</v>
      </c>
      <c r="I182" s="1">
        <v>366</v>
      </c>
      <c r="K182" s="1">
        <f t="shared" si="11"/>
        <v>0.801033591731266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76</v>
      </c>
      <c r="H183" s="1">
        <v>374</v>
      </c>
      <c r="I183" s="1">
        <v>346</v>
      </c>
      <c r="K183" s="1">
        <f t="shared" si="11"/>
        <v>0.72192513368984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31</v>
      </c>
      <c r="F184" s="1">
        <v>1</v>
      </c>
      <c r="G184" s="1">
        <v>133</v>
      </c>
      <c r="H184" s="1">
        <v>320</v>
      </c>
      <c r="I184" s="1">
        <v>289</v>
      </c>
      <c r="K184" s="1">
        <f t="shared" si="11"/>
        <v>0.484375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24</v>
      </c>
      <c r="F185" s="1">
        <v>0</v>
      </c>
      <c r="G185" s="1">
        <v>69</v>
      </c>
      <c r="H185" s="1">
        <v>377</v>
      </c>
      <c r="I185" s="1">
        <v>353</v>
      </c>
      <c r="K185" s="1">
        <f t="shared" si="11"/>
        <v>0.753315649867374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16</v>
      </c>
      <c r="F186" s="1">
        <v>0</v>
      </c>
      <c r="G186" s="1">
        <v>51</v>
      </c>
      <c r="H186" s="1">
        <v>387</v>
      </c>
      <c r="I186" s="1">
        <v>371</v>
      </c>
      <c r="K186" s="1">
        <f t="shared" si="11"/>
        <v>0.82687338501292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75</v>
      </c>
      <c r="H187" s="1">
        <v>356</v>
      </c>
      <c r="I187" s="1">
        <v>347</v>
      </c>
      <c r="K187" s="1">
        <f t="shared" si="11"/>
        <v>0.764044943820225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92</v>
      </c>
      <c r="H188" s="1">
        <v>333</v>
      </c>
      <c r="I188" s="1">
        <v>330</v>
      </c>
      <c r="K188" s="1">
        <f t="shared" si="11"/>
        <v>0.714714714714715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0</v>
      </c>
      <c r="G189" s="1">
        <v>156</v>
      </c>
      <c r="H189" s="1">
        <v>281</v>
      </c>
      <c r="I189" s="1">
        <v>266</v>
      </c>
      <c r="K189" s="1">
        <f t="shared" si="11"/>
        <v>0.391459074733096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162</v>
      </c>
      <c r="H190" s="1">
        <v>339</v>
      </c>
      <c r="I190" s="1">
        <v>260</v>
      </c>
      <c r="K190" s="1">
        <f t="shared" si="11"/>
        <v>0.289085545722714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101</v>
      </c>
      <c r="H191" s="1">
        <v>322</v>
      </c>
      <c r="I191" s="1">
        <v>321</v>
      </c>
      <c r="K191" s="1">
        <f t="shared" si="11"/>
        <v>0.683229813664596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110</v>
      </c>
      <c r="H192" s="1">
        <v>315</v>
      </c>
      <c r="I192" s="1">
        <v>312</v>
      </c>
      <c r="K192" s="1">
        <f t="shared" si="11"/>
        <v>0.641269841269841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123</v>
      </c>
      <c r="H193" s="1">
        <v>322</v>
      </c>
      <c r="I193" s="1">
        <v>299</v>
      </c>
      <c r="K193" s="1">
        <f t="shared" si="11"/>
        <v>0.546583850931677</v>
      </c>
    </row>
    <row r="194" ht="17.2" spans="1:11">
      <c r="A194" s="2"/>
      <c r="B194" s="3" t="s">
        <v>34</v>
      </c>
      <c r="K194" s="1">
        <f>AVERAGE(K179:K193)</f>
        <v>0.642702679003621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56</v>
      </c>
      <c r="F195" s="1">
        <v>3</v>
      </c>
      <c r="G195" s="1">
        <v>233</v>
      </c>
      <c r="H195" s="1">
        <v>200</v>
      </c>
      <c r="I195" s="1">
        <v>144</v>
      </c>
      <c r="K195" s="1">
        <f t="shared" ref="K195:K209" si="12">1-(E195+F195+G195)/H195</f>
        <v>-0.46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39</v>
      </c>
      <c r="F196" s="1">
        <v>5</v>
      </c>
      <c r="G196" s="1">
        <v>196</v>
      </c>
      <c r="H196" s="1">
        <v>200</v>
      </c>
      <c r="I196" s="1">
        <v>161</v>
      </c>
      <c r="K196" s="1">
        <f t="shared" si="12"/>
        <v>-0.2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15</v>
      </c>
      <c r="F197" s="1">
        <v>2</v>
      </c>
      <c r="G197" s="1">
        <v>182</v>
      </c>
      <c r="H197" s="1">
        <v>192</v>
      </c>
      <c r="I197" s="1">
        <v>177</v>
      </c>
      <c r="K197" s="1">
        <f t="shared" si="12"/>
        <v>-0.0364583333333333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26</v>
      </c>
      <c r="F198" s="1">
        <v>8</v>
      </c>
      <c r="G198" s="1">
        <v>158</v>
      </c>
      <c r="H198" s="1">
        <v>226</v>
      </c>
      <c r="I198" s="1">
        <v>200</v>
      </c>
      <c r="K198" s="1">
        <f t="shared" si="12"/>
        <v>0.150442477876106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52</v>
      </c>
      <c r="F199" s="1">
        <v>7</v>
      </c>
      <c r="G199" s="1">
        <v>174</v>
      </c>
      <c r="H199" s="1">
        <v>240</v>
      </c>
      <c r="I199" s="1">
        <v>188</v>
      </c>
      <c r="K199" s="1">
        <f t="shared" si="12"/>
        <v>0.0291666666666667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63</v>
      </c>
      <c r="F200" s="1">
        <v>7</v>
      </c>
      <c r="G200" s="1">
        <v>198</v>
      </c>
      <c r="H200" s="1">
        <v>251</v>
      </c>
      <c r="I200" s="1">
        <v>188</v>
      </c>
      <c r="K200" s="1">
        <f t="shared" si="12"/>
        <v>-0.0677290836653386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2</v>
      </c>
      <c r="G201" s="1">
        <v>207</v>
      </c>
      <c r="H201" s="1">
        <v>188</v>
      </c>
      <c r="I201" s="1">
        <v>172</v>
      </c>
      <c r="K201" s="1">
        <f t="shared" si="12"/>
        <v>-0.196808510638298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16</v>
      </c>
      <c r="F202" s="1">
        <v>3</v>
      </c>
      <c r="G202" s="1">
        <v>201</v>
      </c>
      <c r="H202" s="1">
        <v>191</v>
      </c>
      <c r="I202" s="1">
        <v>175</v>
      </c>
      <c r="K202" s="1">
        <f t="shared" si="12"/>
        <v>-0.151832460732984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16</v>
      </c>
      <c r="F203" s="1">
        <v>5</v>
      </c>
      <c r="G203" s="1">
        <v>143</v>
      </c>
      <c r="H203" s="1">
        <v>211</v>
      </c>
      <c r="I203" s="1">
        <v>195</v>
      </c>
      <c r="K203" s="1">
        <f t="shared" si="12"/>
        <v>0.222748815165877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41</v>
      </c>
      <c r="F204" s="1">
        <v>9</v>
      </c>
      <c r="G204" s="1">
        <v>118</v>
      </c>
      <c r="H204" s="1">
        <v>258</v>
      </c>
      <c r="I204" s="1">
        <v>217</v>
      </c>
      <c r="K204" s="1">
        <f t="shared" si="12"/>
        <v>0.348837209302326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29</v>
      </c>
      <c r="F205" s="1">
        <v>9</v>
      </c>
      <c r="G205" s="1">
        <v>164</v>
      </c>
      <c r="H205" s="1">
        <v>225</v>
      </c>
      <c r="I205" s="1">
        <v>196</v>
      </c>
      <c r="K205" s="1">
        <f t="shared" si="12"/>
        <v>0.102222222222222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43</v>
      </c>
      <c r="F206" s="1">
        <v>8</v>
      </c>
      <c r="G206" s="1">
        <v>164</v>
      </c>
      <c r="H206" s="1">
        <v>240</v>
      </c>
      <c r="I206" s="1">
        <v>197</v>
      </c>
      <c r="K206" s="1">
        <f t="shared" si="12"/>
        <v>0.104166666666667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141</v>
      </c>
      <c r="H207" s="1">
        <v>199</v>
      </c>
      <c r="I207" s="1">
        <v>189</v>
      </c>
      <c r="K207" s="1">
        <f t="shared" si="12"/>
        <v>0.21608040201005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112</v>
      </c>
      <c r="H208" s="1">
        <v>253</v>
      </c>
      <c r="I208" s="1">
        <v>219</v>
      </c>
      <c r="K208" s="1">
        <f t="shared" si="12"/>
        <v>0.387351778656126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10</v>
      </c>
      <c r="F209" s="1">
        <v>5</v>
      </c>
      <c r="G209" s="1">
        <v>148</v>
      </c>
      <c r="H209" s="1">
        <v>199</v>
      </c>
      <c r="I209" s="1">
        <v>189</v>
      </c>
      <c r="K209" s="1">
        <f t="shared" si="12"/>
        <v>0.180904522613065</v>
      </c>
    </row>
    <row r="210" ht="17.2" spans="1:11">
      <c r="A210" s="2"/>
      <c r="B210" s="3" t="s">
        <v>35</v>
      </c>
      <c r="K210" s="1">
        <f>AVERAGE(K195:K209)</f>
        <v>0.0419394915206101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68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68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19</v>
      </c>
      <c r="H213" s="1">
        <v>70</v>
      </c>
      <c r="I213" s="1">
        <v>49</v>
      </c>
      <c r="K213" s="1">
        <f t="shared" si="13"/>
        <v>0.428571428571429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16</v>
      </c>
      <c r="H214" s="1">
        <v>59</v>
      </c>
      <c r="I214" s="1">
        <v>52</v>
      </c>
      <c r="K214" s="1">
        <f t="shared" si="13"/>
        <v>0.610169491525424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68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68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68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68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35</v>
      </c>
      <c r="F219" s="1">
        <v>4</v>
      </c>
      <c r="G219" s="1">
        <v>37</v>
      </c>
      <c r="H219" s="1">
        <v>66</v>
      </c>
      <c r="I219" s="1">
        <v>31</v>
      </c>
      <c r="K219" s="1">
        <f t="shared" si="13"/>
        <v>-0.151515151515152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26</v>
      </c>
      <c r="F220" s="1">
        <v>3</v>
      </c>
      <c r="G220" s="1">
        <v>14</v>
      </c>
      <c r="H220" s="1">
        <v>80</v>
      </c>
      <c r="I220" s="1">
        <v>54</v>
      </c>
      <c r="K220" s="1">
        <f t="shared" si="13"/>
        <v>0.4625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2</v>
      </c>
      <c r="G221" s="1">
        <v>12</v>
      </c>
      <c r="H221" s="1">
        <v>57</v>
      </c>
      <c r="I221" s="1">
        <v>56</v>
      </c>
      <c r="K221" s="1">
        <f t="shared" si="13"/>
        <v>0.736842105263158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6</v>
      </c>
      <c r="F222" s="1">
        <v>2</v>
      </c>
      <c r="G222" s="1">
        <v>20</v>
      </c>
      <c r="H222" s="1">
        <v>54</v>
      </c>
      <c r="I222" s="1">
        <v>48</v>
      </c>
      <c r="K222" s="1">
        <f t="shared" si="13"/>
        <v>0.481481481481482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13</v>
      </c>
      <c r="F223" s="1">
        <v>3</v>
      </c>
      <c r="G223" s="1">
        <v>15</v>
      </c>
      <c r="H223" s="1">
        <v>66</v>
      </c>
      <c r="I223" s="1">
        <v>53</v>
      </c>
      <c r="K223" s="1">
        <f t="shared" si="13"/>
        <v>0.53030303030303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23</v>
      </c>
      <c r="F224" s="1">
        <v>4</v>
      </c>
      <c r="G224" s="1">
        <v>12</v>
      </c>
      <c r="H224" s="1">
        <v>79</v>
      </c>
      <c r="I224" s="1">
        <v>56</v>
      </c>
      <c r="K224" s="1">
        <f t="shared" si="13"/>
        <v>0.506329113924051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14</v>
      </c>
      <c r="F225" s="1">
        <v>2</v>
      </c>
      <c r="G225" s="1">
        <v>16</v>
      </c>
      <c r="H225" s="1">
        <v>66</v>
      </c>
      <c r="I225" s="1">
        <v>52</v>
      </c>
      <c r="K225" s="1">
        <f t="shared" si="13"/>
        <v>0.515151515151515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28</v>
      </c>
      <c r="F227" s="1">
        <v>2</v>
      </c>
      <c r="G227" s="1">
        <v>65</v>
      </c>
      <c r="H227" s="1">
        <v>220</v>
      </c>
      <c r="I227" s="1">
        <v>192</v>
      </c>
      <c r="K227" s="1">
        <f t="shared" ref="K227:K241" si="14">1-(E227+F227+G227)/H227</f>
        <v>0.568181818181818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40</v>
      </c>
      <c r="F228" s="1">
        <v>2</v>
      </c>
      <c r="G228" s="1">
        <v>77</v>
      </c>
      <c r="H228" s="1">
        <v>220</v>
      </c>
      <c r="I228" s="1">
        <v>180</v>
      </c>
      <c r="K228" s="1">
        <f t="shared" si="14"/>
        <v>0.459090909090909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20</v>
      </c>
      <c r="F229" s="1">
        <v>2</v>
      </c>
      <c r="G229" s="1">
        <v>57</v>
      </c>
      <c r="H229" s="1">
        <v>220</v>
      </c>
      <c r="I229" s="1">
        <v>200</v>
      </c>
      <c r="K229" s="1">
        <f t="shared" si="14"/>
        <v>0.640909090909091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2</v>
      </c>
      <c r="G230" s="1">
        <v>72</v>
      </c>
      <c r="H230" s="1">
        <v>220</v>
      </c>
      <c r="I230" s="1">
        <v>185</v>
      </c>
      <c r="K230" s="1">
        <f t="shared" si="14"/>
        <v>0.504545454545455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48</v>
      </c>
      <c r="F231" s="1">
        <v>0</v>
      </c>
      <c r="G231" s="1">
        <v>135</v>
      </c>
      <c r="H231" s="1">
        <v>170</v>
      </c>
      <c r="I231" s="1">
        <v>122</v>
      </c>
      <c r="K231" s="1">
        <f t="shared" si="14"/>
        <v>-0.0764705882352941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1</v>
      </c>
      <c r="G232" s="1">
        <v>82</v>
      </c>
      <c r="H232" s="1">
        <v>220</v>
      </c>
      <c r="I232" s="1">
        <v>175</v>
      </c>
      <c r="K232" s="1">
        <f t="shared" si="14"/>
        <v>0.418181818181818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147</v>
      </c>
      <c r="H233" s="1">
        <v>116</v>
      </c>
      <c r="I233" s="1">
        <v>110</v>
      </c>
      <c r="K233" s="1">
        <f t="shared" si="14"/>
        <v>-0.318965517241379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117</v>
      </c>
      <c r="H234" s="1">
        <v>142</v>
      </c>
      <c r="I234" s="1">
        <v>140</v>
      </c>
      <c r="K234" s="1">
        <f t="shared" si="14"/>
        <v>0.161971830985915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14</v>
      </c>
      <c r="F235" s="1">
        <v>1</v>
      </c>
      <c r="G235" s="1">
        <v>53</v>
      </c>
      <c r="H235" s="1">
        <v>218</v>
      </c>
      <c r="I235" s="1">
        <v>204</v>
      </c>
      <c r="K235" s="1">
        <f t="shared" si="14"/>
        <v>0.688073394495413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18</v>
      </c>
      <c r="F236" s="1">
        <v>2</v>
      </c>
      <c r="G236" s="1">
        <v>55</v>
      </c>
      <c r="H236" s="1">
        <v>220</v>
      </c>
      <c r="I236" s="1">
        <v>202</v>
      </c>
      <c r="K236" s="1">
        <f t="shared" si="14"/>
        <v>0.659090909090909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29</v>
      </c>
      <c r="F237" s="1">
        <v>3</v>
      </c>
      <c r="G237" s="1">
        <v>176</v>
      </c>
      <c r="H237" s="1">
        <v>110</v>
      </c>
      <c r="I237" s="1">
        <v>81</v>
      </c>
      <c r="K237" s="1">
        <f t="shared" si="14"/>
        <v>-0.890909090909091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80</v>
      </c>
      <c r="F238" s="1">
        <v>0</v>
      </c>
      <c r="G238" s="1">
        <v>183</v>
      </c>
      <c r="H238" s="1">
        <v>154</v>
      </c>
      <c r="I238" s="1">
        <v>74</v>
      </c>
      <c r="K238" s="1">
        <f t="shared" si="14"/>
        <v>-0.707792207792208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51</v>
      </c>
      <c r="H239" s="1">
        <v>218</v>
      </c>
      <c r="I239" s="1">
        <v>206</v>
      </c>
      <c r="K239" s="1">
        <f t="shared" si="14"/>
        <v>0.701834862385321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51</v>
      </c>
      <c r="H240" s="1">
        <v>217</v>
      </c>
      <c r="I240" s="1">
        <v>206</v>
      </c>
      <c r="K240" s="1">
        <f t="shared" si="14"/>
        <v>0.705069124423963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60</v>
      </c>
      <c r="H241" s="1">
        <v>218</v>
      </c>
      <c r="I241" s="1">
        <v>197</v>
      </c>
      <c r="K241" s="1">
        <f t="shared" si="14"/>
        <v>0.619266055045872</v>
      </c>
    </row>
    <row r="242" ht="17.2" spans="1:11">
      <c r="A242" s="2"/>
      <c r="B242" s="3" t="s">
        <v>37</v>
      </c>
      <c r="K242" s="1">
        <f>AVERAGE(K227:K241)</f>
        <v>0.275471857543901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33</v>
      </c>
      <c r="F243" s="1">
        <v>5</v>
      </c>
      <c r="G243" s="1">
        <v>36</v>
      </c>
      <c r="H243" s="1">
        <v>102</v>
      </c>
      <c r="I243" s="1">
        <v>69</v>
      </c>
      <c r="K243" s="1">
        <f t="shared" ref="K243:K257" si="15">1-(E243+F243+G243)/H243</f>
        <v>0.274509803921569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21</v>
      </c>
      <c r="F244" s="1">
        <v>3</v>
      </c>
      <c r="G244" s="1">
        <v>24</v>
      </c>
      <c r="H244" s="1">
        <v>102</v>
      </c>
      <c r="I244" s="1">
        <v>81</v>
      </c>
      <c r="K244" s="1">
        <f t="shared" si="15"/>
        <v>0.529411764705882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9</v>
      </c>
      <c r="F245" s="1">
        <v>3</v>
      </c>
      <c r="G245" s="1">
        <v>12</v>
      </c>
      <c r="H245" s="1">
        <v>102</v>
      </c>
      <c r="I245" s="1">
        <v>93</v>
      </c>
      <c r="K245" s="1">
        <f t="shared" si="15"/>
        <v>0.764705882352941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11</v>
      </c>
      <c r="F246" s="1">
        <v>3</v>
      </c>
      <c r="G246" s="1">
        <v>14</v>
      </c>
      <c r="H246" s="1">
        <v>102</v>
      </c>
      <c r="I246" s="1">
        <v>91</v>
      </c>
      <c r="K246" s="1">
        <f t="shared" si="15"/>
        <v>0.725490196078431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14</v>
      </c>
      <c r="F247" s="1">
        <v>3</v>
      </c>
      <c r="G247" s="1">
        <v>17</v>
      </c>
      <c r="H247" s="1">
        <v>102</v>
      </c>
      <c r="I247" s="1">
        <v>88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30</v>
      </c>
      <c r="F248" s="1">
        <v>3</v>
      </c>
      <c r="G248" s="1">
        <v>33</v>
      </c>
      <c r="H248" s="1">
        <v>102</v>
      </c>
      <c r="I248" s="1">
        <v>72</v>
      </c>
      <c r="K248" s="1">
        <f t="shared" si="15"/>
        <v>0.352941176470588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2</v>
      </c>
      <c r="G249" s="1">
        <v>30</v>
      </c>
      <c r="H249" s="1">
        <v>84</v>
      </c>
      <c r="I249" s="1">
        <v>75</v>
      </c>
      <c r="K249" s="1">
        <f t="shared" si="15"/>
        <v>0.511904761904762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9</v>
      </c>
      <c r="F250" s="1">
        <v>3</v>
      </c>
      <c r="G250" s="1">
        <v>12</v>
      </c>
      <c r="H250" s="1">
        <v>102</v>
      </c>
      <c r="I250" s="1">
        <v>93</v>
      </c>
      <c r="K250" s="1">
        <f t="shared" si="15"/>
        <v>0.764705882352941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11</v>
      </c>
      <c r="F251" s="1">
        <v>3</v>
      </c>
      <c r="G251" s="1">
        <v>14</v>
      </c>
      <c r="H251" s="1">
        <v>102</v>
      </c>
      <c r="I251" s="1">
        <v>91</v>
      </c>
      <c r="K251" s="1">
        <f t="shared" si="15"/>
        <v>0.725490196078431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9</v>
      </c>
      <c r="F252" s="1">
        <v>3</v>
      </c>
      <c r="G252" s="1">
        <v>12</v>
      </c>
      <c r="H252" s="1">
        <v>102</v>
      </c>
      <c r="I252" s="1">
        <v>93</v>
      </c>
      <c r="K252" s="1">
        <f t="shared" si="15"/>
        <v>0.764705882352941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13</v>
      </c>
      <c r="F253" s="1">
        <v>5</v>
      </c>
      <c r="G253" s="1">
        <v>20</v>
      </c>
      <c r="H253" s="1">
        <v>98</v>
      </c>
      <c r="I253" s="1">
        <v>85</v>
      </c>
      <c r="K253" s="1">
        <f t="shared" si="15"/>
        <v>0.612244897959184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16</v>
      </c>
      <c r="F254" s="1">
        <v>3</v>
      </c>
      <c r="G254" s="1">
        <v>22</v>
      </c>
      <c r="H254" s="1">
        <v>99</v>
      </c>
      <c r="I254" s="1">
        <v>83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9</v>
      </c>
      <c r="F255" s="1">
        <v>3</v>
      </c>
      <c r="G255" s="1">
        <v>12</v>
      </c>
      <c r="H255" s="1">
        <v>102</v>
      </c>
      <c r="I255" s="1">
        <v>93</v>
      </c>
      <c r="K255" s="1">
        <f t="shared" si="15"/>
        <v>0.764705882352941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8</v>
      </c>
      <c r="F256" s="1">
        <v>3</v>
      </c>
      <c r="G256" s="1">
        <v>14</v>
      </c>
      <c r="H256" s="1">
        <v>99</v>
      </c>
      <c r="I256" s="1">
        <v>91</v>
      </c>
      <c r="K256" s="1">
        <f t="shared" si="15"/>
        <v>0.747474747474747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11</v>
      </c>
      <c r="F257" s="1">
        <v>3</v>
      </c>
      <c r="G257" s="1">
        <v>14</v>
      </c>
      <c r="H257" s="1">
        <v>102</v>
      </c>
      <c r="I257" s="1">
        <v>91</v>
      </c>
      <c r="K257" s="1">
        <f t="shared" si="15"/>
        <v>0.725490196078431</v>
      </c>
    </row>
    <row r="258" ht="17.2" spans="1:11">
      <c r="A258" s="2"/>
      <c r="B258" s="3" t="s">
        <v>38</v>
      </c>
      <c r="K258" s="1">
        <f>AVERAGE(K243:K257)</f>
        <v>0.634420434840603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203</v>
      </c>
      <c r="F259" s="1">
        <v>26</v>
      </c>
      <c r="G259" s="1">
        <v>174</v>
      </c>
      <c r="H259" s="1">
        <v>729</v>
      </c>
      <c r="I259" s="1">
        <v>526</v>
      </c>
      <c r="K259" s="1">
        <f t="shared" ref="K259:K273" si="16">1-(E259+F259+G259)/H259</f>
        <v>0.44718792866941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138</v>
      </c>
      <c r="F260" s="1">
        <v>29</v>
      </c>
      <c r="G260" s="1">
        <v>131</v>
      </c>
      <c r="H260" s="1">
        <v>686</v>
      </c>
      <c r="I260" s="1">
        <v>548</v>
      </c>
      <c r="K260" s="1">
        <f t="shared" si="16"/>
        <v>0.565597667638484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218</v>
      </c>
      <c r="F261" s="1">
        <v>35</v>
      </c>
      <c r="G261" s="1">
        <v>98</v>
      </c>
      <c r="H261" s="1">
        <v>796</v>
      </c>
      <c r="I261" s="1">
        <v>578</v>
      </c>
      <c r="K261" s="1">
        <f t="shared" si="16"/>
        <v>0.559045226130653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249</v>
      </c>
      <c r="F262" s="1">
        <v>35</v>
      </c>
      <c r="G262" s="1">
        <v>165</v>
      </c>
      <c r="H262" s="1">
        <v>760</v>
      </c>
      <c r="I262" s="1">
        <v>511</v>
      </c>
      <c r="K262" s="1">
        <f t="shared" si="16"/>
        <v>0.409210526315789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209</v>
      </c>
      <c r="F263" s="1">
        <v>29</v>
      </c>
      <c r="G263" s="1">
        <v>136</v>
      </c>
      <c r="H263" s="1">
        <v>748</v>
      </c>
      <c r="I263" s="1">
        <v>539</v>
      </c>
      <c r="K263" s="1">
        <f t="shared" si="16"/>
        <v>0.5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221</v>
      </c>
      <c r="F264" s="1">
        <v>26</v>
      </c>
      <c r="G264" s="1">
        <v>196</v>
      </c>
      <c r="H264" s="1">
        <v>732</v>
      </c>
      <c r="I264" s="1">
        <v>511</v>
      </c>
      <c r="K264" s="1">
        <f t="shared" si="16"/>
        <v>0.394808743169399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107</v>
      </c>
      <c r="F265" s="1">
        <v>24</v>
      </c>
      <c r="G265" s="1">
        <v>195</v>
      </c>
      <c r="H265" s="1">
        <v>589</v>
      </c>
      <c r="I265" s="1">
        <v>482</v>
      </c>
      <c r="K265" s="1">
        <f t="shared" si="16"/>
        <v>0.446519524617997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74</v>
      </c>
      <c r="F266" s="1">
        <v>16</v>
      </c>
      <c r="G266" s="1">
        <v>221</v>
      </c>
      <c r="H266" s="1">
        <v>530</v>
      </c>
      <c r="I266" s="1">
        <v>456</v>
      </c>
      <c r="K266" s="1">
        <f t="shared" si="16"/>
        <v>0.413207547169811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194</v>
      </c>
      <c r="F267" s="1">
        <v>36</v>
      </c>
      <c r="G267" s="1">
        <v>77</v>
      </c>
      <c r="H267" s="1">
        <v>785</v>
      </c>
      <c r="I267" s="1">
        <v>591</v>
      </c>
      <c r="K267" s="1">
        <f t="shared" si="16"/>
        <v>0.608917197452229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198</v>
      </c>
      <c r="F268" s="1">
        <v>35</v>
      </c>
      <c r="G268" s="1">
        <v>72</v>
      </c>
      <c r="H268" s="1">
        <v>794</v>
      </c>
      <c r="I268" s="1">
        <v>596</v>
      </c>
      <c r="K268" s="1">
        <f t="shared" si="16"/>
        <v>0.615869017632242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166</v>
      </c>
      <c r="F269" s="1">
        <v>26</v>
      </c>
      <c r="G269" s="1">
        <v>346</v>
      </c>
      <c r="H269" s="1">
        <v>491</v>
      </c>
      <c r="I269" s="1">
        <v>325</v>
      </c>
      <c r="K269" s="1">
        <f t="shared" si="16"/>
        <v>-0.0957230142566192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188</v>
      </c>
      <c r="F270" s="1">
        <v>27</v>
      </c>
      <c r="G270" s="1">
        <v>217</v>
      </c>
      <c r="H270" s="1">
        <v>646</v>
      </c>
      <c r="I270" s="1">
        <v>458</v>
      </c>
      <c r="K270" s="1">
        <f t="shared" si="16"/>
        <v>0.331269349845201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189</v>
      </c>
      <c r="F271" s="1">
        <v>33</v>
      </c>
      <c r="G271" s="1">
        <v>103</v>
      </c>
      <c r="H271" s="1">
        <v>754</v>
      </c>
      <c r="I271" s="1">
        <v>565</v>
      </c>
      <c r="K271" s="1">
        <f t="shared" si="16"/>
        <v>0.568965517241379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202</v>
      </c>
      <c r="F272" s="1">
        <v>36</v>
      </c>
      <c r="G272" s="1">
        <v>73</v>
      </c>
      <c r="H272" s="1">
        <v>794</v>
      </c>
      <c r="I272" s="1">
        <v>592</v>
      </c>
      <c r="K272" s="1">
        <f t="shared" si="16"/>
        <v>0.60831234256927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188</v>
      </c>
      <c r="F273" s="1">
        <v>32</v>
      </c>
      <c r="G273" s="1">
        <v>101</v>
      </c>
      <c r="H273" s="1">
        <v>754</v>
      </c>
      <c r="I273" s="1">
        <v>566</v>
      </c>
      <c r="K273" s="1">
        <f t="shared" si="16"/>
        <v>0.574270557029178</v>
      </c>
    </row>
    <row r="274" ht="17.2" spans="1:11">
      <c r="A274" s="2"/>
      <c r="B274" s="3" t="s">
        <v>39</v>
      </c>
      <c r="K274" s="1">
        <f>AVERAGE(K259:K273)</f>
        <v>0.463163875414962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49</v>
      </c>
      <c r="F275" s="1">
        <v>3</v>
      </c>
      <c r="G275" s="1">
        <v>120</v>
      </c>
      <c r="H275" s="1">
        <v>211</v>
      </c>
      <c r="I275" s="1">
        <v>162</v>
      </c>
      <c r="K275" s="1">
        <f t="shared" ref="K275:K289" si="17">1-(E275+F275+G275)/H275</f>
        <v>0.184834123222749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27</v>
      </c>
      <c r="F276" s="1">
        <v>6</v>
      </c>
      <c r="G276" s="1">
        <v>80</v>
      </c>
      <c r="H276" s="1">
        <v>229</v>
      </c>
      <c r="I276" s="1">
        <v>202</v>
      </c>
      <c r="K276" s="1">
        <f t="shared" si="17"/>
        <v>0.506550218340611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51</v>
      </c>
      <c r="F277" s="1">
        <v>5</v>
      </c>
      <c r="G277" s="1">
        <v>64</v>
      </c>
      <c r="H277" s="1">
        <v>269</v>
      </c>
      <c r="I277" s="1">
        <v>218</v>
      </c>
      <c r="K277" s="1">
        <f t="shared" si="17"/>
        <v>0.553903345724907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42</v>
      </c>
      <c r="F278" s="1">
        <v>4</v>
      </c>
      <c r="G278" s="1">
        <v>50</v>
      </c>
      <c r="H278" s="1">
        <v>274</v>
      </c>
      <c r="I278" s="1">
        <v>232</v>
      </c>
      <c r="K278" s="1">
        <f t="shared" si="17"/>
        <v>0.64963503649635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26</v>
      </c>
      <c r="F279" s="1">
        <v>2</v>
      </c>
      <c r="G279" s="1">
        <v>69</v>
      </c>
      <c r="H279" s="1">
        <v>239</v>
      </c>
      <c r="I279" s="1">
        <v>213</v>
      </c>
      <c r="K279" s="1">
        <f t="shared" si="17"/>
        <v>0.594142259414226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2</v>
      </c>
      <c r="G280" s="1">
        <v>92</v>
      </c>
      <c r="H280" s="1">
        <v>218</v>
      </c>
      <c r="I280" s="1">
        <v>190</v>
      </c>
      <c r="K280" s="1">
        <f t="shared" si="17"/>
        <v>0.440366972477064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68</v>
      </c>
      <c r="F281" s="1">
        <v>14</v>
      </c>
      <c r="G281" s="1">
        <v>109</v>
      </c>
      <c r="H281" s="1">
        <v>241</v>
      </c>
      <c r="I281" s="1">
        <v>173</v>
      </c>
      <c r="K281" s="1">
        <f t="shared" si="17"/>
        <v>0.20746887966805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23</v>
      </c>
      <c r="F282" s="1">
        <v>11</v>
      </c>
      <c r="G282" s="1">
        <v>90</v>
      </c>
      <c r="H282" s="1">
        <v>215</v>
      </c>
      <c r="I282" s="1">
        <v>192</v>
      </c>
      <c r="K282" s="1">
        <f t="shared" si="17"/>
        <v>0.423255813953488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17</v>
      </c>
      <c r="F283" s="1">
        <v>6</v>
      </c>
      <c r="G283" s="1">
        <v>56</v>
      </c>
      <c r="H283" s="1">
        <v>243</v>
      </c>
      <c r="I283" s="1">
        <v>226</v>
      </c>
      <c r="K283" s="1">
        <f t="shared" si="17"/>
        <v>0.674897119341564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6</v>
      </c>
      <c r="G284" s="1">
        <v>59</v>
      </c>
      <c r="H284" s="1">
        <v>270</v>
      </c>
      <c r="I284" s="1">
        <v>223</v>
      </c>
      <c r="K284" s="1">
        <f t="shared" si="17"/>
        <v>0.585185185185185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15</v>
      </c>
      <c r="F285" s="1">
        <v>4</v>
      </c>
      <c r="G285" s="1">
        <v>43</v>
      </c>
      <c r="H285" s="1">
        <v>254</v>
      </c>
      <c r="I285" s="1">
        <v>239</v>
      </c>
      <c r="K285" s="1">
        <f t="shared" si="17"/>
        <v>0.755905511811024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13</v>
      </c>
      <c r="G286" s="1">
        <v>79</v>
      </c>
      <c r="H286" s="1">
        <v>260</v>
      </c>
      <c r="I286" s="1">
        <v>203</v>
      </c>
      <c r="K286" s="1">
        <f t="shared" si="17"/>
        <v>0.426923076923077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35</v>
      </c>
      <c r="F287" s="1">
        <v>4</v>
      </c>
      <c r="G287" s="1">
        <v>76</v>
      </c>
      <c r="H287" s="1">
        <v>241</v>
      </c>
      <c r="I287" s="1">
        <v>206</v>
      </c>
      <c r="K287" s="1">
        <f t="shared" si="17"/>
        <v>0.522821576763485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52</v>
      </c>
      <c r="F288" s="1">
        <v>8</v>
      </c>
      <c r="G288" s="1">
        <v>50</v>
      </c>
      <c r="H288" s="1">
        <v>284</v>
      </c>
      <c r="I288" s="1">
        <v>232</v>
      </c>
      <c r="K288" s="1">
        <f t="shared" si="17"/>
        <v>0.612676056338028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5</v>
      </c>
      <c r="G289" s="1">
        <v>87</v>
      </c>
      <c r="H289" s="1">
        <v>241</v>
      </c>
      <c r="I289" s="1">
        <v>195</v>
      </c>
      <c r="K289" s="1">
        <f t="shared" si="17"/>
        <v>0.427385892116183</v>
      </c>
    </row>
    <row r="290" ht="17.2" spans="1:11">
      <c r="A290" s="2"/>
      <c r="B290" s="3" t="s">
        <v>40</v>
      </c>
      <c r="K290" s="1">
        <f>AVERAGE(K275:K289)</f>
        <v>0.504396737851733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20</v>
      </c>
      <c r="F291" s="1">
        <v>13</v>
      </c>
      <c r="G291" s="1">
        <v>121</v>
      </c>
      <c r="H291" s="1">
        <v>172</v>
      </c>
      <c r="I291" s="1">
        <v>152</v>
      </c>
      <c r="K291" s="1">
        <f t="shared" ref="K291:K305" si="18">1-(E291+F291+G291)/H291</f>
        <v>0.104651162790698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13</v>
      </c>
      <c r="F292" s="1">
        <v>16</v>
      </c>
      <c r="G292" s="1">
        <v>99</v>
      </c>
      <c r="H292" s="1">
        <v>187</v>
      </c>
      <c r="I292" s="1">
        <v>174</v>
      </c>
      <c r="K292" s="1">
        <f t="shared" si="18"/>
        <v>0.315508021390374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24</v>
      </c>
      <c r="F293" s="1">
        <v>17</v>
      </c>
      <c r="G293" s="1">
        <v>111</v>
      </c>
      <c r="H293" s="1">
        <v>186</v>
      </c>
      <c r="I293" s="1">
        <v>162</v>
      </c>
      <c r="K293" s="1">
        <f t="shared" si="18"/>
        <v>0.182795698924731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19</v>
      </c>
      <c r="F294" s="1">
        <v>16</v>
      </c>
      <c r="G294" s="1">
        <v>111</v>
      </c>
      <c r="H294" s="1">
        <v>181</v>
      </c>
      <c r="I294" s="1">
        <v>162</v>
      </c>
      <c r="K294" s="1">
        <f t="shared" si="18"/>
        <v>0.193370165745856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11</v>
      </c>
      <c r="F295" s="1">
        <v>16</v>
      </c>
      <c r="G295" s="1">
        <v>102</v>
      </c>
      <c r="H295" s="1">
        <v>182</v>
      </c>
      <c r="I295" s="1">
        <v>171</v>
      </c>
      <c r="K295" s="1">
        <f t="shared" si="18"/>
        <v>0.291208791208791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16</v>
      </c>
      <c r="F296" s="1">
        <v>13</v>
      </c>
      <c r="G296" s="1">
        <v>123</v>
      </c>
      <c r="H296" s="1">
        <v>166</v>
      </c>
      <c r="I296" s="1">
        <v>150</v>
      </c>
      <c r="K296" s="1">
        <f t="shared" si="18"/>
        <v>0.0843373493975904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17</v>
      </c>
      <c r="F297" s="1">
        <v>20</v>
      </c>
      <c r="G297" s="1">
        <v>138</v>
      </c>
      <c r="H297" s="1">
        <v>152</v>
      </c>
      <c r="I297" s="1">
        <v>135</v>
      </c>
      <c r="K297" s="1">
        <f t="shared" si="18"/>
        <v>-0.151315789473684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18</v>
      </c>
      <c r="G298" s="1">
        <v>129</v>
      </c>
      <c r="H298" s="1">
        <v>153</v>
      </c>
      <c r="I298" s="1">
        <v>144</v>
      </c>
      <c r="K298" s="1">
        <f t="shared" si="18"/>
        <v>-0.0196078431372548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13</v>
      </c>
      <c r="F299" s="1">
        <v>23</v>
      </c>
      <c r="G299" s="1">
        <v>91</v>
      </c>
      <c r="H299" s="1">
        <v>195</v>
      </c>
      <c r="I299" s="1">
        <v>182</v>
      </c>
      <c r="K299" s="1">
        <f t="shared" si="18"/>
        <v>0.348717948717949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24</v>
      </c>
      <c r="F300" s="1">
        <v>21</v>
      </c>
      <c r="G300" s="1">
        <v>94</v>
      </c>
      <c r="H300" s="1">
        <v>203</v>
      </c>
      <c r="I300" s="1">
        <v>179</v>
      </c>
      <c r="K300" s="1">
        <f t="shared" si="18"/>
        <v>0.315270935960591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16</v>
      </c>
      <c r="G301" s="1">
        <v>113</v>
      </c>
      <c r="H301" s="1">
        <v>167</v>
      </c>
      <c r="I301" s="1">
        <v>160</v>
      </c>
      <c r="K301" s="1">
        <f t="shared" si="18"/>
        <v>0.18562874251497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12</v>
      </c>
      <c r="G302" s="1">
        <v>109</v>
      </c>
      <c r="H302" s="1">
        <v>177</v>
      </c>
      <c r="I302" s="1">
        <v>164</v>
      </c>
      <c r="K302" s="1">
        <f t="shared" si="18"/>
        <v>0.242937853107345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5</v>
      </c>
      <c r="F303" s="1">
        <v>20</v>
      </c>
      <c r="G303" s="1">
        <v>97</v>
      </c>
      <c r="H303" s="1">
        <v>181</v>
      </c>
      <c r="I303" s="1">
        <v>176</v>
      </c>
      <c r="K303" s="1">
        <f t="shared" si="18"/>
        <v>0.325966850828729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5</v>
      </c>
      <c r="F304" s="1">
        <v>24</v>
      </c>
      <c r="G304" s="1">
        <v>83</v>
      </c>
      <c r="H304" s="1">
        <v>195</v>
      </c>
      <c r="I304" s="1">
        <v>190</v>
      </c>
      <c r="K304" s="1">
        <f t="shared" si="18"/>
        <v>0.425641025641026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6</v>
      </c>
      <c r="F305" s="1">
        <v>20</v>
      </c>
      <c r="G305" s="1">
        <v>98</v>
      </c>
      <c r="H305" s="1">
        <v>181</v>
      </c>
      <c r="I305" s="1">
        <v>175</v>
      </c>
      <c r="K305" s="1">
        <f t="shared" si="18"/>
        <v>0.314917127071823</v>
      </c>
    </row>
    <row r="306" ht="17.2" spans="1:11">
      <c r="A306" s="2"/>
      <c r="B306" s="3" t="s">
        <v>41</v>
      </c>
      <c r="K306" s="1">
        <f>AVERAGE(K291:K305)</f>
        <v>0.210668536045969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264</v>
      </c>
      <c r="F307" s="1">
        <v>26</v>
      </c>
      <c r="G307" s="1">
        <v>208</v>
      </c>
      <c r="H307" s="1">
        <v>457</v>
      </c>
      <c r="I307" s="1">
        <v>193</v>
      </c>
      <c r="K307" s="1">
        <f t="shared" ref="K307:K321" si="19">1-(E307+F307+G307)/H307</f>
        <v>-0.0897155361050328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203</v>
      </c>
      <c r="F308" s="1">
        <v>30</v>
      </c>
      <c r="G308" s="1">
        <v>125</v>
      </c>
      <c r="H308" s="1">
        <v>462</v>
      </c>
      <c r="I308" s="1">
        <v>259</v>
      </c>
      <c r="K308" s="1">
        <f t="shared" si="19"/>
        <v>0.225108225108225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143</v>
      </c>
      <c r="F309" s="1">
        <v>33</v>
      </c>
      <c r="G309" s="1">
        <v>51</v>
      </c>
      <c r="H309" s="1">
        <v>471</v>
      </c>
      <c r="I309" s="1">
        <v>328</v>
      </c>
      <c r="K309" s="1">
        <f t="shared" si="19"/>
        <v>0.518046709129512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142</v>
      </c>
      <c r="F310" s="1">
        <v>35</v>
      </c>
      <c r="G310" s="1">
        <v>52</v>
      </c>
      <c r="H310" s="1">
        <v>471</v>
      </c>
      <c r="I310" s="1">
        <v>329</v>
      </c>
      <c r="K310" s="1">
        <f t="shared" si="19"/>
        <v>0.51380042462845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185</v>
      </c>
      <c r="F311" s="1">
        <v>35</v>
      </c>
      <c r="G311" s="1">
        <v>107</v>
      </c>
      <c r="H311" s="1">
        <v>465</v>
      </c>
      <c r="I311" s="1">
        <v>280</v>
      </c>
      <c r="K311" s="1">
        <f t="shared" si="19"/>
        <v>0.296774193548387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225</v>
      </c>
      <c r="F312" s="1">
        <v>35</v>
      </c>
      <c r="G312" s="1">
        <v>200</v>
      </c>
      <c r="H312" s="1">
        <v>431</v>
      </c>
      <c r="I312" s="1">
        <v>206</v>
      </c>
      <c r="K312" s="1">
        <f t="shared" si="19"/>
        <v>-0.0672853828306263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192</v>
      </c>
      <c r="F313" s="1">
        <v>29</v>
      </c>
      <c r="G313" s="1">
        <v>159</v>
      </c>
      <c r="H313" s="1">
        <v>422</v>
      </c>
      <c r="I313" s="1">
        <v>230</v>
      </c>
      <c r="K313" s="1">
        <f t="shared" si="19"/>
        <v>0.0995260663507109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162</v>
      </c>
      <c r="F314" s="1">
        <v>33</v>
      </c>
      <c r="G314" s="1">
        <v>112</v>
      </c>
      <c r="H314" s="1">
        <v>432</v>
      </c>
      <c r="I314" s="1">
        <v>270</v>
      </c>
      <c r="K314" s="1">
        <f t="shared" si="19"/>
        <v>0.289351851851852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126</v>
      </c>
      <c r="F315" s="1">
        <v>40</v>
      </c>
      <c r="G315" s="1">
        <v>36</v>
      </c>
      <c r="H315" s="1">
        <v>472</v>
      </c>
      <c r="I315" s="1">
        <v>346</v>
      </c>
      <c r="K315" s="1">
        <f t="shared" si="19"/>
        <v>0.572033898305085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131</v>
      </c>
      <c r="F316" s="1">
        <v>39</v>
      </c>
      <c r="G316" s="1">
        <v>71</v>
      </c>
      <c r="H316" s="1">
        <v>440</v>
      </c>
      <c r="I316" s="1">
        <v>309</v>
      </c>
      <c r="K316" s="1">
        <f t="shared" si="19"/>
        <v>0.452272727272727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175</v>
      </c>
      <c r="F317" s="1">
        <v>35</v>
      </c>
      <c r="G317" s="1">
        <v>154</v>
      </c>
      <c r="H317" s="1">
        <v>401</v>
      </c>
      <c r="I317" s="1">
        <v>226</v>
      </c>
      <c r="K317" s="1">
        <f t="shared" si="19"/>
        <v>0.0922693266832918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196</v>
      </c>
      <c r="F318" s="1">
        <v>38</v>
      </c>
      <c r="G318" s="1">
        <v>179</v>
      </c>
      <c r="H318" s="1">
        <v>400</v>
      </c>
      <c r="I318" s="1">
        <v>204</v>
      </c>
      <c r="K318" s="1">
        <f t="shared" si="19"/>
        <v>-0.0325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113</v>
      </c>
      <c r="F319" s="1">
        <v>40</v>
      </c>
      <c r="G319" s="1">
        <v>53</v>
      </c>
      <c r="H319" s="1">
        <v>440</v>
      </c>
      <c r="I319" s="1">
        <v>327</v>
      </c>
      <c r="K319" s="1">
        <f t="shared" si="19"/>
        <v>0.531818181818182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107</v>
      </c>
      <c r="F320" s="1">
        <v>43</v>
      </c>
      <c r="G320" s="1">
        <v>35</v>
      </c>
      <c r="H320" s="1">
        <v>472</v>
      </c>
      <c r="I320" s="1">
        <v>365</v>
      </c>
      <c r="K320" s="1">
        <f t="shared" si="19"/>
        <v>0.608050847457627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116</v>
      </c>
      <c r="F321" s="1">
        <v>38</v>
      </c>
      <c r="G321" s="1">
        <v>156</v>
      </c>
      <c r="H321" s="1">
        <v>437</v>
      </c>
      <c r="I321" s="1">
        <v>321</v>
      </c>
      <c r="K321" s="1">
        <f t="shared" si="19"/>
        <v>0.290617848970252</v>
      </c>
    </row>
    <row r="322" ht="17.2" spans="1:11">
      <c r="A322" s="2"/>
      <c r="B322" s="3" t="s">
        <v>42</v>
      </c>
      <c r="K322" s="1">
        <f>AVERAGE(K307:K321)</f>
        <v>0.286677958812576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129</v>
      </c>
      <c r="F323" s="1">
        <v>21</v>
      </c>
      <c r="G323" s="1">
        <v>284</v>
      </c>
      <c r="H323" s="1">
        <v>344</v>
      </c>
      <c r="I323" s="1">
        <v>215</v>
      </c>
      <c r="K323" s="1">
        <f t="shared" ref="K323:K337" si="20">1-(E323+F323+G323)/H323</f>
        <v>-0.261627906976744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125</v>
      </c>
      <c r="F324" s="1">
        <v>22</v>
      </c>
      <c r="G324" s="1">
        <v>237</v>
      </c>
      <c r="H324" s="1">
        <v>387</v>
      </c>
      <c r="I324" s="1">
        <v>262</v>
      </c>
      <c r="K324" s="1">
        <f t="shared" si="20"/>
        <v>0.00775193798449614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103</v>
      </c>
      <c r="F325" s="1">
        <v>14</v>
      </c>
      <c r="G325" s="1">
        <v>183</v>
      </c>
      <c r="H325" s="1">
        <v>419</v>
      </c>
      <c r="I325" s="1">
        <v>316</v>
      </c>
      <c r="K325" s="1">
        <f t="shared" si="20"/>
        <v>0.284009546539379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85</v>
      </c>
      <c r="F326" s="1">
        <v>17</v>
      </c>
      <c r="G326" s="1">
        <v>173</v>
      </c>
      <c r="H326" s="1">
        <v>411</v>
      </c>
      <c r="I326" s="1">
        <v>326</v>
      </c>
      <c r="K326" s="1">
        <f t="shared" si="20"/>
        <v>0.330900243309002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105</v>
      </c>
      <c r="F327" s="1">
        <v>14</v>
      </c>
      <c r="G327" s="1">
        <v>248</v>
      </c>
      <c r="H327" s="1">
        <v>356</v>
      </c>
      <c r="I327" s="1">
        <v>251</v>
      </c>
      <c r="K327" s="1">
        <f t="shared" si="20"/>
        <v>-0.0308988764044944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112</v>
      </c>
      <c r="F328" s="1">
        <v>12</v>
      </c>
      <c r="G328" s="1">
        <v>294</v>
      </c>
      <c r="H328" s="1">
        <v>317</v>
      </c>
      <c r="I328" s="1">
        <v>205</v>
      </c>
      <c r="K328" s="1">
        <f t="shared" si="20"/>
        <v>-0.318611987381703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92</v>
      </c>
      <c r="F329" s="1">
        <v>17</v>
      </c>
      <c r="G329" s="1">
        <v>267</v>
      </c>
      <c r="H329" s="1">
        <v>324</v>
      </c>
      <c r="I329" s="1">
        <v>232</v>
      </c>
      <c r="K329" s="1">
        <f t="shared" si="20"/>
        <v>-0.160493827160494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94</v>
      </c>
      <c r="F330" s="1">
        <v>16</v>
      </c>
      <c r="G330" s="1">
        <v>219</v>
      </c>
      <c r="H330" s="1">
        <v>374</v>
      </c>
      <c r="I330" s="1">
        <v>280</v>
      </c>
      <c r="K330" s="1">
        <f t="shared" si="20"/>
        <v>0.120320855614973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73</v>
      </c>
      <c r="F331" s="1">
        <v>17</v>
      </c>
      <c r="G331" s="1">
        <v>137</v>
      </c>
      <c r="H331" s="1">
        <v>435</v>
      </c>
      <c r="I331" s="1">
        <v>362</v>
      </c>
      <c r="K331" s="1">
        <f t="shared" si="20"/>
        <v>0.47816091954023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78</v>
      </c>
      <c r="F332" s="1">
        <v>22</v>
      </c>
      <c r="G332" s="1">
        <v>139</v>
      </c>
      <c r="H332" s="1">
        <v>438</v>
      </c>
      <c r="I332" s="1">
        <v>360</v>
      </c>
      <c r="K332" s="1">
        <f t="shared" si="20"/>
        <v>0.454337899543379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92</v>
      </c>
      <c r="F333" s="1">
        <v>14</v>
      </c>
      <c r="G333" s="1">
        <v>196</v>
      </c>
      <c r="H333" s="1">
        <v>395</v>
      </c>
      <c r="I333" s="1">
        <v>303</v>
      </c>
      <c r="K333" s="1">
        <f t="shared" si="20"/>
        <v>0.235443037974684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90</v>
      </c>
      <c r="F334" s="1">
        <v>23</v>
      </c>
      <c r="G334" s="1">
        <v>255</v>
      </c>
      <c r="H334" s="1">
        <v>334</v>
      </c>
      <c r="I334" s="1">
        <v>244</v>
      </c>
      <c r="K334" s="1">
        <f t="shared" si="20"/>
        <v>-0.101796407185629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33</v>
      </c>
      <c r="F335" s="1">
        <v>17</v>
      </c>
      <c r="G335" s="1">
        <v>160</v>
      </c>
      <c r="H335" s="1">
        <v>372</v>
      </c>
      <c r="I335" s="1">
        <v>339</v>
      </c>
      <c r="K335" s="1">
        <f t="shared" si="20"/>
        <v>0.435483870967742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81</v>
      </c>
      <c r="F336" s="1">
        <v>16</v>
      </c>
      <c r="G336" s="1">
        <v>195</v>
      </c>
      <c r="H336" s="1">
        <v>385</v>
      </c>
      <c r="I336" s="1">
        <v>304</v>
      </c>
      <c r="K336" s="1">
        <f t="shared" si="20"/>
        <v>0.241558441558442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101</v>
      </c>
      <c r="F337" s="1">
        <v>10</v>
      </c>
      <c r="G337" s="1">
        <v>228</v>
      </c>
      <c r="H337" s="1">
        <v>372</v>
      </c>
      <c r="I337" s="1">
        <v>271</v>
      </c>
      <c r="K337" s="1">
        <f t="shared" si="20"/>
        <v>0.0887096774193549</v>
      </c>
    </row>
    <row r="338" ht="17.2" spans="1:11">
      <c r="A338" s="2"/>
      <c r="B338" s="3" t="s">
        <v>43</v>
      </c>
      <c r="K338" s="1">
        <f>AVERAGE(K323:K337)</f>
        <v>0.120216495022841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70</v>
      </c>
      <c r="F339" s="1">
        <v>8</v>
      </c>
      <c r="G339" s="1">
        <v>97</v>
      </c>
      <c r="H339" s="1">
        <v>180</v>
      </c>
      <c r="I339" s="1">
        <v>110</v>
      </c>
      <c r="K339" s="1">
        <f t="shared" ref="K339:K353" si="21">1-(E339+F339+G339)/H339</f>
        <v>0.0277777777777778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60</v>
      </c>
      <c r="F340" s="1">
        <v>11</v>
      </c>
      <c r="G340" s="1">
        <v>92</v>
      </c>
      <c r="H340" s="1">
        <v>189</v>
      </c>
      <c r="I340" s="1">
        <v>129</v>
      </c>
      <c r="K340" s="1">
        <f t="shared" si="21"/>
        <v>0.137566137566138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47</v>
      </c>
      <c r="F341" s="1">
        <v>13</v>
      </c>
      <c r="G341" s="1">
        <v>110</v>
      </c>
      <c r="H341" s="1">
        <v>188</v>
      </c>
      <c r="I341" s="1">
        <v>141</v>
      </c>
      <c r="K341" s="1">
        <f t="shared" si="21"/>
        <v>0.0957446808510638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33</v>
      </c>
      <c r="F342" s="1">
        <v>12</v>
      </c>
      <c r="G342" s="1">
        <v>89</v>
      </c>
      <c r="H342" s="1">
        <v>197</v>
      </c>
      <c r="I342" s="1">
        <v>164</v>
      </c>
      <c r="K342" s="1">
        <f t="shared" si="21"/>
        <v>0.319796954314721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56</v>
      </c>
      <c r="F343" s="1">
        <v>10</v>
      </c>
      <c r="G343" s="1">
        <v>57</v>
      </c>
      <c r="H343" s="1">
        <v>202</v>
      </c>
      <c r="I343" s="1">
        <v>146</v>
      </c>
      <c r="K343" s="1">
        <f t="shared" si="21"/>
        <v>0.391089108910891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57</v>
      </c>
      <c r="F344" s="1">
        <v>9</v>
      </c>
      <c r="G344" s="1">
        <v>87</v>
      </c>
      <c r="H344" s="1">
        <v>186</v>
      </c>
      <c r="I344" s="1">
        <v>129</v>
      </c>
      <c r="K344" s="1">
        <f t="shared" si="21"/>
        <v>0.17741935483871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60</v>
      </c>
      <c r="F345" s="1">
        <v>8</v>
      </c>
      <c r="G345" s="1">
        <v>104</v>
      </c>
      <c r="H345" s="1">
        <v>142</v>
      </c>
      <c r="I345" s="1">
        <v>82</v>
      </c>
      <c r="K345" s="1">
        <f t="shared" si="21"/>
        <v>-0.211267605633803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44</v>
      </c>
      <c r="F346" s="1">
        <v>7</v>
      </c>
      <c r="G346" s="1">
        <v>94</v>
      </c>
      <c r="H346" s="1">
        <v>139</v>
      </c>
      <c r="I346" s="1">
        <v>95</v>
      </c>
      <c r="K346" s="1">
        <f t="shared" si="21"/>
        <v>-0.0431654676258992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45</v>
      </c>
      <c r="F347" s="1">
        <v>15</v>
      </c>
      <c r="G347" s="1">
        <v>16</v>
      </c>
      <c r="H347" s="1">
        <v>209</v>
      </c>
      <c r="I347" s="1">
        <v>164</v>
      </c>
      <c r="K347" s="1">
        <f t="shared" si="21"/>
        <v>0.636363636363636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47</v>
      </c>
      <c r="F348" s="1">
        <v>12</v>
      </c>
      <c r="G348" s="1">
        <v>15</v>
      </c>
      <c r="H348" s="1">
        <v>212</v>
      </c>
      <c r="I348" s="1">
        <v>165</v>
      </c>
      <c r="K348" s="1">
        <f t="shared" si="21"/>
        <v>0.650943396226415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61</v>
      </c>
      <c r="F349" s="1">
        <v>10</v>
      </c>
      <c r="G349" s="1">
        <v>54</v>
      </c>
      <c r="H349" s="1">
        <v>196</v>
      </c>
      <c r="I349" s="1">
        <v>135</v>
      </c>
      <c r="K349" s="1">
        <f t="shared" si="21"/>
        <v>0.362244897959184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61</v>
      </c>
      <c r="F350" s="1">
        <v>12</v>
      </c>
      <c r="G350" s="1">
        <v>62</v>
      </c>
      <c r="H350" s="1">
        <v>180</v>
      </c>
      <c r="I350" s="1">
        <v>119</v>
      </c>
      <c r="K350" s="1">
        <f t="shared" si="21"/>
        <v>0.25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34</v>
      </c>
      <c r="F351" s="1">
        <v>12</v>
      </c>
      <c r="G351" s="1">
        <v>12</v>
      </c>
      <c r="H351" s="1">
        <v>203</v>
      </c>
      <c r="I351" s="1">
        <v>169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44</v>
      </c>
      <c r="F352" s="1">
        <v>13</v>
      </c>
      <c r="G352" s="1">
        <v>14</v>
      </c>
      <c r="H352" s="1">
        <v>217</v>
      </c>
      <c r="I352" s="1">
        <v>173</v>
      </c>
      <c r="K352" s="1">
        <f t="shared" si="21"/>
        <v>0.672811059907834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37</v>
      </c>
      <c r="F353" s="1">
        <v>14</v>
      </c>
      <c r="G353" s="1">
        <v>45</v>
      </c>
      <c r="H353" s="1">
        <v>203</v>
      </c>
      <c r="I353" s="1">
        <v>166</v>
      </c>
      <c r="K353" s="1">
        <f t="shared" si="21"/>
        <v>0.527093596059113</v>
      </c>
    </row>
    <row r="354" ht="17.2" spans="1:11">
      <c r="A354" s="2"/>
      <c r="B354" s="3" t="s">
        <v>44</v>
      </c>
      <c r="K354" s="1">
        <f>AVERAGE(K339:K353)</f>
        <v>0.313913549453433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1</v>
      </c>
      <c r="G355" s="1">
        <v>46</v>
      </c>
      <c r="H355" s="1">
        <v>254</v>
      </c>
      <c r="I355" s="1">
        <v>236</v>
      </c>
      <c r="K355" s="1">
        <f t="shared" ref="K355:K369" si="22">1-(E355+F355+G355)/H355</f>
        <v>0.744094488188976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1</v>
      </c>
      <c r="G356" s="1">
        <v>24</v>
      </c>
      <c r="H356" s="1">
        <v>278</v>
      </c>
      <c r="I356" s="1">
        <v>258</v>
      </c>
      <c r="K356" s="1">
        <f t="shared" si="22"/>
        <v>0.838129496402878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18</v>
      </c>
      <c r="H357" s="1">
        <v>285</v>
      </c>
      <c r="I357" s="1">
        <v>264</v>
      </c>
      <c r="K357" s="1">
        <f t="shared" si="22"/>
        <v>0.859649122807018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12</v>
      </c>
      <c r="H358" s="1">
        <v>285</v>
      </c>
      <c r="I358" s="1">
        <v>270</v>
      </c>
      <c r="K358" s="1">
        <f t="shared" si="22"/>
        <v>0.901754385964912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13</v>
      </c>
      <c r="H359" s="1">
        <v>284</v>
      </c>
      <c r="I359" s="1">
        <v>269</v>
      </c>
      <c r="K359" s="1">
        <f t="shared" si="22"/>
        <v>0.897887323943662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3</v>
      </c>
      <c r="G360" s="1">
        <v>36</v>
      </c>
      <c r="H360" s="1">
        <v>262</v>
      </c>
      <c r="I360" s="1">
        <v>246</v>
      </c>
      <c r="K360" s="1">
        <f t="shared" si="22"/>
        <v>0.790076335877863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87</v>
      </c>
      <c r="H361" s="1">
        <v>240</v>
      </c>
      <c r="I361" s="1">
        <v>195</v>
      </c>
      <c r="K361" s="1">
        <f t="shared" si="22"/>
        <v>0.45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59</v>
      </c>
      <c r="H362" s="1">
        <v>239</v>
      </c>
      <c r="I362" s="1">
        <v>223</v>
      </c>
      <c r="K362" s="1">
        <f t="shared" si="22"/>
        <v>0.686192468619247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30</v>
      </c>
      <c r="H363" s="1">
        <v>263</v>
      </c>
      <c r="I363" s="1">
        <v>252</v>
      </c>
      <c r="K363" s="1">
        <f t="shared" si="22"/>
        <v>0.844106463878327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13</v>
      </c>
      <c r="H364" s="1">
        <v>269</v>
      </c>
      <c r="I364" s="1">
        <v>269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36</v>
      </c>
      <c r="H365" s="1">
        <v>260</v>
      </c>
      <c r="I365" s="1">
        <v>246</v>
      </c>
      <c r="K365" s="1">
        <f t="shared" si="22"/>
        <v>0.803846153846154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69</v>
      </c>
      <c r="F366" s="1">
        <v>2</v>
      </c>
      <c r="G366" s="1">
        <v>90</v>
      </c>
      <c r="H366" s="1">
        <v>261</v>
      </c>
      <c r="I366" s="1">
        <v>192</v>
      </c>
      <c r="K366" s="1">
        <f t="shared" si="22"/>
        <v>0.383141762452107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36</v>
      </c>
      <c r="H367" s="1">
        <v>247</v>
      </c>
      <c r="I367" s="1">
        <v>246</v>
      </c>
      <c r="K367" s="1">
        <f t="shared" si="22"/>
        <v>0.850202429149798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14</v>
      </c>
      <c r="H368" s="1">
        <v>278</v>
      </c>
      <c r="I368" s="1">
        <v>268</v>
      </c>
      <c r="K368" s="1">
        <f t="shared" si="22"/>
        <v>0.910071942446043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35</v>
      </c>
      <c r="H369" s="1">
        <v>247</v>
      </c>
      <c r="I369" s="1">
        <v>247</v>
      </c>
      <c r="K369" s="1">
        <f t="shared" si="22"/>
        <v>0.8582995951417</v>
      </c>
    </row>
    <row r="370" ht="17.2" spans="1:11">
      <c r="A370" s="2"/>
      <c r="B370" s="3" t="s">
        <v>45</v>
      </c>
      <c r="K370" s="1">
        <f>AVERAGE(K355:K369)</f>
        <v>0.78436049060355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37</v>
      </c>
      <c r="F371" s="1">
        <v>3</v>
      </c>
      <c r="G371" s="1">
        <v>194</v>
      </c>
      <c r="H371" s="1">
        <v>496</v>
      </c>
      <c r="I371" s="1">
        <v>459</v>
      </c>
      <c r="K371" s="1">
        <f t="shared" ref="K371:K385" si="23">1-(E371+F371+G371)/H371</f>
        <v>0.528225806451613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23</v>
      </c>
      <c r="F372" s="1">
        <v>6</v>
      </c>
      <c r="G372" s="1">
        <v>164</v>
      </c>
      <c r="H372" s="1">
        <v>506</v>
      </c>
      <c r="I372" s="1">
        <v>483</v>
      </c>
      <c r="K372" s="1">
        <f t="shared" si="23"/>
        <v>0.618577075098814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42</v>
      </c>
      <c r="F373" s="1">
        <v>8</v>
      </c>
      <c r="G373" s="1">
        <v>127</v>
      </c>
      <c r="H373" s="1">
        <v>562</v>
      </c>
      <c r="I373" s="1">
        <v>520</v>
      </c>
      <c r="K373" s="1">
        <f t="shared" si="23"/>
        <v>0.685053380782918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35</v>
      </c>
      <c r="F374" s="1">
        <v>7</v>
      </c>
      <c r="G374" s="1">
        <v>128</v>
      </c>
      <c r="H374" s="1">
        <v>554</v>
      </c>
      <c r="I374" s="1">
        <v>519</v>
      </c>
      <c r="K374" s="1">
        <f t="shared" si="23"/>
        <v>0.693140794223827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25</v>
      </c>
      <c r="F375" s="1">
        <v>6</v>
      </c>
      <c r="G375" s="1">
        <v>172</v>
      </c>
      <c r="H375" s="1">
        <v>500</v>
      </c>
      <c r="I375" s="1">
        <v>475</v>
      </c>
      <c r="K375" s="1">
        <f t="shared" si="23"/>
        <v>0.594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40</v>
      </c>
      <c r="F376" s="1">
        <v>3</v>
      </c>
      <c r="G376" s="1">
        <v>199</v>
      </c>
      <c r="H376" s="1">
        <v>495</v>
      </c>
      <c r="I376" s="1">
        <v>455</v>
      </c>
      <c r="K376" s="1">
        <f t="shared" si="23"/>
        <v>0.511111111111111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39</v>
      </c>
      <c r="F377" s="1">
        <v>6</v>
      </c>
      <c r="G377" s="1">
        <v>118</v>
      </c>
      <c r="H377" s="1">
        <v>568</v>
      </c>
      <c r="I377" s="1">
        <v>529</v>
      </c>
      <c r="K377" s="1">
        <f t="shared" si="23"/>
        <v>0.713028169014085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28</v>
      </c>
      <c r="F378" s="1">
        <v>10</v>
      </c>
      <c r="G378" s="1">
        <v>66</v>
      </c>
      <c r="H378" s="1">
        <v>610</v>
      </c>
      <c r="I378" s="1">
        <v>582</v>
      </c>
      <c r="K378" s="1">
        <f t="shared" si="23"/>
        <v>0.829508196721311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30</v>
      </c>
      <c r="F379" s="1">
        <v>13</v>
      </c>
      <c r="G379" s="1">
        <v>31</v>
      </c>
      <c r="H379" s="1">
        <v>646</v>
      </c>
      <c r="I379" s="1">
        <v>616</v>
      </c>
      <c r="K379" s="1">
        <f t="shared" si="23"/>
        <v>0.885448916408669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27</v>
      </c>
      <c r="F380" s="1">
        <v>11</v>
      </c>
      <c r="G380" s="1">
        <v>41</v>
      </c>
      <c r="H380" s="1">
        <v>633</v>
      </c>
      <c r="I380" s="1">
        <v>606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21</v>
      </c>
      <c r="F381" s="1">
        <v>10</v>
      </c>
      <c r="G381" s="1">
        <v>185</v>
      </c>
      <c r="H381" s="1">
        <v>483</v>
      </c>
      <c r="I381" s="1">
        <v>462</v>
      </c>
      <c r="K381" s="1">
        <f t="shared" si="23"/>
        <v>0.552795031055901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40</v>
      </c>
      <c r="F382" s="1">
        <v>11</v>
      </c>
      <c r="G382" s="1">
        <v>195</v>
      </c>
      <c r="H382" s="1">
        <v>492</v>
      </c>
      <c r="I382" s="1">
        <v>452</v>
      </c>
      <c r="K382" s="1">
        <f t="shared" si="23"/>
        <v>0.5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12</v>
      </c>
      <c r="F383" s="1">
        <v>8</v>
      </c>
      <c r="G383" s="1">
        <v>54</v>
      </c>
      <c r="H383" s="1">
        <v>605</v>
      </c>
      <c r="I383" s="1">
        <v>593</v>
      </c>
      <c r="K383" s="1">
        <f t="shared" si="23"/>
        <v>0.877685950413223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27</v>
      </c>
      <c r="F384" s="1">
        <v>13</v>
      </c>
      <c r="G384" s="1">
        <v>20</v>
      </c>
      <c r="H384" s="1">
        <v>655</v>
      </c>
      <c r="I384" s="1">
        <v>628</v>
      </c>
      <c r="K384" s="1">
        <f t="shared" si="23"/>
        <v>0.908396946564885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14</v>
      </c>
      <c r="F385" s="1">
        <v>10</v>
      </c>
      <c r="G385" s="1">
        <v>62</v>
      </c>
      <c r="H385" s="1">
        <v>605</v>
      </c>
      <c r="I385" s="1">
        <v>591</v>
      </c>
      <c r="K385" s="1">
        <f t="shared" si="23"/>
        <v>0.857851239669421</v>
      </c>
    </row>
    <row r="386" ht="17.2" spans="1:11">
      <c r="A386" s="2"/>
      <c r="B386" s="3" t="s">
        <v>46</v>
      </c>
      <c r="K386" s="1">
        <f>AVERAGE(K371:K385)</f>
        <v>0.70866800599131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249</v>
      </c>
      <c r="H387" s="1">
        <v>176</v>
      </c>
      <c r="I387" s="1">
        <v>126</v>
      </c>
      <c r="K387" s="1">
        <f t="shared" ref="K387:K401" si="24">1-(E387+F387+G387)/H387</f>
        <v>-0.698863636363636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31</v>
      </c>
      <c r="F388" s="1">
        <v>0</v>
      </c>
      <c r="G388" s="1">
        <v>238</v>
      </c>
      <c r="H388" s="1">
        <v>168</v>
      </c>
      <c r="I388" s="1">
        <v>137</v>
      </c>
      <c r="K388" s="1">
        <f t="shared" si="24"/>
        <v>-0.601190476190476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80</v>
      </c>
      <c r="F389" s="1">
        <v>1</v>
      </c>
      <c r="G389" s="1">
        <v>123</v>
      </c>
      <c r="H389" s="1">
        <v>332</v>
      </c>
      <c r="I389" s="1">
        <v>252</v>
      </c>
      <c r="K389" s="1">
        <f t="shared" si="24"/>
        <v>0.385542168674699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83</v>
      </c>
      <c r="F390" s="1">
        <v>1</v>
      </c>
      <c r="G390" s="1">
        <v>194</v>
      </c>
      <c r="H390" s="1">
        <v>264</v>
      </c>
      <c r="I390" s="1">
        <v>181</v>
      </c>
      <c r="K390" s="1">
        <f t="shared" si="24"/>
        <v>-0.053030303030303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257</v>
      </c>
      <c r="H391" s="1">
        <v>154</v>
      </c>
      <c r="I391" s="1">
        <v>118</v>
      </c>
      <c r="K391" s="1">
        <f t="shared" si="24"/>
        <v>-0.902597402597403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104</v>
      </c>
      <c r="F392" s="1">
        <v>3</v>
      </c>
      <c r="G392" s="1">
        <v>273</v>
      </c>
      <c r="H392" s="1">
        <v>206</v>
      </c>
      <c r="I392" s="1">
        <v>102</v>
      </c>
      <c r="K392" s="1">
        <f t="shared" si="24"/>
        <v>-0.844660194174757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230</v>
      </c>
      <c r="H393" s="1">
        <v>151</v>
      </c>
      <c r="I393" s="1">
        <v>145</v>
      </c>
      <c r="K393" s="1">
        <f t="shared" si="24"/>
        <v>-0.562913907284768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59</v>
      </c>
      <c r="F394" s="1">
        <v>0</v>
      </c>
      <c r="G394" s="1">
        <v>135</v>
      </c>
      <c r="H394" s="1">
        <v>299</v>
      </c>
      <c r="I394" s="1">
        <v>240</v>
      </c>
      <c r="K394" s="1">
        <f t="shared" si="24"/>
        <v>0.351170568561873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39</v>
      </c>
      <c r="F395" s="1">
        <v>4</v>
      </c>
      <c r="G395" s="1">
        <v>83</v>
      </c>
      <c r="H395" s="1">
        <v>331</v>
      </c>
      <c r="I395" s="1">
        <v>292</v>
      </c>
      <c r="K395" s="1">
        <f t="shared" si="24"/>
        <v>0.619335347432024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76</v>
      </c>
      <c r="F396" s="1">
        <v>4</v>
      </c>
      <c r="G396" s="1">
        <v>81</v>
      </c>
      <c r="H396" s="1">
        <v>370</v>
      </c>
      <c r="I396" s="1">
        <v>294</v>
      </c>
      <c r="K396" s="1">
        <f t="shared" si="24"/>
        <v>0.564864864864865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18</v>
      </c>
      <c r="F397" s="1">
        <v>4</v>
      </c>
      <c r="G397" s="1">
        <v>167</v>
      </c>
      <c r="H397" s="1">
        <v>226</v>
      </c>
      <c r="I397" s="1">
        <v>208</v>
      </c>
      <c r="K397" s="1">
        <f t="shared" si="24"/>
        <v>0.163716814159292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6</v>
      </c>
      <c r="F398" s="1">
        <v>3</v>
      </c>
      <c r="G398" s="1">
        <v>272</v>
      </c>
      <c r="H398" s="1">
        <v>109</v>
      </c>
      <c r="I398" s="1">
        <v>103</v>
      </c>
      <c r="K398" s="1">
        <f t="shared" si="24"/>
        <v>-1.57798165137615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22</v>
      </c>
      <c r="F399" s="1">
        <v>4</v>
      </c>
      <c r="G399" s="1">
        <v>74</v>
      </c>
      <c r="H399" s="1">
        <v>323</v>
      </c>
      <c r="I399" s="1">
        <v>301</v>
      </c>
      <c r="K399" s="1">
        <f t="shared" si="24"/>
        <v>0.690402476780186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85</v>
      </c>
      <c r="F400" s="1">
        <v>5</v>
      </c>
      <c r="G400" s="1">
        <v>42</v>
      </c>
      <c r="H400" s="1">
        <v>418</v>
      </c>
      <c r="I400" s="1">
        <v>333</v>
      </c>
      <c r="K400" s="1">
        <f t="shared" si="24"/>
        <v>0.684210526315789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22</v>
      </c>
      <c r="F401" s="1">
        <v>4</v>
      </c>
      <c r="G401" s="1">
        <v>74</v>
      </c>
      <c r="H401" s="1">
        <v>323</v>
      </c>
      <c r="I401" s="1">
        <v>301</v>
      </c>
      <c r="K401" s="1">
        <f t="shared" si="24"/>
        <v>0.690402476780186</v>
      </c>
    </row>
    <row r="402" ht="17.2" spans="1:11">
      <c r="A402" s="2"/>
      <c r="B402" s="3" t="s">
        <v>47</v>
      </c>
      <c r="K402" s="1">
        <f>AVERAGE(K387:K401)</f>
        <v>-0.0727728218299051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4</v>
      </c>
      <c r="G403" s="1">
        <v>171</v>
      </c>
      <c r="H403" s="1">
        <v>19</v>
      </c>
      <c r="I403" s="1">
        <v>18</v>
      </c>
      <c r="K403" s="1">
        <f t="shared" ref="K403:K417" si="25">1-(E403+F403+G403)/H403</f>
        <v>-8.26315789473684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13</v>
      </c>
      <c r="F404" s="1">
        <v>6</v>
      </c>
      <c r="G404" s="1">
        <v>136</v>
      </c>
      <c r="H404" s="1">
        <v>66</v>
      </c>
      <c r="I404" s="1">
        <v>53</v>
      </c>
      <c r="K404" s="1">
        <f t="shared" si="25"/>
        <v>-1.34848484848485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34</v>
      </c>
      <c r="F405" s="1">
        <v>6</v>
      </c>
      <c r="G405" s="1">
        <v>110</v>
      </c>
      <c r="H405" s="1">
        <v>113</v>
      </c>
      <c r="I405" s="1">
        <v>79</v>
      </c>
      <c r="K405" s="1">
        <f t="shared" si="25"/>
        <v>-0.327433628318584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2</v>
      </c>
      <c r="G406" s="1">
        <v>148</v>
      </c>
      <c r="H406" s="1">
        <v>43</v>
      </c>
      <c r="I406" s="1">
        <v>41</v>
      </c>
      <c r="K406" s="1">
        <f t="shared" si="25"/>
        <v>-2.53488372093023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2</v>
      </c>
      <c r="G407" s="1">
        <v>157</v>
      </c>
      <c r="H407" s="1">
        <v>33</v>
      </c>
      <c r="I407" s="1">
        <v>32</v>
      </c>
      <c r="K407" s="1">
        <f t="shared" si="25"/>
        <v>-3.84848484848485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161</v>
      </c>
      <c r="H408" s="1">
        <v>28</v>
      </c>
      <c r="I408" s="1">
        <v>28</v>
      </c>
      <c r="K408" s="1">
        <f t="shared" si="25"/>
        <v>-4.75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18</v>
      </c>
      <c r="F409" s="1">
        <v>8</v>
      </c>
      <c r="G409" s="1">
        <v>89</v>
      </c>
      <c r="H409" s="1">
        <v>118</v>
      </c>
      <c r="I409" s="1">
        <v>100</v>
      </c>
      <c r="K409" s="1">
        <f t="shared" si="25"/>
        <v>0.0254237288135594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34</v>
      </c>
      <c r="F410" s="1">
        <v>10</v>
      </c>
      <c r="G410" s="1">
        <v>94</v>
      </c>
      <c r="H410" s="1">
        <v>129</v>
      </c>
      <c r="I410" s="1">
        <v>95</v>
      </c>
      <c r="K410" s="1">
        <f t="shared" si="25"/>
        <v>-0.069767441860465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27</v>
      </c>
      <c r="F411" s="1">
        <v>11</v>
      </c>
      <c r="G411" s="1">
        <v>55</v>
      </c>
      <c r="H411" s="1">
        <v>161</v>
      </c>
      <c r="I411" s="1">
        <v>134</v>
      </c>
      <c r="K411" s="1">
        <f t="shared" si="25"/>
        <v>0.422360248447205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24</v>
      </c>
      <c r="F412" s="1">
        <v>3</v>
      </c>
      <c r="G412" s="1">
        <v>68</v>
      </c>
      <c r="H412" s="1">
        <v>145</v>
      </c>
      <c r="I412" s="1">
        <v>121</v>
      </c>
      <c r="K412" s="1">
        <f t="shared" si="25"/>
        <v>0.344827586206897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3</v>
      </c>
      <c r="G413" s="1">
        <v>111</v>
      </c>
      <c r="H413" s="1">
        <v>81</v>
      </c>
      <c r="I413" s="1">
        <v>78</v>
      </c>
      <c r="K413" s="1">
        <f t="shared" si="25"/>
        <v>-0.444444444444444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2</v>
      </c>
      <c r="G414" s="1">
        <v>129</v>
      </c>
      <c r="H414" s="1">
        <v>63</v>
      </c>
      <c r="I414" s="1">
        <v>60</v>
      </c>
      <c r="K414" s="1">
        <f t="shared" si="25"/>
        <v>-1.12698412698413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16</v>
      </c>
      <c r="F415" s="1">
        <v>6</v>
      </c>
      <c r="G415" s="1">
        <v>80</v>
      </c>
      <c r="H415" s="1">
        <v>125</v>
      </c>
      <c r="I415" s="1">
        <v>109</v>
      </c>
      <c r="K415" s="1">
        <f t="shared" si="25"/>
        <v>0.184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34</v>
      </c>
      <c r="F416" s="1">
        <v>10</v>
      </c>
      <c r="G416" s="1">
        <v>54</v>
      </c>
      <c r="H416" s="1">
        <v>169</v>
      </c>
      <c r="I416" s="1">
        <v>135</v>
      </c>
      <c r="K416" s="1">
        <f t="shared" si="25"/>
        <v>0.420118343195266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17</v>
      </c>
      <c r="F417" s="1">
        <v>6</v>
      </c>
      <c r="G417" s="1">
        <v>81</v>
      </c>
      <c r="H417" s="1">
        <v>125</v>
      </c>
      <c r="I417" s="1">
        <v>108</v>
      </c>
      <c r="K417" s="1">
        <f t="shared" si="25"/>
        <v>0.168</v>
      </c>
    </row>
    <row r="418" ht="17.2" spans="1:11">
      <c r="A418" s="2"/>
      <c r="B418" s="3" t="s">
        <v>48</v>
      </c>
      <c r="K418" s="1">
        <f>AVERAGE(K403:K417)</f>
        <v>-1.4099274031721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27</v>
      </c>
      <c r="F419" s="1">
        <v>3</v>
      </c>
      <c r="G419" s="1">
        <v>217</v>
      </c>
      <c r="H419" s="1">
        <v>275</v>
      </c>
      <c r="I419" s="1">
        <v>248</v>
      </c>
      <c r="K419" s="1">
        <f t="shared" ref="K419:K433" si="26">1-(E419+F419+G419)/H419</f>
        <v>0.101818181818182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44</v>
      </c>
      <c r="F420" s="1">
        <v>3</v>
      </c>
      <c r="G420" s="1">
        <v>248</v>
      </c>
      <c r="H420" s="1">
        <v>261</v>
      </c>
      <c r="I420" s="1">
        <v>217</v>
      </c>
      <c r="K420" s="1">
        <f t="shared" si="26"/>
        <v>-0.130268199233716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24</v>
      </c>
      <c r="F421" s="1">
        <v>3</v>
      </c>
      <c r="G421" s="1">
        <v>237</v>
      </c>
      <c r="H421" s="1">
        <v>252</v>
      </c>
      <c r="I421" s="1">
        <v>228</v>
      </c>
      <c r="K421" s="1">
        <f t="shared" si="26"/>
        <v>-0.0476190476190477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19</v>
      </c>
      <c r="F422" s="1">
        <v>4</v>
      </c>
      <c r="G422" s="1">
        <v>232</v>
      </c>
      <c r="H422" s="1">
        <v>252</v>
      </c>
      <c r="I422" s="1">
        <v>233</v>
      </c>
      <c r="K422" s="1">
        <f t="shared" si="26"/>
        <v>-0.0119047619047619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22</v>
      </c>
      <c r="F423" s="1">
        <v>6</v>
      </c>
      <c r="G423" s="1">
        <v>195</v>
      </c>
      <c r="H423" s="1">
        <v>292</v>
      </c>
      <c r="I423" s="1">
        <v>270</v>
      </c>
      <c r="K423" s="1">
        <f t="shared" si="26"/>
        <v>0.236301369863014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25</v>
      </c>
      <c r="F424" s="1">
        <v>3</v>
      </c>
      <c r="G424" s="1">
        <v>261</v>
      </c>
      <c r="H424" s="1">
        <v>229</v>
      </c>
      <c r="I424" s="1">
        <v>204</v>
      </c>
      <c r="K424" s="1">
        <f t="shared" si="26"/>
        <v>-0.262008733624454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75</v>
      </c>
      <c r="F425" s="1">
        <v>5</v>
      </c>
      <c r="G425" s="1">
        <v>298</v>
      </c>
      <c r="H425" s="1">
        <v>242</v>
      </c>
      <c r="I425" s="1">
        <v>167</v>
      </c>
      <c r="K425" s="1">
        <f t="shared" si="26"/>
        <v>-0.56198347107438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41</v>
      </c>
      <c r="F426" s="1">
        <v>8</v>
      </c>
      <c r="G426" s="1">
        <v>257</v>
      </c>
      <c r="H426" s="1">
        <v>249</v>
      </c>
      <c r="I426" s="1">
        <v>208</v>
      </c>
      <c r="K426" s="1">
        <f t="shared" si="26"/>
        <v>-0.228915662650602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6</v>
      </c>
      <c r="G427" s="1">
        <v>215</v>
      </c>
      <c r="H427" s="1">
        <v>250</v>
      </c>
      <c r="I427" s="1">
        <v>250</v>
      </c>
      <c r="K427" s="1">
        <f t="shared" si="26"/>
        <v>0.116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216</v>
      </c>
      <c r="H428" s="1">
        <v>253</v>
      </c>
      <c r="I428" s="1">
        <v>249</v>
      </c>
      <c r="K428" s="1">
        <f t="shared" si="26"/>
        <v>0.102766798418972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10</v>
      </c>
      <c r="F429" s="1">
        <v>7</v>
      </c>
      <c r="G429" s="1">
        <v>222</v>
      </c>
      <c r="H429" s="1">
        <v>253</v>
      </c>
      <c r="I429" s="1">
        <v>243</v>
      </c>
      <c r="K429" s="1">
        <f t="shared" si="26"/>
        <v>0.0553359683794467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40</v>
      </c>
      <c r="F430" s="1">
        <v>9</v>
      </c>
      <c r="G430" s="1">
        <v>220</v>
      </c>
      <c r="H430" s="1">
        <v>285</v>
      </c>
      <c r="I430" s="1">
        <v>245</v>
      </c>
      <c r="K430" s="1">
        <f t="shared" si="26"/>
        <v>0.0561403508771929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4</v>
      </c>
      <c r="G431" s="1">
        <v>215</v>
      </c>
      <c r="H431" s="1">
        <v>250</v>
      </c>
      <c r="I431" s="1">
        <v>250</v>
      </c>
      <c r="K431" s="1">
        <f t="shared" si="26"/>
        <v>0.124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5</v>
      </c>
      <c r="G432" s="1">
        <v>214</v>
      </c>
      <c r="H432" s="1">
        <v>252</v>
      </c>
      <c r="I432" s="1">
        <v>251</v>
      </c>
      <c r="K432" s="1">
        <f t="shared" si="26"/>
        <v>0.126984126984127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4</v>
      </c>
      <c r="G433" s="1">
        <v>215</v>
      </c>
      <c r="H433" s="1">
        <v>250</v>
      </c>
      <c r="I433" s="1">
        <v>250</v>
      </c>
      <c r="K433" s="1">
        <f t="shared" si="26"/>
        <v>0.124</v>
      </c>
    </row>
    <row r="434" ht="17.2" spans="1:11">
      <c r="A434" s="2"/>
      <c r="B434" s="3" t="s">
        <v>49</v>
      </c>
      <c r="K434" s="1">
        <f>AVERAGE(K419:K433)</f>
        <v>-0.0132902053177352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6</v>
      </c>
      <c r="F435" s="1">
        <v>10</v>
      </c>
      <c r="G435" s="1">
        <v>21</v>
      </c>
      <c r="H435" s="1">
        <v>141</v>
      </c>
      <c r="I435" s="1">
        <v>135</v>
      </c>
      <c r="K435" s="1">
        <f t="shared" ref="K435:K449" si="27">1-(E435+F435+G435)/H435</f>
        <v>0.737588652482269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8</v>
      </c>
      <c r="F436" s="1">
        <v>9</v>
      </c>
      <c r="G436" s="1">
        <v>21</v>
      </c>
      <c r="H436" s="1">
        <v>143</v>
      </c>
      <c r="I436" s="1">
        <v>135</v>
      </c>
      <c r="K436" s="1">
        <f t="shared" si="27"/>
        <v>0.734265734265734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13</v>
      </c>
      <c r="F437" s="1">
        <v>11</v>
      </c>
      <c r="G437" s="1">
        <v>28</v>
      </c>
      <c r="H437" s="1">
        <v>141</v>
      </c>
      <c r="I437" s="1">
        <v>128</v>
      </c>
      <c r="K437" s="1">
        <f t="shared" si="27"/>
        <v>0.631205673758865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6</v>
      </c>
      <c r="F438" s="1">
        <v>10</v>
      </c>
      <c r="G438" s="1">
        <v>25</v>
      </c>
      <c r="H438" s="1">
        <v>137</v>
      </c>
      <c r="I438" s="1">
        <v>131</v>
      </c>
      <c r="K438" s="1">
        <f t="shared" si="27"/>
        <v>0.700729927007299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30</v>
      </c>
      <c r="H439" s="1">
        <v>128</v>
      </c>
      <c r="I439" s="1">
        <v>126</v>
      </c>
      <c r="K439" s="1">
        <f t="shared" si="27"/>
        <v>0.6796875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9</v>
      </c>
      <c r="G440" s="1">
        <v>32</v>
      </c>
      <c r="H440" s="1">
        <v>127</v>
      </c>
      <c r="I440" s="1">
        <v>124</v>
      </c>
      <c r="K440" s="1">
        <f t="shared" si="27"/>
        <v>0.653543307086614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11</v>
      </c>
      <c r="F441" s="1">
        <v>6</v>
      </c>
      <c r="G441" s="1">
        <v>67</v>
      </c>
      <c r="H441" s="1">
        <v>100</v>
      </c>
      <c r="I441" s="1">
        <v>89</v>
      </c>
      <c r="K441" s="1">
        <f t="shared" si="27"/>
        <v>0.16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10</v>
      </c>
      <c r="F442" s="1">
        <v>9</v>
      </c>
      <c r="G442" s="1">
        <v>55</v>
      </c>
      <c r="H442" s="1">
        <v>111</v>
      </c>
      <c r="I442" s="1">
        <v>101</v>
      </c>
      <c r="K442" s="1">
        <f t="shared" si="27"/>
        <v>0.333333333333333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43</v>
      </c>
      <c r="H443" s="1">
        <v>118</v>
      </c>
      <c r="I443" s="1">
        <v>113</v>
      </c>
      <c r="K443" s="1">
        <f t="shared" si="27"/>
        <v>0.525423728813559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18</v>
      </c>
      <c r="H444" s="1">
        <v>139</v>
      </c>
      <c r="I444" s="1">
        <v>138</v>
      </c>
      <c r="K444" s="1">
        <f t="shared" si="27"/>
        <v>0.784172661870504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10</v>
      </c>
      <c r="G445" s="1">
        <v>31</v>
      </c>
      <c r="H445" s="1">
        <v>131</v>
      </c>
      <c r="I445" s="1">
        <v>125</v>
      </c>
      <c r="K445" s="1">
        <f t="shared" si="27"/>
        <v>0.641221374045801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11</v>
      </c>
      <c r="G446" s="1">
        <v>28</v>
      </c>
      <c r="H446" s="1">
        <v>136</v>
      </c>
      <c r="I446" s="1">
        <v>128</v>
      </c>
      <c r="K446" s="1">
        <f t="shared" si="27"/>
        <v>0.654411764705882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50</v>
      </c>
      <c r="H447" s="1">
        <v>106</v>
      </c>
      <c r="I447" s="1">
        <v>106</v>
      </c>
      <c r="K447" s="1">
        <f t="shared" si="27"/>
        <v>0.452830188679245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14</v>
      </c>
      <c r="G448" s="1">
        <v>12</v>
      </c>
      <c r="H448" s="1">
        <v>147</v>
      </c>
      <c r="I448" s="1">
        <v>144</v>
      </c>
      <c r="K448" s="1">
        <f t="shared" si="27"/>
        <v>0.802721088435374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50</v>
      </c>
      <c r="H449" s="1">
        <v>106</v>
      </c>
      <c r="I449" s="1">
        <v>106</v>
      </c>
      <c r="K449" s="1">
        <f t="shared" si="27"/>
        <v>0.452830188679245</v>
      </c>
    </row>
    <row r="450" ht="17.2" spans="1:11">
      <c r="A450" s="2"/>
      <c r="B450" s="3" t="s">
        <v>50</v>
      </c>
      <c r="K450" s="1">
        <f>AVERAGE(K435:K449)</f>
        <v>0.596264341544248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117</v>
      </c>
      <c r="F451" s="1">
        <v>5</v>
      </c>
      <c r="G451" s="1">
        <v>153</v>
      </c>
      <c r="H451" s="1">
        <v>309</v>
      </c>
      <c r="I451" s="1">
        <v>192</v>
      </c>
      <c r="K451" s="1">
        <f t="shared" ref="K451:K465" si="28">1-(E451+F451+G451)/H451</f>
        <v>0.110032362459547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66</v>
      </c>
      <c r="F452" s="1">
        <v>6</v>
      </c>
      <c r="G452" s="1">
        <v>125</v>
      </c>
      <c r="H452" s="1">
        <v>285</v>
      </c>
      <c r="I452" s="1">
        <v>219</v>
      </c>
      <c r="K452" s="1">
        <f t="shared" si="28"/>
        <v>0.308771929824561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103</v>
      </c>
      <c r="F453" s="1">
        <v>9</v>
      </c>
      <c r="G453" s="1">
        <v>133</v>
      </c>
      <c r="H453" s="1">
        <v>315</v>
      </c>
      <c r="I453" s="1">
        <v>212</v>
      </c>
      <c r="K453" s="1">
        <f t="shared" si="28"/>
        <v>0.222222222222222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96</v>
      </c>
      <c r="F454" s="1">
        <v>3</v>
      </c>
      <c r="G454" s="1">
        <v>131</v>
      </c>
      <c r="H454" s="1">
        <v>302</v>
      </c>
      <c r="I454" s="1">
        <v>206</v>
      </c>
      <c r="K454" s="1">
        <f t="shared" si="28"/>
        <v>0.23841059602649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88</v>
      </c>
      <c r="F455" s="1">
        <v>8</v>
      </c>
      <c r="G455" s="1">
        <v>116</v>
      </c>
      <c r="H455" s="1">
        <v>309</v>
      </c>
      <c r="I455" s="1">
        <v>221</v>
      </c>
      <c r="K455" s="1">
        <f t="shared" si="28"/>
        <v>0.313915857605178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82</v>
      </c>
      <c r="F456" s="1">
        <v>9</v>
      </c>
      <c r="G456" s="1">
        <v>164</v>
      </c>
      <c r="H456" s="1">
        <v>279</v>
      </c>
      <c r="I456" s="1">
        <v>197</v>
      </c>
      <c r="K456" s="1">
        <f t="shared" si="28"/>
        <v>0.0860215053763441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93</v>
      </c>
      <c r="F457" s="1">
        <v>6</v>
      </c>
      <c r="G457" s="1">
        <v>125</v>
      </c>
      <c r="H457" s="1">
        <v>320</v>
      </c>
      <c r="I457" s="1">
        <v>227</v>
      </c>
      <c r="K457" s="1">
        <f t="shared" si="28"/>
        <v>0.3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55</v>
      </c>
      <c r="F458" s="1">
        <v>5</v>
      </c>
      <c r="G458" s="1">
        <v>106</v>
      </c>
      <c r="H458" s="1">
        <v>302</v>
      </c>
      <c r="I458" s="1">
        <v>247</v>
      </c>
      <c r="K458" s="1">
        <f t="shared" si="28"/>
        <v>0.450331125827815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98</v>
      </c>
      <c r="F459" s="1">
        <v>7</v>
      </c>
      <c r="G459" s="1">
        <v>95</v>
      </c>
      <c r="H459" s="1">
        <v>355</v>
      </c>
      <c r="I459" s="1">
        <v>257</v>
      </c>
      <c r="K459" s="1">
        <f t="shared" si="28"/>
        <v>0.436619718309859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8</v>
      </c>
      <c r="G460" s="1">
        <v>76</v>
      </c>
      <c r="H460" s="1">
        <v>301</v>
      </c>
      <c r="I460" s="1">
        <v>269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5</v>
      </c>
      <c r="G461" s="1">
        <v>126</v>
      </c>
      <c r="H461" s="1">
        <v>243</v>
      </c>
      <c r="I461" s="1">
        <v>206</v>
      </c>
      <c r="K461" s="1">
        <f t="shared" si="28"/>
        <v>0.308641975308642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114</v>
      </c>
      <c r="F462" s="1">
        <v>7</v>
      </c>
      <c r="G462" s="1">
        <v>125</v>
      </c>
      <c r="H462" s="1">
        <v>316</v>
      </c>
      <c r="I462" s="1">
        <v>202</v>
      </c>
      <c r="K462" s="1">
        <f t="shared" si="28"/>
        <v>0.221518987341772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28</v>
      </c>
      <c r="F463" s="1">
        <v>9</v>
      </c>
      <c r="G463" s="1">
        <v>111</v>
      </c>
      <c r="H463" s="1">
        <v>279</v>
      </c>
      <c r="I463" s="1">
        <v>251</v>
      </c>
      <c r="K463" s="1">
        <f t="shared" si="28"/>
        <v>0.469534050179211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13</v>
      </c>
      <c r="F464" s="1">
        <v>3</v>
      </c>
      <c r="G464" s="1">
        <v>172</v>
      </c>
      <c r="H464" s="1">
        <v>222</v>
      </c>
      <c r="I464" s="1">
        <v>209</v>
      </c>
      <c r="K464" s="1">
        <f t="shared" si="28"/>
        <v>0.153153153153153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46</v>
      </c>
      <c r="F465" s="1">
        <v>8</v>
      </c>
      <c r="G465" s="1">
        <v>162</v>
      </c>
      <c r="H465" s="1">
        <v>279</v>
      </c>
      <c r="I465" s="1">
        <v>233</v>
      </c>
      <c r="K465" s="1">
        <f t="shared" si="28"/>
        <v>0.225806451612903</v>
      </c>
    </row>
    <row r="466" ht="17.2" spans="1:11">
      <c r="A466" s="2"/>
      <c r="B466" s="3" t="s">
        <v>51</v>
      </c>
      <c r="K466" s="1">
        <f>AVERAGE(K451:K465)</f>
        <v>0.297306525029802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98</v>
      </c>
      <c r="F467" s="1">
        <v>1</v>
      </c>
      <c r="G467" s="1">
        <v>230</v>
      </c>
      <c r="H467" s="1">
        <v>327</v>
      </c>
      <c r="I467" s="1">
        <v>229</v>
      </c>
      <c r="K467" s="1">
        <f t="shared" ref="K467:K481" si="29">1-(E467+F467+G467)/H467</f>
        <v>-0.00611620795107037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64</v>
      </c>
      <c r="F468" s="1">
        <v>9</v>
      </c>
      <c r="G468" s="1">
        <v>145</v>
      </c>
      <c r="H468" s="1">
        <v>378</v>
      </c>
      <c r="I468" s="1">
        <v>314</v>
      </c>
      <c r="K468" s="1">
        <f t="shared" si="29"/>
        <v>0.423280423280423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57</v>
      </c>
      <c r="F469" s="1">
        <v>8</v>
      </c>
      <c r="G469" s="1">
        <v>79</v>
      </c>
      <c r="H469" s="1">
        <v>437</v>
      </c>
      <c r="I469" s="1">
        <v>380</v>
      </c>
      <c r="K469" s="1">
        <f t="shared" si="29"/>
        <v>0.670480549199085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85</v>
      </c>
      <c r="F470" s="1">
        <v>9</v>
      </c>
      <c r="G470" s="1">
        <v>69</v>
      </c>
      <c r="H470" s="1">
        <v>475</v>
      </c>
      <c r="I470" s="1">
        <v>390</v>
      </c>
      <c r="K470" s="1">
        <f t="shared" si="29"/>
        <v>0.656842105263158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94</v>
      </c>
      <c r="F471" s="1">
        <v>6</v>
      </c>
      <c r="G471" s="1">
        <v>163</v>
      </c>
      <c r="H471" s="1">
        <v>390</v>
      </c>
      <c r="I471" s="1">
        <v>296</v>
      </c>
      <c r="K471" s="1">
        <f t="shared" si="29"/>
        <v>0.325641025641026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109</v>
      </c>
      <c r="F472" s="1">
        <v>3</v>
      </c>
      <c r="G472" s="1">
        <v>226</v>
      </c>
      <c r="H472" s="1">
        <v>342</v>
      </c>
      <c r="I472" s="1">
        <v>233</v>
      </c>
      <c r="K472" s="1">
        <f t="shared" si="29"/>
        <v>0.0116959064327485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3</v>
      </c>
      <c r="G473" s="1">
        <v>139</v>
      </c>
      <c r="H473" s="1">
        <v>385</v>
      </c>
      <c r="I473" s="1">
        <v>320</v>
      </c>
      <c r="K473" s="1">
        <f t="shared" si="29"/>
        <v>0.462337662337662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63</v>
      </c>
      <c r="F474" s="1">
        <v>8</v>
      </c>
      <c r="G474" s="1">
        <v>92</v>
      </c>
      <c r="H474" s="1">
        <v>430</v>
      </c>
      <c r="I474" s="1">
        <v>367</v>
      </c>
      <c r="K474" s="1">
        <f t="shared" si="29"/>
        <v>0.62093023255814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62</v>
      </c>
      <c r="F475" s="1">
        <v>15</v>
      </c>
      <c r="G475" s="1">
        <v>39</v>
      </c>
      <c r="H475" s="1">
        <v>482</v>
      </c>
      <c r="I475" s="1">
        <v>420</v>
      </c>
      <c r="K475" s="1">
        <f t="shared" si="29"/>
        <v>0.759336099585062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99</v>
      </c>
      <c r="F476" s="1">
        <v>14</v>
      </c>
      <c r="G476" s="1">
        <v>42</v>
      </c>
      <c r="H476" s="1">
        <v>516</v>
      </c>
      <c r="I476" s="1">
        <v>417</v>
      </c>
      <c r="K476" s="1">
        <f t="shared" si="29"/>
        <v>0.699612403100775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67</v>
      </c>
      <c r="F477" s="1">
        <v>4</v>
      </c>
      <c r="G477" s="1">
        <v>113</v>
      </c>
      <c r="H477" s="1">
        <v>413</v>
      </c>
      <c r="I477" s="1">
        <v>346</v>
      </c>
      <c r="K477" s="1">
        <f t="shared" si="29"/>
        <v>0.554479418886199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112</v>
      </c>
      <c r="F478" s="1">
        <v>4</v>
      </c>
      <c r="G478" s="1">
        <v>116</v>
      </c>
      <c r="H478" s="1">
        <v>455</v>
      </c>
      <c r="I478" s="1">
        <v>343</v>
      </c>
      <c r="K478" s="1">
        <f t="shared" si="29"/>
        <v>0.49010989010989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70</v>
      </c>
      <c r="F479" s="1">
        <v>12</v>
      </c>
      <c r="G479" s="1">
        <v>56</v>
      </c>
      <c r="H479" s="1">
        <v>473</v>
      </c>
      <c r="I479" s="1">
        <v>403</v>
      </c>
      <c r="K479" s="1">
        <f t="shared" si="29"/>
        <v>0.708245243128964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72</v>
      </c>
      <c r="F480" s="1">
        <v>14</v>
      </c>
      <c r="G480" s="1">
        <v>83</v>
      </c>
      <c r="H480" s="1">
        <v>448</v>
      </c>
      <c r="I480" s="1">
        <v>376</v>
      </c>
      <c r="K480" s="1">
        <f t="shared" si="29"/>
        <v>0.622767857142857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109</v>
      </c>
      <c r="F481" s="1">
        <v>12</v>
      </c>
      <c r="G481" s="1">
        <v>95</v>
      </c>
      <c r="H481" s="1">
        <v>473</v>
      </c>
      <c r="I481" s="1">
        <v>364</v>
      </c>
      <c r="K481" s="1">
        <f t="shared" si="29"/>
        <v>0.543340380549683</v>
      </c>
    </row>
    <row r="482" ht="17.2" spans="1:11">
      <c r="A482" s="2"/>
      <c r="B482" s="3" t="s">
        <v>52</v>
      </c>
      <c r="K482" s="1">
        <f>AVERAGE(K467:K481)</f>
        <v>0.50286553261764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56</v>
      </c>
      <c r="F483" s="1">
        <v>16</v>
      </c>
      <c r="G483" s="1">
        <v>135</v>
      </c>
      <c r="H483" s="1">
        <v>259</v>
      </c>
      <c r="I483" s="1">
        <v>203</v>
      </c>
      <c r="K483" s="1">
        <f t="shared" ref="K483:K497" si="30">1-(E483+F483+G483)/H483</f>
        <v>0.200772200772201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42</v>
      </c>
      <c r="F484" s="1">
        <v>14</v>
      </c>
      <c r="G484" s="1">
        <v>127</v>
      </c>
      <c r="H484" s="1">
        <v>253</v>
      </c>
      <c r="I484" s="1">
        <v>211</v>
      </c>
      <c r="K484" s="1">
        <f t="shared" si="30"/>
        <v>0.276679841897233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44</v>
      </c>
      <c r="F485" s="1">
        <v>20</v>
      </c>
      <c r="G485" s="1">
        <v>109</v>
      </c>
      <c r="H485" s="1">
        <v>273</v>
      </c>
      <c r="I485" s="1">
        <v>229</v>
      </c>
      <c r="K485" s="1">
        <f t="shared" si="30"/>
        <v>0.366300366300366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19</v>
      </c>
      <c r="G486" s="1">
        <v>108</v>
      </c>
      <c r="H486" s="1">
        <v>266</v>
      </c>
      <c r="I486" s="1">
        <v>230</v>
      </c>
      <c r="K486" s="1">
        <f t="shared" si="30"/>
        <v>0.387218045112782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18</v>
      </c>
      <c r="G487" s="1">
        <v>114</v>
      </c>
      <c r="H487" s="1">
        <v>268</v>
      </c>
      <c r="I487" s="1">
        <v>224</v>
      </c>
      <c r="K487" s="1">
        <f t="shared" si="30"/>
        <v>0.343283582089552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48</v>
      </c>
      <c r="F488" s="1">
        <v>14</v>
      </c>
      <c r="G488" s="1">
        <v>115</v>
      </c>
      <c r="H488" s="1">
        <v>271</v>
      </c>
      <c r="I488" s="1">
        <v>223</v>
      </c>
      <c r="K488" s="1">
        <f t="shared" si="30"/>
        <v>0.346863468634686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16</v>
      </c>
      <c r="G489" s="1">
        <v>178</v>
      </c>
      <c r="H489" s="1">
        <v>226</v>
      </c>
      <c r="I489" s="1">
        <v>160</v>
      </c>
      <c r="K489" s="1">
        <f t="shared" si="30"/>
        <v>-0.150442477876106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62</v>
      </c>
      <c r="F490" s="1">
        <v>17</v>
      </c>
      <c r="G490" s="1">
        <v>164</v>
      </c>
      <c r="H490" s="1">
        <v>236</v>
      </c>
      <c r="I490" s="1">
        <v>174</v>
      </c>
      <c r="K490" s="1">
        <f t="shared" si="30"/>
        <v>-0.0296610169491525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37</v>
      </c>
      <c r="F491" s="1">
        <v>24</v>
      </c>
      <c r="G491" s="1">
        <v>104</v>
      </c>
      <c r="H491" s="1">
        <v>271</v>
      </c>
      <c r="I491" s="1">
        <v>234</v>
      </c>
      <c r="K491" s="1">
        <f t="shared" si="30"/>
        <v>0.391143911439114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36</v>
      </c>
      <c r="F492" s="1">
        <v>22</v>
      </c>
      <c r="G492" s="1">
        <v>105</v>
      </c>
      <c r="H492" s="1">
        <v>269</v>
      </c>
      <c r="I492" s="1">
        <v>233</v>
      </c>
      <c r="K492" s="1">
        <f t="shared" si="30"/>
        <v>0.394052044609665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39</v>
      </c>
      <c r="F493" s="1">
        <v>20</v>
      </c>
      <c r="G493" s="1">
        <v>126</v>
      </c>
      <c r="H493" s="1">
        <v>251</v>
      </c>
      <c r="I493" s="1">
        <v>212</v>
      </c>
      <c r="K493" s="1">
        <f t="shared" si="30"/>
        <v>0.262948207171315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72</v>
      </c>
      <c r="F494" s="1">
        <v>17</v>
      </c>
      <c r="G494" s="1">
        <v>164</v>
      </c>
      <c r="H494" s="1">
        <v>246</v>
      </c>
      <c r="I494" s="1">
        <v>174</v>
      </c>
      <c r="K494" s="1">
        <f t="shared" si="30"/>
        <v>-0.0284552845528456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36</v>
      </c>
      <c r="F495" s="1">
        <v>22</v>
      </c>
      <c r="G495" s="1">
        <v>106</v>
      </c>
      <c r="H495" s="1">
        <v>268</v>
      </c>
      <c r="I495" s="1">
        <v>232</v>
      </c>
      <c r="K495" s="1">
        <f t="shared" si="30"/>
        <v>0.388059701492537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34</v>
      </c>
      <c r="F496" s="1">
        <v>23</v>
      </c>
      <c r="G496" s="1">
        <v>101</v>
      </c>
      <c r="H496" s="1">
        <v>271</v>
      </c>
      <c r="I496" s="1">
        <v>237</v>
      </c>
      <c r="K496" s="1">
        <f t="shared" si="30"/>
        <v>0.416974169741697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42</v>
      </c>
      <c r="F497" s="1">
        <v>24</v>
      </c>
      <c r="G497" s="1">
        <v>112</v>
      </c>
      <c r="H497" s="1">
        <v>268</v>
      </c>
      <c r="I497" s="1">
        <v>226</v>
      </c>
      <c r="K497" s="1">
        <f t="shared" si="30"/>
        <v>0.335820895522388</v>
      </c>
    </row>
    <row r="498" ht="17.2" spans="1:11">
      <c r="A498" s="2"/>
      <c r="B498" s="3" t="s">
        <v>53</v>
      </c>
      <c r="K498" s="1">
        <f>AVERAGE(K483:K497)</f>
        <v>0.260103843693696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88</v>
      </c>
      <c r="H499" s="1">
        <v>16</v>
      </c>
      <c r="I499" s="1">
        <v>15</v>
      </c>
      <c r="K499" s="1">
        <f t="shared" ref="K499:K513" si="31">1-(E499+F499+G499)/H499</f>
        <v>-4.5625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1</v>
      </c>
      <c r="G500" s="1">
        <v>31</v>
      </c>
      <c r="H500" s="1">
        <v>82</v>
      </c>
      <c r="I500" s="1">
        <v>72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4</v>
      </c>
      <c r="F501" s="1">
        <v>1</v>
      </c>
      <c r="G501" s="1">
        <v>8</v>
      </c>
      <c r="H501" s="1">
        <v>99</v>
      </c>
      <c r="I501" s="1">
        <v>95</v>
      </c>
      <c r="K501" s="1">
        <f t="shared" si="31"/>
        <v>0.868686868686869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3</v>
      </c>
      <c r="G502" s="1">
        <v>7</v>
      </c>
      <c r="H502" s="1">
        <v>100</v>
      </c>
      <c r="I502" s="1">
        <v>96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8</v>
      </c>
      <c r="F503" s="1">
        <v>3</v>
      </c>
      <c r="G503" s="1">
        <v>18</v>
      </c>
      <c r="H503" s="1">
        <v>93</v>
      </c>
      <c r="I503" s="1">
        <v>85</v>
      </c>
      <c r="K503" s="1">
        <f t="shared" si="31"/>
        <v>0.688172043010753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95</v>
      </c>
      <c r="H504" s="1">
        <v>9</v>
      </c>
      <c r="I504" s="1">
        <v>8</v>
      </c>
      <c r="K504" s="1">
        <f t="shared" si="31"/>
        <v>-9.66666666666667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1</v>
      </c>
      <c r="G505" s="1">
        <v>26</v>
      </c>
      <c r="H505" s="1">
        <v>94</v>
      </c>
      <c r="I505" s="1">
        <v>77</v>
      </c>
      <c r="K505" s="1">
        <f t="shared" si="31"/>
        <v>0.531914893617021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1</v>
      </c>
      <c r="G506" s="1">
        <v>14</v>
      </c>
      <c r="H506" s="1">
        <v>98</v>
      </c>
      <c r="I506" s="1">
        <v>89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3</v>
      </c>
      <c r="F507" s="1">
        <v>3</v>
      </c>
      <c r="G507" s="1">
        <v>7</v>
      </c>
      <c r="H507" s="1">
        <v>99</v>
      </c>
      <c r="I507" s="1">
        <v>96</v>
      </c>
      <c r="K507" s="1">
        <f t="shared" si="31"/>
        <v>0.868686868686869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5</v>
      </c>
      <c r="F508" s="1">
        <v>3</v>
      </c>
      <c r="G508" s="1">
        <v>8</v>
      </c>
      <c r="H508" s="1">
        <v>100</v>
      </c>
      <c r="I508" s="1">
        <v>95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1</v>
      </c>
      <c r="G509" s="1">
        <v>33</v>
      </c>
      <c r="H509" s="1">
        <v>76</v>
      </c>
      <c r="I509" s="1">
        <v>70</v>
      </c>
      <c r="K509" s="1">
        <f t="shared" si="31"/>
        <v>0.473684210526316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3</v>
      </c>
      <c r="F510" s="1">
        <v>1</v>
      </c>
      <c r="G510" s="1">
        <v>12</v>
      </c>
      <c r="H510" s="1">
        <v>94</v>
      </c>
      <c r="I510" s="1">
        <v>91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0</v>
      </c>
      <c r="F511" s="1">
        <v>3</v>
      </c>
      <c r="G511" s="1">
        <v>5</v>
      </c>
      <c r="H511" s="1">
        <v>98</v>
      </c>
      <c r="I511" s="1">
        <v>98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4</v>
      </c>
      <c r="F512" s="1">
        <v>3</v>
      </c>
      <c r="G512" s="1">
        <v>8</v>
      </c>
      <c r="H512" s="1">
        <v>99</v>
      </c>
      <c r="I512" s="1">
        <v>95</v>
      </c>
      <c r="K512" s="1">
        <f t="shared" si="31"/>
        <v>0.848484848484849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3</v>
      </c>
      <c r="F513" s="1">
        <v>3</v>
      </c>
      <c r="G513" s="1">
        <v>8</v>
      </c>
      <c r="H513" s="1">
        <v>98</v>
      </c>
      <c r="I513" s="1">
        <v>95</v>
      </c>
      <c r="K513" s="1">
        <f t="shared" si="31"/>
        <v>0.857142857142857</v>
      </c>
    </row>
    <row r="514" ht="17.2" spans="1:11">
      <c r="A514" s="2"/>
      <c r="B514" s="3" t="s">
        <v>54</v>
      </c>
      <c r="K514" s="1">
        <f>AVERAGE(K499:K513)</f>
        <v>-0.293422171777646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6</v>
      </c>
      <c r="G515" s="1">
        <v>125</v>
      </c>
      <c r="H515" s="1">
        <v>65</v>
      </c>
      <c r="I515" s="1">
        <v>53</v>
      </c>
      <c r="K515" s="1">
        <f t="shared" ref="K515:K529" si="32">1-(E515+F515+G515)/H515</f>
        <v>-1.2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16</v>
      </c>
      <c r="F516" s="1">
        <v>15</v>
      </c>
      <c r="G516" s="1">
        <v>75</v>
      </c>
      <c r="H516" s="1">
        <v>119</v>
      </c>
      <c r="I516" s="1">
        <v>103</v>
      </c>
      <c r="K516" s="1">
        <f t="shared" si="32"/>
        <v>0.109243697478992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14</v>
      </c>
      <c r="G517" s="1">
        <v>37</v>
      </c>
      <c r="H517" s="1">
        <v>159</v>
      </c>
      <c r="I517" s="1">
        <v>141</v>
      </c>
      <c r="K517" s="1">
        <f t="shared" si="32"/>
        <v>0.566037735849057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16</v>
      </c>
      <c r="F518" s="1">
        <v>14</v>
      </c>
      <c r="G518" s="1">
        <v>30</v>
      </c>
      <c r="H518" s="1">
        <v>164</v>
      </c>
      <c r="I518" s="1">
        <v>148</v>
      </c>
      <c r="K518" s="1">
        <f t="shared" si="32"/>
        <v>0.634146341463415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10</v>
      </c>
      <c r="G519" s="1">
        <v>77</v>
      </c>
      <c r="H519" s="1">
        <v>118</v>
      </c>
      <c r="I519" s="1">
        <v>101</v>
      </c>
      <c r="K519" s="1">
        <f t="shared" si="32"/>
        <v>0.11864406779661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12</v>
      </c>
      <c r="F520" s="1">
        <v>6</v>
      </c>
      <c r="G520" s="1">
        <v>122</v>
      </c>
      <c r="H520" s="1">
        <v>68</v>
      </c>
      <c r="I520" s="1">
        <v>56</v>
      </c>
      <c r="K520" s="1">
        <f t="shared" si="32"/>
        <v>-1.05882352941176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5</v>
      </c>
      <c r="G521" s="1">
        <v>93</v>
      </c>
      <c r="H521" s="1">
        <v>99</v>
      </c>
      <c r="I521" s="1">
        <v>85</v>
      </c>
      <c r="K521" s="1">
        <f t="shared" si="32"/>
        <v>-0.131313131313131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8</v>
      </c>
      <c r="G522" s="1">
        <v>67</v>
      </c>
      <c r="H522" s="1">
        <v>115</v>
      </c>
      <c r="I522" s="1">
        <v>111</v>
      </c>
      <c r="K522" s="1">
        <f t="shared" si="32"/>
        <v>0.31304347826087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12</v>
      </c>
      <c r="G523" s="1">
        <v>29</v>
      </c>
      <c r="H523" s="1">
        <v>157</v>
      </c>
      <c r="I523" s="1">
        <v>149</v>
      </c>
      <c r="K523" s="1">
        <f t="shared" si="32"/>
        <v>0.687898089171975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17</v>
      </c>
      <c r="G524" s="1">
        <v>28</v>
      </c>
      <c r="H524" s="1">
        <v>159</v>
      </c>
      <c r="I524" s="1">
        <v>150</v>
      </c>
      <c r="K524" s="1">
        <f t="shared" si="32"/>
        <v>0.660377358490566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14</v>
      </c>
      <c r="G525" s="1">
        <v>41</v>
      </c>
      <c r="H525" s="1">
        <v>152</v>
      </c>
      <c r="I525" s="1">
        <v>137</v>
      </c>
      <c r="K525" s="1">
        <f t="shared" si="32"/>
        <v>0.539473684210526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15</v>
      </c>
      <c r="F526" s="1">
        <v>11</v>
      </c>
      <c r="G526" s="1">
        <v>62</v>
      </c>
      <c r="H526" s="1">
        <v>131</v>
      </c>
      <c r="I526" s="1">
        <v>116</v>
      </c>
      <c r="K526" s="1">
        <f t="shared" si="32"/>
        <v>0.32824427480916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5</v>
      </c>
      <c r="F527" s="1">
        <v>15</v>
      </c>
      <c r="G527" s="1">
        <v>31</v>
      </c>
      <c r="H527" s="1">
        <v>152</v>
      </c>
      <c r="I527" s="1">
        <v>147</v>
      </c>
      <c r="K527" s="1">
        <f t="shared" si="32"/>
        <v>0.664473684210526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7</v>
      </c>
      <c r="F528" s="1">
        <v>13</v>
      </c>
      <c r="G528" s="1">
        <v>27</v>
      </c>
      <c r="H528" s="1">
        <v>158</v>
      </c>
      <c r="I528" s="1">
        <v>151</v>
      </c>
      <c r="K528" s="1">
        <f t="shared" si="32"/>
        <v>0.70253164556962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30</v>
      </c>
      <c r="H529" s="1">
        <v>152</v>
      </c>
      <c r="I529" s="1">
        <v>148</v>
      </c>
      <c r="K529" s="1">
        <f t="shared" si="32"/>
        <v>0.677631578947368</v>
      </c>
    </row>
    <row r="530" ht="17.2" spans="1:11">
      <c r="A530" s="2"/>
      <c r="B530" s="3" t="s">
        <v>55</v>
      </c>
      <c r="K530" s="1">
        <f>AVERAGE(K515:K529)</f>
        <v>0.240773931702253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2</v>
      </c>
      <c r="G531" s="1">
        <v>24</v>
      </c>
      <c r="H531" s="1">
        <v>221</v>
      </c>
      <c r="I531" s="1">
        <v>214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4</v>
      </c>
      <c r="G532" s="1">
        <v>16</v>
      </c>
      <c r="H532" s="1">
        <v>226</v>
      </c>
      <c r="I532" s="1">
        <v>221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23</v>
      </c>
      <c r="H533" s="1">
        <v>218</v>
      </c>
      <c r="I533" s="1">
        <v>217</v>
      </c>
      <c r="K533" s="1">
        <f t="shared" si="33"/>
        <v>0.885321100917431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30</v>
      </c>
      <c r="H534" s="1">
        <v>212</v>
      </c>
      <c r="I534" s="1">
        <v>210</v>
      </c>
      <c r="K534" s="1">
        <f t="shared" si="33"/>
        <v>0.849056603773585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2</v>
      </c>
      <c r="G535" s="1">
        <v>22</v>
      </c>
      <c r="H535" s="1">
        <v>217</v>
      </c>
      <c r="I535" s="1">
        <v>215</v>
      </c>
      <c r="K535" s="1">
        <f t="shared" si="33"/>
        <v>0.880184331797235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28</v>
      </c>
      <c r="H536" s="1">
        <v>214</v>
      </c>
      <c r="I536" s="1">
        <v>210</v>
      </c>
      <c r="K536" s="1">
        <f t="shared" si="33"/>
        <v>0.850467289719626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29</v>
      </c>
      <c r="H537" s="1">
        <v>221</v>
      </c>
      <c r="I537" s="1">
        <v>208</v>
      </c>
      <c r="K537" s="1">
        <f t="shared" si="33"/>
        <v>0.809954751131222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27</v>
      </c>
      <c r="H538" s="1">
        <v>216</v>
      </c>
      <c r="I538" s="1">
        <v>210</v>
      </c>
      <c r="K538" s="1">
        <f t="shared" si="33"/>
        <v>0.842592592592593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22</v>
      </c>
      <c r="H539" s="1">
        <v>216</v>
      </c>
      <c r="I539" s="1">
        <v>215</v>
      </c>
      <c r="K539" s="1">
        <f t="shared" si="33"/>
        <v>0.893518518518518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24</v>
      </c>
      <c r="H540" s="1">
        <v>215</v>
      </c>
      <c r="I540" s="1">
        <v>213</v>
      </c>
      <c r="K540" s="1">
        <f t="shared" si="33"/>
        <v>0.87906976744186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38</v>
      </c>
      <c r="H541" s="1">
        <v>204</v>
      </c>
      <c r="I541" s="1">
        <v>199</v>
      </c>
      <c r="K541" s="1">
        <f t="shared" si="33"/>
        <v>0.78921568627451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9</v>
      </c>
      <c r="F542" s="1">
        <v>1</v>
      </c>
      <c r="G542" s="1">
        <v>31</v>
      </c>
      <c r="H542" s="1">
        <v>215</v>
      </c>
      <c r="I542" s="1">
        <v>206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22</v>
      </c>
      <c r="H543" s="1">
        <v>215</v>
      </c>
      <c r="I543" s="1">
        <v>215</v>
      </c>
      <c r="K543" s="1">
        <f t="shared" si="33"/>
        <v>0.897674418604651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19</v>
      </c>
      <c r="H544" s="1">
        <v>218</v>
      </c>
      <c r="I544" s="1">
        <v>218</v>
      </c>
      <c r="K544" s="1">
        <f t="shared" si="33"/>
        <v>0.912844036697248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22</v>
      </c>
      <c r="H545" s="1">
        <v>215</v>
      </c>
      <c r="I545" s="1">
        <v>215</v>
      </c>
      <c r="K545" s="1">
        <f t="shared" si="33"/>
        <v>0.897674418604651</v>
      </c>
    </row>
    <row r="546" ht="17.2" spans="1:11">
      <c r="A546" s="2"/>
      <c r="B546" s="3" t="s">
        <v>56</v>
      </c>
      <c r="K546" s="1">
        <f>AVERAGE(K531:K545)</f>
        <v>0.86246234037731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99</v>
      </c>
      <c r="F547" s="1">
        <v>12</v>
      </c>
      <c r="G547" s="1">
        <v>160</v>
      </c>
      <c r="H547" s="1">
        <v>452</v>
      </c>
      <c r="I547" s="1">
        <v>353</v>
      </c>
      <c r="K547" s="1">
        <f t="shared" ref="K547:K561" si="34">1-(E547+F547+G547)/H547</f>
        <v>0.400442477876106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94</v>
      </c>
      <c r="F548" s="1">
        <v>15</v>
      </c>
      <c r="G548" s="1">
        <v>98</v>
      </c>
      <c r="H548" s="1">
        <v>509</v>
      </c>
      <c r="I548" s="1">
        <v>415</v>
      </c>
      <c r="K548" s="1">
        <f t="shared" si="34"/>
        <v>0.593320235756385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81</v>
      </c>
      <c r="F549" s="1">
        <v>13</v>
      </c>
      <c r="G549" s="1">
        <v>83</v>
      </c>
      <c r="H549" s="1">
        <v>511</v>
      </c>
      <c r="I549" s="1">
        <v>430</v>
      </c>
      <c r="K549" s="1">
        <f t="shared" si="34"/>
        <v>0.653620352250489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88</v>
      </c>
      <c r="F550" s="1">
        <v>12</v>
      </c>
      <c r="G550" s="1">
        <v>92</v>
      </c>
      <c r="H550" s="1">
        <v>509</v>
      </c>
      <c r="I550" s="1">
        <v>421</v>
      </c>
      <c r="K550" s="1">
        <f t="shared" si="34"/>
        <v>0.62278978388998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82</v>
      </c>
      <c r="F551" s="1">
        <v>10</v>
      </c>
      <c r="G551" s="1">
        <v>104</v>
      </c>
      <c r="H551" s="1">
        <v>491</v>
      </c>
      <c r="I551" s="1">
        <v>409</v>
      </c>
      <c r="K551" s="1">
        <f t="shared" si="34"/>
        <v>0.60081466395112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88</v>
      </c>
      <c r="F552" s="1">
        <v>11</v>
      </c>
      <c r="G552" s="1">
        <v>145</v>
      </c>
      <c r="H552" s="1">
        <v>456</v>
      </c>
      <c r="I552" s="1">
        <v>368</v>
      </c>
      <c r="K552" s="1">
        <f t="shared" si="34"/>
        <v>0.464912280701754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67</v>
      </c>
      <c r="F553" s="1">
        <v>19</v>
      </c>
      <c r="G553" s="1">
        <v>161</v>
      </c>
      <c r="H553" s="1">
        <v>419</v>
      </c>
      <c r="I553" s="1">
        <v>352</v>
      </c>
      <c r="K553" s="1">
        <f t="shared" si="34"/>
        <v>0.410501193317422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79</v>
      </c>
      <c r="F554" s="1">
        <v>16</v>
      </c>
      <c r="G554" s="1">
        <v>175</v>
      </c>
      <c r="H554" s="1">
        <v>417</v>
      </c>
      <c r="I554" s="1">
        <v>338</v>
      </c>
      <c r="K554" s="1">
        <f t="shared" si="34"/>
        <v>0.352517985611511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40</v>
      </c>
      <c r="F555" s="1">
        <v>13</v>
      </c>
      <c r="G555" s="1">
        <v>123</v>
      </c>
      <c r="H555" s="1">
        <v>430</v>
      </c>
      <c r="I555" s="1">
        <v>390</v>
      </c>
      <c r="K555" s="1">
        <f t="shared" si="34"/>
        <v>0.590697674418605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52</v>
      </c>
      <c r="F556" s="1">
        <v>12</v>
      </c>
      <c r="G556" s="1">
        <v>132</v>
      </c>
      <c r="H556" s="1">
        <v>433</v>
      </c>
      <c r="I556" s="1">
        <v>381</v>
      </c>
      <c r="K556" s="1">
        <f t="shared" si="34"/>
        <v>0.547344110854503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128</v>
      </c>
      <c r="F557" s="1">
        <v>5</v>
      </c>
      <c r="G557" s="1">
        <v>268</v>
      </c>
      <c r="H557" s="1">
        <v>373</v>
      </c>
      <c r="I557" s="1">
        <v>245</v>
      </c>
      <c r="K557" s="1">
        <f t="shared" si="34"/>
        <v>-0.0750670241286864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99</v>
      </c>
      <c r="F558" s="1">
        <v>11</v>
      </c>
      <c r="G558" s="1">
        <v>248</v>
      </c>
      <c r="H558" s="1">
        <v>364</v>
      </c>
      <c r="I558" s="1">
        <v>265</v>
      </c>
      <c r="K558" s="1">
        <f t="shared" si="34"/>
        <v>0.0164835164835165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40</v>
      </c>
      <c r="F559" s="1">
        <v>12</v>
      </c>
      <c r="G559" s="1">
        <v>133</v>
      </c>
      <c r="H559" s="1">
        <v>420</v>
      </c>
      <c r="I559" s="1">
        <v>380</v>
      </c>
      <c r="K559" s="1">
        <f t="shared" si="34"/>
        <v>0.55952380952381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51</v>
      </c>
      <c r="F560" s="1">
        <v>15</v>
      </c>
      <c r="G560" s="1">
        <v>197</v>
      </c>
      <c r="H560" s="1">
        <v>367</v>
      </c>
      <c r="I560" s="1">
        <v>316</v>
      </c>
      <c r="K560" s="1">
        <f t="shared" si="34"/>
        <v>0.283378746594005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95</v>
      </c>
      <c r="F561" s="1">
        <v>12</v>
      </c>
      <c r="G561" s="1">
        <v>188</v>
      </c>
      <c r="H561" s="1">
        <v>420</v>
      </c>
      <c r="I561" s="1">
        <v>325</v>
      </c>
      <c r="K561" s="1">
        <f t="shared" si="34"/>
        <v>0.297619047619048</v>
      </c>
    </row>
    <row r="562" ht="17.2" spans="1:11">
      <c r="A562" s="2"/>
      <c r="B562" s="3" t="s">
        <v>57</v>
      </c>
      <c r="K562" s="1">
        <f>AVERAGE(K547:K561)</f>
        <v>0.421259923647971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15</v>
      </c>
      <c r="F564" s="1">
        <v>6</v>
      </c>
      <c r="G564" s="1">
        <v>11</v>
      </c>
      <c r="H564" s="1">
        <v>246</v>
      </c>
      <c r="I564" s="1">
        <v>231</v>
      </c>
      <c r="K564" s="1">
        <f t="shared" si="35"/>
        <v>0.869918699186992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32</v>
      </c>
      <c r="F565" s="1">
        <v>6</v>
      </c>
      <c r="G565" s="1">
        <v>50</v>
      </c>
      <c r="H565" s="1">
        <v>224</v>
      </c>
      <c r="I565" s="1">
        <v>192</v>
      </c>
      <c r="K565" s="1">
        <f t="shared" si="35"/>
        <v>0.607142857142857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47</v>
      </c>
      <c r="F566" s="1">
        <v>5</v>
      </c>
      <c r="G566" s="1">
        <v>41</v>
      </c>
      <c r="H566" s="1">
        <v>248</v>
      </c>
      <c r="I566" s="1">
        <v>201</v>
      </c>
      <c r="K566" s="1">
        <f t="shared" si="35"/>
        <v>0.625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14</v>
      </c>
      <c r="F567" s="1">
        <v>6</v>
      </c>
      <c r="G567" s="1">
        <v>7</v>
      </c>
      <c r="H567" s="1">
        <v>249</v>
      </c>
      <c r="I567" s="1">
        <v>235</v>
      </c>
      <c r="K567" s="1">
        <f t="shared" si="35"/>
        <v>0.891566265060241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180</v>
      </c>
      <c r="H569" s="1">
        <v>78</v>
      </c>
      <c r="I569" s="1">
        <v>62</v>
      </c>
      <c r="K569" s="1">
        <f t="shared" si="35"/>
        <v>-1.53846153846154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190</v>
      </c>
      <c r="H570" s="1">
        <v>55</v>
      </c>
      <c r="I570" s="1">
        <v>52</v>
      </c>
      <c r="K570" s="1">
        <f t="shared" si="35"/>
        <v>-2.50909090909091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7</v>
      </c>
      <c r="G571" s="1">
        <v>37</v>
      </c>
      <c r="H571" s="1">
        <v>216</v>
      </c>
      <c r="I571" s="1">
        <v>205</v>
      </c>
      <c r="K571" s="1">
        <f t="shared" si="35"/>
        <v>0.74537037037037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10</v>
      </c>
      <c r="F572" s="1">
        <v>7</v>
      </c>
      <c r="G572" s="1">
        <v>3</v>
      </c>
      <c r="H572" s="1">
        <v>249</v>
      </c>
      <c r="I572" s="1">
        <v>239</v>
      </c>
      <c r="K572" s="1">
        <f t="shared" si="35"/>
        <v>0.919678714859438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16</v>
      </c>
      <c r="F573" s="1">
        <v>5</v>
      </c>
      <c r="G573" s="1">
        <v>8</v>
      </c>
      <c r="H573" s="1">
        <v>250</v>
      </c>
      <c r="I573" s="1">
        <v>234</v>
      </c>
      <c r="K573" s="1">
        <f t="shared" si="35"/>
        <v>0.884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23</v>
      </c>
      <c r="F574" s="1">
        <v>5</v>
      </c>
      <c r="G574" s="1">
        <v>16</v>
      </c>
      <c r="H574" s="1">
        <v>249</v>
      </c>
      <c r="I574" s="1">
        <v>226</v>
      </c>
      <c r="K574" s="1">
        <f t="shared" si="35"/>
        <v>0.823293172690763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6</v>
      </c>
      <c r="G575" s="1">
        <v>30</v>
      </c>
      <c r="H575" s="1">
        <v>216</v>
      </c>
      <c r="I575" s="1">
        <v>212</v>
      </c>
      <c r="K575" s="1">
        <f t="shared" si="35"/>
        <v>0.814814814814815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6</v>
      </c>
      <c r="G576" s="1">
        <v>9</v>
      </c>
      <c r="H576" s="1">
        <v>239</v>
      </c>
      <c r="I576" s="1">
        <v>233</v>
      </c>
      <c r="K576" s="1">
        <f t="shared" si="35"/>
        <v>0.912133891213389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5</v>
      </c>
      <c r="G577" s="1">
        <v>30</v>
      </c>
      <c r="H577" s="1">
        <v>216</v>
      </c>
      <c r="I577" s="1">
        <v>212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175</v>
      </c>
      <c r="H579" s="1">
        <v>58</v>
      </c>
      <c r="I579" s="1">
        <v>0</v>
      </c>
      <c r="K579" s="1">
        <f t="shared" ref="K579:K593" si="36">1-(E579+F579+G579)/H579</f>
        <v>-3.01724137931035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138</v>
      </c>
      <c r="H580" s="1">
        <v>58</v>
      </c>
      <c r="I580" s="1">
        <v>37</v>
      </c>
      <c r="K580" s="1">
        <f t="shared" si="36"/>
        <v>-1.74137931034483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59</v>
      </c>
      <c r="H581" s="1">
        <v>116</v>
      </c>
      <c r="I581" s="1">
        <v>116</v>
      </c>
      <c r="K581" s="1">
        <f t="shared" si="36"/>
        <v>0.491379310344828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2</v>
      </c>
      <c r="G582" s="1">
        <v>75</v>
      </c>
      <c r="H582" s="1">
        <v>116</v>
      </c>
      <c r="I582" s="1">
        <v>100</v>
      </c>
      <c r="K582" s="1">
        <f t="shared" si="36"/>
        <v>0.198275862068966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1</v>
      </c>
      <c r="G583" s="1">
        <v>117</v>
      </c>
      <c r="H583" s="1">
        <v>58</v>
      </c>
      <c r="I583" s="1">
        <v>58</v>
      </c>
      <c r="K583" s="1">
        <f t="shared" si="36"/>
        <v>-1.03448275862069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137</v>
      </c>
      <c r="H584" s="1">
        <v>58</v>
      </c>
      <c r="I584" s="1">
        <v>38</v>
      </c>
      <c r="K584" s="1">
        <f t="shared" si="36"/>
        <v>-1.70689655172414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59</v>
      </c>
      <c r="H585" s="1">
        <v>116</v>
      </c>
      <c r="I585" s="1">
        <v>116</v>
      </c>
      <c r="K585" s="1">
        <f t="shared" si="36"/>
        <v>0.491379310344828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59</v>
      </c>
      <c r="H586" s="1">
        <v>116</v>
      </c>
      <c r="I586" s="1">
        <v>116</v>
      </c>
      <c r="K586" s="1">
        <f t="shared" si="36"/>
        <v>0.491379310344828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59</v>
      </c>
      <c r="H587" s="1">
        <v>116</v>
      </c>
      <c r="I587" s="1">
        <v>116</v>
      </c>
      <c r="K587" s="1">
        <f t="shared" si="36"/>
        <v>0.491379310344828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59</v>
      </c>
      <c r="H588" s="1">
        <v>116</v>
      </c>
      <c r="I588" s="1">
        <v>116</v>
      </c>
      <c r="K588" s="1">
        <f t="shared" si="36"/>
        <v>0.491379310344828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1</v>
      </c>
      <c r="G589" s="1">
        <v>61</v>
      </c>
      <c r="H589" s="1">
        <v>114</v>
      </c>
      <c r="I589" s="1">
        <v>114</v>
      </c>
      <c r="K589" s="1">
        <f t="shared" si="36"/>
        <v>0.456140350877193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62</v>
      </c>
      <c r="H590" s="1">
        <v>116</v>
      </c>
      <c r="I590" s="1">
        <v>113</v>
      </c>
      <c r="K590" s="1">
        <f t="shared" si="36"/>
        <v>0.439655172413793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59</v>
      </c>
      <c r="H591" s="1">
        <v>116</v>
      </c>
      <c r="I591" s="1">
        <v>116</v>
      </c>
      <c r="K591" s="1">
        <f t="shared" si="36"/>
        <v>0.491379310344828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59</v>
      </c>
      <c r="H592" s="1">
        <v>116</v>
      </c>
      <c r="I592" s="1">
        <v>116</v>
      </c>
      <c r="K592" s="1">
        <f t="shared" si="36"/>
        <v>0.491379310344828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59</v>
      </c>
      <c r="H593" s="1">
        <v>116</v>
      </c>
      <c r="I593" s="1">
        <v>116</v>
      </c>
      <c r="K593" s="1">
        <f t="shared" si="36"/>
        <v>0.491379310344828</v>
      </c>
    </row>
    <row r="594" ht="17.2" spans="1:11">
      <c r="A594" s="2"/>
      <c r="B594" s="3" t="s">
        <v>59</v>
      </c>
      <c r="K594" s="1">
        <f>AVERAGE(K579:K593)</f>
        <v>-0.164992942125429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1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-1.58759124087591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-0.681672025723473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</v>
      </c>
      <c r="F597" s="1">
        <v>0</v>
      </c>
      <c r="G597" s="1">
        <v>51</v>
      </c>
      <c r="H597" s="1">
        <v>675</v>
      </c>
      <c r="I597" s="1">
        <v>661</v>
      </c>
      <c r="K597" s="1">
        <f t="shared" si="37"/>
        <v>0.903703703703704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53</v>
      </c>
      <c r="F598" s="1">
        <v>1</v>
      </c>
      <c r="G598" s="1">
        <v>63</v>
      </c>
      <c r="H598" s="1">
        <v>702</v>
      </c>
      <c r="I598" s="1">
        <v>649</v>
      </c>
      <c r="K598" s="1">
        <f t="shared" si="37"/>
        <v>0.833333333333333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138</v>
      </c>
      <c r="H599" s="1">
        <v>649</v>
      </c>
      <c r="I599" s="1">
        <v>574</v>
      </c>
      <c r="K599" s="1">
        <f t="shared" si="37"/>
        <v>0.671802773497689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81</v>
      </c>
      <c r="F600" s="1">
        <v>7</v>
      </c>
      <c r="G600" s="1">
        <v>286</v>
      </c>
      <c r="H600" s="1">
        <v>507</v>
      </c>
      <c r="I600" s="1">
        <v>426</v>
      </c>
      <c r="K600" s="1">
        <f t="shared" si="37"/>
        <v>0.26232741617357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4</v>
      </c>
      <c r="G601" s="1">
        <v>425</v>
      </c>
      <c r="H601" s="1">
        <v>429</v>
      </c>
      <c r="I601" s="1">
        <v>287</v>
      </c>
      <c r="K601" s="1">
        <f t="shared" si="37"/>
        <v>-0.331002331002331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431</v>
      </c>
      <c r="H602" s="1">
        <v>417</v>
      </c>
      <c r="I602" s="1">
        <v>281</v>
      </c>
      <c r="K602" s="1">
        <f t="shared" si="37"/>
        <v>-0.359712230215827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24</v>
      </c>
      <c r="H603" s="1">
        <v>688</v>
      </c>
      <c r="I603" s="1">
        <v>688</v>
      </c>
      <c r="K603" s="1">
        <f t="shared" si="37"/>
        <v>0.965116279069767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9</v>
      </c>
      <c r="F604" s="1">
        <v>1</v>
      </c>
      <c r="G604" s="1">
        <v>14</v>
      </c>
      <c r="H604" s="1">
        <v>707</v>
      </c>
      <c r="I604" s="1">
        <v>698</v>
      </c>
      <c r="K604" s="1">
        <f t="shared" si="37"/>
        <v>0.966053748231966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11</v>
      </c>
      <c r="F605" s="1">
        <v>2</v>
      </c>
      <c r="G605" s="1">
        <v>48</v>
      </c>
      <c r="H605" s="1">
        <v>675</v>
      </c>
      <c r="I605" s="1">
        <v>664</v>
      </c>
      <c r="K605" s="1">
        <f t="shared" si="37"/>
        <v>0.90962962962963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128</v>
      </c>
      <c r="F606" s="1">
        <v>3</v>
      </c>
      <c r="G606" s="1">
        <v>206</v>
      </c>
      <c r="H606" s="1">
        <v>635</v>
      </c>
      <c r="I606" s="1">
        <v>507</v>
      </c>
      <c r="K606" s="1">
        <f t="shared" si="37"/>
        <v>0.469291338582677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24</v>
      </c>
      <c r="H607" s="1">
        <v>688</v>
      </c>
      <c r="I607" s="1">
        <v>688</v>
      </c>
      <c r="K607" s="1">
        <f t="shared" si="37"/>
        <v>0.965116279069767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6</v>
      </c>
      <c r="F608" s="1">
        <v>1</v>
      </c>
      <c r="G608" s="1">
        <v>16</v>
      </c>
      <c r="H608" s="1">
        <v>702</v>
      </c>
      <c r="I608" s="1">
        <v>696</v>
      </c>
      <c r="K608" s="1">
        <f t="shared" si="37"/>
        <v>0.967236467236467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24</v>
      </c>
      <c r="H609" s="1">
        <v>688</v>
      </c>
      <c r="I609" s="1">
        <v>688</v>
      </c>
      <c r="K609" s="1">
        <f t="shared" si="37"/>
        <v>0.965116279069767</v>
      </c>
    </row>
    <row r="610" ht="17.2" spans="1:11">
      <c r="A610" s="2"/>
      <c r="B610" s="3" t="s">
        <v>60</v>
      </c>
      <c r="K610" s="1">
        <f>AVERAGE(K595:K609)</f>
        <v>0.394583294652053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34</v>
      </c>
      <c r="F611" s="1">
        <v>6</v>
      </c>
      <c r="G611" s="1">
        <v>57</v>
      </c>
      <c r="H611" s="1">
        <v>94</v>
      </c>
      <c r="I611" s="1">
        <v>60</v>
      </c>
      <c r="K611" s="1">
        <f t="shared" ref="K611:K625" si="38">1-(E611+F611+G611)/H611</f>
        <v>-0.0319148936170213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37</v>
      </c>
      <c r="F612" s="1">
        <v>6</v>
      </c>
      <c r="G612" s="1">
        <v>60</v>
      </c>
      <c r="H612" s="1">
        <v>94</v>
      </c>
      <c r="I612" s="1">
        <v>57</v>
      </c>
      <c r="K612" s="1">
        <f t="shared" si="38"/>
        <v>-0.0957446808510638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39</v>
      </c>
      <c r="F613" s="1">
        <v>13</v>
      </c>
      <c r="G613" s="1">
        <v>62</v>
      </c>
      <c r="H613" s="1">
        <v>94</v>
      </c>
      <c r="I613" s="1">
        <v>55</v>
      </c>
      <c r="K613" s="1">
        <f t="shared" si="38"/>
        <v>-0.212765957446809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41</v>
      </c>
      <c r="F614" s="1">
        <v>10</v>
      </c>
      <c r="G614" s="1">
        <v>64</v>
      </c>
      <c r="H614" s="1">
        <v>94</v>
      </c>
      <c r="I614" s="1">
        <v>53</v>
      </c>
      <c r="K614" s="1">
        <f t="shared" si="38"/>
        <v>-0.223404255319149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34</v>
      </c>
      <c r="F615" s="1">
        <v>3</v>
      </c>
      <c r="G615" s="1">
        <v>57</v>
      </c>
      <c r="H615" s="1">
        <v>94</v>
      </c>
      <c r="I615" s="1">
        <v>60</v>
      </c>
      <c r="K615" s="1">
        <f t="shared" si="38"/>
        <v>0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30</v>
      </c>
      <c r="F616" s="1">
        <v>8</v>
      </c>
      <c r="G616" s="1">
        <v>53</v>
      </c>
      <c r="H616" s="1">
        <v>94</v>
      </c>
      <c r="I616" s="1">
        <v>64</v>
      </c>
      <c r="K616" s="1">
        <f t="shared" si="38"/>
        <v>0.0319148936170213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41</v>
      </c>
      <c r="F617" s="1">
        <v>12</v>
      </c>
      <c r="G617" s="1">
        <v>64</v>
      </c>
      <c r="H617" s="1">
        <v>94</v>
      </c>
      <c r="I617" s="1">
        <v>53</v>
      </c>
      <c r="K617" s="1">
        <f t="shared" si="38"/>
        <v>-0.24468085106383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29</v>
      </c>
      <c r="F618" s="1">
        <v>10</v>
      </c>
      <c r="G618" s="1">
        <v>52</v>
      </c>
      <c r="H618" s="1">
        <v>94</v>
      </c>
      <c r="I618" s="1">
        <v>65</v>
      </c>
      <c r="K618" s="1">
        <f t="shared" si="38"/>
        <v>0.0319148936170213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26</v>
      </c>
      <c r="F619" s="1">
        <v>12</v>
      </c>
      <c r="G619" s="1">
        <v>49</v>
      </c>
      <c r="H619" s="1">
        <v>94</v>
      </c>
      <c r="I619" s="1">
        <v>68</v>
      </c>
      <c r="K619" s="1">
        <f t="shared" si="38"/>
        <v>0.074468085106383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35</v>
      </c>
      <c r="F620" s="1">
        <v>8</v>
      </c>
      <c r="G620" s="1">
        <v>58</v>
      </c>
      <c r="H620" s="1">
        <v>94</v>
      </c>
      <c r="I620" s="1">
        <v>59</v>
      </c>
      <c r="K620" s="1">
        <f t="shared" si="38"/>
        <v>-0.074468085106383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51</v>
      </c>
      <c r="F621" s="1">
        <v>6</v>
      </c>
      <c r="G621" s="1">
        <v>74</v>
      </c>
      <c r="H621" s="1">
        <v>94</v>
      </c>
      <c r="I621" s="1">
        <v>43</v>
      </c>
      <c r="K621" s="1">
        <f t="shared" si="38"/>
        <v>-0.393617021276596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49</v>
      </c>
      <c r="F622" s="1">
        <v>7</v>
      </c>
      <c r="G622" s="1">
        <v>72</v>
      </c>
      <c r="H622" s="1">
        <v>94</v>
      </c>
      <c r="I622" s="1">
        <v>45</v>
      </c>
      <c r="K622" s="1">
        <f t="shared" si="38"/>
        <v>-0.361702127659574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7</v>
      </c>
      <c r="G623" s="1">
        <v>54</v>
      </c>
      <c r="H623" s="1">
        <v>94</v>
      </c>
      <c r="I623" s="1">
        <v>63</v>
      </c>
      <c r="K623" s="1">
        <f t="shared" si="38"/>
        <v>0.0212765957446809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27</v>
      </c>
      <c r="F624" s="1">
        <v>12</v>
      </c>
      <c r="G624" s="1">
        <v>50</v>
      </c>
      <c r="H624" s="1">
        <v>94</v>
      </c>
      <c r="I624" s="1">
        <v>67</v>
      </c>
      <c r="K624" s="1">
        <f t="shared" si="38"/>
        <v>0.0531914893617021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27</v>
      </c>
      <c r="F625" s="1">
        <v>16</v>
      </c>
      <c r="G625" s="1">
        <v>50</v>
      </c>
      <c r="H625" s="1">
        <v>94</v>
      </c>
      <c r="I625" s="1">
        <v>67</v>
      </c>
      <c r="K625" s="1">
        <f t="shared" si="38"/>
        <v>0.0106382978723404</v>
      </c>
    </row>
    <row r="626" ht="17.2" spans="1:11">
      <c r="A626" s="2"/>
      <c r="B626" s="3" t="s">
        <v>61</v>
      </c>
      <c r="K626" s="1">
        <f>AVERAGE(K611:K625)</f>
        <v>-0.0943262411347518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56</v>
      </c>
      <c r="F627" s="1">
        <v>3</v>
      </c>
      <c r="G627" s="1">
        <v>155</v>
      </c>
      <c r="H627" s="1">
        <v>266</v>
      </c>
      <c r="I627" s="1">
        <v>210</v>
      </c>
      <c r="K627" s="1">
        <f t="shared" ref="K627:K641" si="39">1-(E627+F627+G627)/H627</f>
        <v>0.195488721804511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72</v>
      </c>
      <c r="F628" s="1">
        <v>4</v>
      </c>
      <c r="G628" s="1">
        <v>88</v>
      </c>
      <c r="H628" s="1">
        <v>349</v>
      </c>
      <c r="I628" s="1">
        <v>277</v>
      </c>
      <c r="K628" s="1">
        <f t="shared" si="39"/>
        <v>0.530085959885387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55</v>
      </c>
      <c r="F629" s="1">
        <v>3</v>
      </c>
      <c r="G629" s="1">
        <v>67</v>
      </c>
      <c r="H629" s="1">
        <v>353</v>
      </c>
      <c r="I629" s="1">
        <v>298</v>
      </c>
      <c r="K629" s="1">
        <f t="shared" si="39"/>
        <v>0.645892351274788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47</v>
      </c>
      <c r="F630" s="1">
        <v>1</v>
      </c>
      <c r="G630" s="1">
        <v>61</v>
      </c>
      <c r="H630" s="1">
        <v>351</v>
      </c>
      <c r="I630" s="1">
        <v>304</v>
      </c>
      <c r="K630" s="1">
        <f t="shared" si="39"/>
        <v>0.689458689458689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57</v>
      </c>
      <c r="F631" s="1">
        <v>1</v>
      </c>
      <c r="G631" s="1">
        <v>72</v>
      </c>
      <c r="H631" s="1">
        <v>350</v>
      </c>
      <c r="I631" s="1">
        <v>293</v>
      </c>
      <c r="K631" s="1">
        <f t="shared" si="39"/>
        <v>0.628571428571429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41</v>
      </c>
      <c r="F632" s="1">
        <v>0</v>
      </c>
      <c r="G632" s="1">
        <v>160</v>
      </c>
      <c r="H632" s="1">
        <v>246</v>
      </c>
      <c r="I632" s="1">
        <v>205</v>
      </c>
      <c r="K632" s="1">
        <f t="shared" si="39"/>
        <v>0.182926829268293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27</v>
      </c>
      <c r="F633" s="1">
        <v>1</v>
      </c>
      <c r="G633" s="1">
        <v>99</v>
      </c>
      <c r="H633" s="1">
        <v>293</v>
      </c>
      <c r="I633" s="1">
        <v>266</v>
      </c>
      <c r="K633" s="1">
        <f t="shared" si="39"/>
        <v>0.566552901023891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47</v>
      </c>
      <c r="F634" s="1">
        <v>1</v>
      </c>
      <c r="G634" s="1">
        <v>139</v>
      </c>
      <c r="H634" s="1">
        <v>273</v>
      </c>
      <c r="I634" s="1">
        <v>226</v>
      </c>
      <c r="K634" s="1">
        <f t="shared" si="39"/>
        <v>0.315018315018315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38</v>
      </c>
      <c r="F635" s="1">
        <v>4</v>
      </c>
      <c r="G635" s="1">
        <v>23</v>
      </c>
      <c r="H635" s="1">
        <v>380</v>
      </c>
      <c r="I635" s="1">
        <v>342</v>
      </c>
      <c r="K635" s="1">
        <f t="shared" si="39"/>
        <v>0.828947368421053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16</v>
      </c>
      <c r="F636" s="1">
        <v>1</v>
      </c>
      <c r="G636" s="1">
        <v>23</v>
      </c>
      <c r="H636" s="1">
        <v>358</v>
      </c>
      <c r="I636" s="1">
        <v>342</v>
      </c>
      <c r="K636" s="1">
        <f t="shared" si="39"/>
        <v>0.888268156424581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36</v>
      </c>
      <c r="F637" s="1">
        <v>2</v>
      </c>
      <c r="G637" s="1">
        <v>80</v>
      </c>
      <c r="H637" s="1">
        <v>321</v>
      </c>
      <c r="I637" s="1">
        <v>285</v>
      </c>
      <c r="K637" s="1">
        <f t="shared" si="39"/>
        <v>0.632398753894081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71</v>
      </c>
      <c r="F638" s="1">
        <v>2</v>
      </c>
      <c r="G638" s="1">
        <v>123</v>
      </c>
      <c r="H638" s="1">
        <v>313</v>
      </c>
      <c r="I638" s="1">
        <v>242</v>
      </c>
      <c r="K638" s="1">
        <f t="shared" si="39"/>
        <v>0.373801916932907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13</v>
      </c>
      <c r="F639" s="1">
        <v>1</v>
      </c>
      <c r="G639" s="1">
        <v>21</v>
      </c>
      <c r="H639" s="1">
        <v>357</v>
      </c>
      <c r="I639" s="1">
        <v>344</v>
      </c>
      <c r="K639" s="1">
        <f t="shared" si="39"/>
        <v>0.901960784313726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56</v>
      </c>
      <c r="F640" s="1">
        <v>1</v>
      </c>
      <c r="G640" s="1">
        <v>15</v>
      </c>
      <c r="H640" s="1">
        <v>406</v>
      </c>
      <c r="I640" s="1">
        <v>350</v>
      </c>
      <c r="K640" s="1">
        <f t="shared" si="39"/>
        <v>0.822660098522167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19</v>
      </c>
      <c r="F641" s="1">
        <v>1</v>
      </c>
      <c r="G641" s="1">
        <v>27</v>
      </c>
      <c r="H641" s="1">
        <v>357</v>
      </c>
      <c r="I641" s="1">
        <v>338</v>
      </c>
      <c r="K641" s="1">
        <f t="shared" si="39"/>
        <v>0.868347338935574</v>
      </c>
    </row>
    <row r="642" ht="17.2" spans="1:11">
      <c r="A642" s="2"/>
      <c r="B642" s="3" t="s">
        <v>62</v>
      </c>
      <c r="K642" s="1">
        <f>AVERAGE(K627:K641)</f>
        <v>0.60469197424996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152</v>
      </c>
      <c r="F643" s="1">
        <v>10</v>
      </c>
      <c r="G643" s="1">
        <v>227</v>
      </c>
      <c r="H643" s="1">
        <v>357</v>
      </c>
      <c r="I643" s="1">
        <v>205</v>
      </c>
      <c r="K643" s="1">
        <f t="shared" ref="K643:K657" si="40">1-(E643+F643+G643)/H643</f>
        <v>-0.0896358543417366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94</v>
      </c>
      <c r="F644" s="1">
        <v>13</v>
      </c>
      <c r="G644" s="1">
        <v>169</v>
      </c>
      <c r="H644" s="1">
        <v>357</v>
      </c>
      <c r="I644" s="1">
        <v>263</v>
      </c>
      <c r="K644" s="1">
        <f t="shared" si="40"/>
        <v>0.226890756302521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48</v>
      </c>
      <c r="F645" s="1">
        <v>15</v>
      </c>
      <c r="G645" s="1">
        <v>174</v>
      </c>
      <c r="H645" s="1">
        <v>306</v>
      </c>
      <c r="I645" s="1">
        <v>258</v>
      </c>
      <c r="K645" s="1">
        <f t="shared" si="40"/>
        <v>0.225490196078431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75</v>
      </c>
      <c r="F646" s="1">
        <v>15</v>
      </c>
      <c r="G646" s="1">
        <v>150</v>
      </c>
      <c r="H646" s="1">
        <v>357</v>
      </c>
      <c r="I646" s="1">
        <v>282</v>
      </c>
      <c r="K646" s="1">
        <f t="shared" si="40"/>
        <v>0.327731092436975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107</v>
      </c>
      <c r="F647" s="1">
        <v>20</v>
      </c>
      <c r="G647" s="1">
        <v>182</v>
      </c>
      <c r="H647" s="1">
        <v>357</v>
      </c>
      <c r="I647" s="1">
        <v>250</v>
      </c>
      <c r="K647" s="1">
        <f t="shared" si="40"/>
        <v>0.134453781512605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126</v>
      </c>
      <c r="F648" s="1">
        <v>12</v>
      </c>
      <c r="G648" s="1">
        <v>201</v>
      </c>
      <c r="H648" s="1">
        <v>357</v>
      </c>
      <c r="I648" s="1">
        <v>231</v>
      </c>
      <c r="K648" s="1">
        <f t="shared" si="40"/>
        <v>0.0504201680672269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109</v>
      </c>
      <c r="F649" s="1">
        <v>18</v>
      </c>
      <c r="G649" s="1">
        <v>189</v>
      </c>
      <c r="H649" s="1">
        <v>352</v>
      </c>
      <c r="I649" s="1">
        <v>243</v>
      </c>
      <c r="K649" s="1">
        <f t="shared" si="40"/>
        <v>0.102272727272727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30</v>
      </c>
      <c r="F650" s="1">
        <v>19</v>
      </c>
      <c r="G650" s="1">
        <v>156</v>
      </c>
      <c r="H650" s="1">
        <v>306</v>
      </c>
      <c r="I650" s="1">
        <v>276</v>
      </c>
      <c r="K650" s="1">
        <f t="shared" si="40"/>
        <v>0.330065359477124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25</v>
      </c>
      <c r="F651" s="1">
        <v>20</v>
      </c>
      <c r="G651" s="1">
        <v>151</v>
      </c>
      <c r="H651" s="1">
        <v>306</v>
      </c>
      <c r="I651" s="1">
        <v>281</v>
      </c>
      <c r="K651" s="1">
        <f t="shared" si="40"/>
        <v>0.359477124183007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21</v>
      </c>
      <c r="F652" s="1">
        <v>19</v>
      </c>
      <c r="G652" s="1">
        <v>148</v>
      </c>
      <c r="H652" s="1">
        <v>305</v>
      </c>
      <c r="I652" s="1">
        <v>284</v>
      </c>
      <c r="K652" s="1">
        <f t="shared" si="40"/>
        <v>0.383606557377049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33</v>
      </c>
      <c r="F653" s="1">
        <v>14</v>
      </c>
      <c r="G653" s="1">
        <v>186</v>
      </c>
      <c r="H653" s="1">
        <v>279</v>
      </c>
      <c r="I653" s="1">
        <v>246</v>
      </c>
      <c r="K653" s="1">
        <f t="shared" si="40"/>
        <v>0.164874551971326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82</v>
      </c>
      <c r="F654" s="1">
        <v>25</v>
      </c>
      <c r="G654" s="1">
        <v>158</v>
      </c>
      <c r="H654" s="1">
        <v>356</v>
      </c>
      <c r="I654" s="1">
        <v>274</v>
      </c>
      <c r="K654" s="1">
        <f t="shared" si="40"/>
        <v>0.25561797752809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21</v>
      </c>
      <c r="F655" s="1">
        <v>16</v>
      </c>
      <c r="G655" s="1">
        <v>198</v>
      </c>
      <c r="H655" s="1">
        <v>255</v>
      </c>
      <c r="I655" s="1">
        <v>234</v>
      </c>
      <c r="K655" s="1">
        <f t="shared" si="40"/>
        <v>0.0784313725490197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29</v>
      </c>
      <c r="F656" s="1">
        <v>23</v>
      </c>
      <c r="G656" s="1">
        <v>104</v>
      </c>
      <c r="H656" s="1">
        <v>357</v>
      </c>
      <c r="I656" s="1">
        <v>328</v>
      </c>
      <c r="K656" s="1">
        <f t="shared" si="40"/>
        <v>0.563025210084034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19</v>
      </c>
      <c r="F657" s="1">
        <v>17</v>
      </c>
      <c r="G657" s="1">
        <v>196</v>
      </c>
      <c r="H657" s="1">
        <v>255</v>
      </c>
      <c r="I657" s="1">
        <v>236</v>
      </c>
      <c r="K657" s="1">
        <f t="shared" si="40"/>
        <v>0.0901960784313726</v>
      </c>
    </row>
    <row r="658" ht="17.2" spans="1:11">
      <c r="A658" s="2"/>
      <c r="B658" s="3" t="s">
        <v>63</v>
      </c>
      <c r="K658" s="1">
        <f>AVERAGE(K643:K657)</f>
        <v>0.213527806595318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41</v>
      </c>
      <c r="F659" s="1">
        <v>5</v>
      </c>
      <c r="G659" s="1">
        <v>60</v>
      </c>
      <c r="H659" s="1">
        <v>197</v>
      </c>
      <c r="I659" s="1">
        <v>156</v>
      </c>
      <c r="K659" s="1">
        <f t="shared" ref="K659:K673" si="41">1-(E659+F659+G659)/H659</f>
        <v>0.461928934010152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5</v>
      </c>
      <c r="G660" s="1">
        <v>46</v>
      </c>
      <c r="H660" s="1">
        <v>194</v>
      </c>
      <c r="I660" s="1">
        <v>170</v>
      </c>
      <c r="K660" s="1">
        <f t="shared" si="41"/>
        <v>0.61340206185567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4</v>
      </c>
      <c r="G661" s="1">
        <v>35</v>
      </c>
      <c r="H661" s="1">
        <v>203</v>
      </c>
      <c r="I661" s="1">
        <v>181</v>
      </c>
      <c r="K661" s="1">
        <f t="shared" si="41"/>
        <v>0.699507389162562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26</v>
      </c>
      <c r="F662" s="1">
        <v>5</v>
      </c>
      <c r="G662" s="1">
        <v>33</v>
      </c>
      <c r="H662" s="1">
        <v>209</v>
      </c>
      <c r="I662" s="1">
        <v>183</v>
      </c>
      <c r="K662" s="1">
        <f t="shared" si="41"/>
        <v>0.69377990430622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28</v>
      </c>
      <c r="F663" s="1">
        <v>6</v>
      </c>
      <c r="G663" s="1">
        <v>43</v>
      </c>
      <c r="H663" s="1">
        <v>201</v>
      </c>
      <c r="I663" s="1">
        <v>173</v>
      </c>
      <c r="K663" s="1">
        <f t="shared" si="41"/>
        <v>0.616915422885572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55</v>
      </c>
      <c r="F664" s="1">
        <v>3</v>
      </c>
      <c r="G664" s="1">
        <v>53</v>
      </c>
      <c r="H664" s="1">
        <v>218</v>
      </c>
      <c r="I664" s="1">
        <v>163</v>
      </c>
      <c r="K664" s="1">
        <f t="shared" si="41"/>
        <v>0.490825688073395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59</v>
      </c>
      <c r="H665" s="1">
        <v>184</v>
      </c>
      <c r="I665" s="1">
        <v>157</v>
      </c>
      <c r="K665" s="1">
        <f t="shared" si="41"/>
        <v>0.527173913043478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19</v>
      </c>
      <c r="F666" s="1">
        <v>3</v>
      </c>
      <c r="G666" s="1">
        <v>43</v>
      </c>
      <c r="H666" s="1">
        <v>192</v>
      </c>
      <c r="I666" s="1">
        <v>173</v>
      </c>
      <c r="K666" s="1">
        <f t="shared" si="41"/>
        <v>0.661458333333333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18</v>
      </c>
      <c r="F667" s="1">
        <v>7</v>
      </c>
      <c r="G667" s="1">
        <v>29</v>
      </c>
      <c r="H667" s="1">
        <v>205</v>
      </c>
      <c r="I667" s="1">
        <v>187</v>
      </c>
      <c r="K667" s="1">
        <f t="shared" si="41"/>
        <v>0.736585365853659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30</v>
      </c>
      <c r="F668" s="1">
        <v>6</v>
      </c>
      <c r="G668" s="1">
        <v>26</v>
      </c>
      <c r="H668" s="1">
        <v>220</v>
      </c>
      <c r="I668" s="1">
        <v>190</v>
      </c>
      <c r="K668" s="1">
        <f t="shared" si="41"/>
        <v>0.718181818181818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17</v>
      </c>
      <c r="F669" s="1">
        <v>5</v>
      </c>
      <c r="G669" s="1">
        <v>36</v>
      </c>
      <c r="H669" s="1">
        <v>197</v>
      </c>
      <c r="I669" s="1">
        <v>180</v>
      </c>
      <c r="K669" s="1">
        <f t="shared" si="41"/>
        <v>0.705583756345178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6</v>
      </c>
      <c r="G670" s="1">
        <v>44</v>
      </c>
      <c r="H670" s="1">
        <v>194</v>
      </c>
      <c r="I670" s="1">
        <v>172</v>
      </c>
      <c r="K670" s="1">
        <f t="shared" si="41"/>
        <v>0.628865979381443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9</v>
      </c>
      <c r="F671" s="1">
        <v>6</v>
      </c>
      <c r="G671" s="1">
        <v>21</v>
      </c>
      <c r="H671" s="1">
        <v>204</v>
      </c>
      <c r="I671" s="1">
        <v>195</v>
      </c>
      <c r="K671" s="1">
        <f t="shared" si="41"/>
        <v>0.823529411764706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22</v>
      </c>
      <c r="F672" s="1">
        <v>8</v>
      </c>
      <c r="G672" s="1">
        <v>12</v>
      </c>
      <c r="H672" s="1">
        <v>226</v>
      </c>
      <c r="I672" s="1">
        <v>204</v>
      </c>
      <c r="K672" s="1">
        <f t="shared" si="41"/>
        <v>0.814159292035398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12</v>
      </c>
      <c r="F673" s="1">
        <v>6</v>
      </c>
      <c r="G673" s="1">
        <v>24</v>
      </c>
      <c r="H673" s="1">
        <v>204</v>
      </c>
      <c r="I673" s="1">
        <v>192</v>
      </c>
      <c r="K673" s="1">
        <f t="shared" si="41"/>
        <v>0.794117647058824</v>
      </c>
    </row>
    <row r="674" ht="17.2" spans="1:11">
      <c r="A674" s="2"/>
      <c r="B674" s="3" t="s">
        <v>64</v>
      </c>
      <c r="K674" s="1">
        <f>AVERAGE(K659:K673)</f>
        <v>0.665734327819427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63</v>
      </c>
      <c r="F675" s="1">
        <v>5</v>
      </c>
      <c r="G675" s="1">
        <v>81</v>
      </c>
      <c r="H675" s="1">
        <v>83</v>
      </c>
      <c r="I675" s="1">
        <v>20</v>
      </c>
      <c r="K675" s="1">
        <f t="shared" ref="K675:K689" si="42">1-(E675+F675+G675)/H675</f>
        <v>-0.795180722891566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71</v>
      </c>
      <c r="F676" s="1">
        <v>2</v>
      </c>
      <c r="G676" s="1">
        <v>87</v>
      </c>
      <c r="H676" s="1">
        <v>85</v>
      </c>
      <c r="I676" s="1">
        <v>14</v>
      </c>
      <c r="K676" s="1">
        <f t="shared" si="42"/>
        <v>-0.882352941176471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53</v>
      </c>
      <c r="F677" s="1">
        <v>1</v>
      </c>
      <c r="G677" s="1">
        <v>87</v>
      </c>
      <c r="H677" s="1">
        <v>67</v>
      </c>
      <c r="I677" s="1">
        <v>14</v>
      </c>
      <c r="K677" s="1">
        <f t="shared" si="42"/>
        <v>-1.1044776119403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41</v>
      </c>
      <c r="F678" s="1">
        <v>3</v>
      </c>
      <c r="G678" s="1">
        <v>73</v>
      </c>
      <c r="H678" s="1">
        <v>69</v>
      </c>
      <c r="I678" s="1">
        <v>28</v>
      </c>
      <c r="K678" s="1">
        <f t="shared" si="42"/>
        <v>-0.695652173913043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48</v>
      </c>
      <c r="F679" s="1">
        <v>4</v>
      </c>
      <c r="G679" s="1">
        <v>75</v>
      </c>
      <c r="H679" s="1">
        <v>74</v>
      </c>
      <c r="I679" s="1">
        <v>26</v>
      </c>
      <c r="K679" s="1">
        <f t="shared" si="42"/>
        <v>-0.716216216216216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35</v>
      </c>
      <c r="F680" s="1">
        <v>4</v>
      </c>
      <c r="G680" s="1">
        <v>65</v>
      </c>
      <c r="H680" s="1">
        <v>71</v>
      </c>
      <c r="I680" s="1">
        <v>36</v>
      </c>
      <c r="K680" s="1">
        <f t="shared" si="42"/>
        <v>-0.464788732394366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63</v>
      </c>
      <c r="F681" s="1">
        <v>4</v>
      </c>
      <c r="G681" s="1">
        <v>70</v>
      </c>
      <c r="H681" s="1">
        <v>94</v>
      </c>
      <c r="I681" s="1">
        <v>31</v>
      </c>
      <c r="K681" s="1">
        <f t="shared" si="42"/>
        <v>-0.457446808510638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41</v>
      </c>
      <c r="F682" s="1">
        <v>2</v>
      </c>
      <c r="G682" s="1">
        <v>72</v>
      </c>
      <c r="H682" s="1">
        <v>70</v>
      </c>
      <c r="I682" s="1">
        <v>29</v>
      </c>
      <c r="K682" s="1">
        <f t="shared" si="42"/>
        <v>-0.642857142857143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45</v>
      </c>
      <c r="F683" s="1">
        <v>3</v>
      </c>
      <c r="G683" s="1">
        <v>74</v>
      </c>
      <c r="H683" s="1">
        <v>72</v>
      </c>
      <c r="I683" s="1">
        <v>27</v>
      </c>
      <c r="K683" s="1">
        <f t="shared" si="42"/>
        <v>-0.694444444444444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42</v>
      </c>
      <c r="F684" s="1">
        <v>2</v>
      </c>
      <c r="G684" s="1">
        <v>91</v>
      </c>
      <c r="H684" s="1">
        <v>52</v>
      </c>
      <c r="I684" s="1">
        <v>10</v>
      </c>
      <c r="K684" s="1">
        <f t="shared" si="42"/>
        <v>-1.59615384615385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43</v>
      </c>
      <c r="F685" s="1">
        <v>3</v>
      </c>
      <c r="G685" s="1">
        <v>70</v>
      </c>
      <c r="H685" s="1">
        <v>74</v>
      </c>
      <c r="I685" s="1">
        <v>31</v>
      </c>
      <c r="K685" s="1">
        <f t="shared" si="42"/>
        <v>-0.567567567567568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48</v>
      </c>
      <c r="F686" s="1">
        <v>5</v>
      </c>
      <c r="G686" s="1">
        <v>72</v>
      </c>
      <c r="H686" s="1">
        <v>77</v>
      </c>
      <c r="I686" s="1">
        <v>29</v>
      </c>
      <c r="K686" s="1">
        <f t="shared" si="42"/>
        <v>-0.623376623376623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37</v>
      </c>
      <c r="F687" s="1">
        <v>2</v>
      </c>
      <c r="G687" s="1">
        <v>92</v>
      </c>
      <c r="H687" s="1">
        <v>46</v>
      </c>
      <c r="I687" s="1">
        <v>9</v>
      </c>
      <c r="K687" s="1">
        <f t="shared" si="42"/>
        <v>-1.84782608695652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40</v>
      </c>
      <c r="F688" s="1">
        <v>4</v>
      </c>
      <c r="G688" s="1">
        <v>71</v>
      </c>
      <c r="H688" s="1">
        <v>70</v>
      </c>
      <c r="I688" s="1">
        <v>30</v>
      </c>
      <c r="K688" s="1">
        <f t="shared" si="42"/>
        <v>-0.642857142857143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33</v>
      </c>
      <c r="F689" s="1">
        <v>3</v>
      </c>
      <c r="G689" s="1">
        <v>88</v>
      </c>
      <c r="H689" s="1">
        <v>46</v>
      </c>
      <c r="I689" s="1">
        <v>13</v>
      </c>
      <c r="K689" s="1">
        <f t="shared" si="42"/>
        <v>-1.69565217391304</v>
      </c>
    </row>
    <row r="690" ht="17.2" spans="1:11">
      <c r="A690" s="2"/>
      <c r="B690" s="3" t="s">
        <v>65</v>
      </c>
      <c r="K690" s="1">
        <f>AVERAGE(K675:K689)</f>
        <v>-0.895123349011262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90</v>
      </c>
      <c r="H691" s="1">
        <v>13</v>
      </c>
      <c r="I691" s="1">
        <v>13</v>
      </c>
      <c r="K691" s="1">
        <f t="shared" ref="K691:K705" si="43">1-(E691+F691+G691)/H691</f>
        <v>-5.92307692307692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63</v>
      </c>
      <c r="H692" s="1">
        <v>42</v>
      </c>
      <c r="I692" s="1">
        <v>40</v>
      </c>
      <c r="K692" s="1">
        <f t="shared" si="43"/>
        <v>-0.547619047619048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1</v>
      </c>
      <c r="G693" s="1">
        <v>21</v>
      </c>
      <c r="H693" s="1">
        <v>92</v>
      </c>
      <c r="I693" s="1">
        <v>82</v>
      </c>
      <c r="K693" s="1">
        <f t="shared" si="43"/>
        <v>0.652173913043478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25</v>
      </c>
      <c r="F694" s="1">
        <v>0</v>
      </c>
      <c r="G694" s="1">
        <v>35</v>
      </c>
      <c r="H694" s="1">
        <v>93</v>
      </c>
      <c r="I694" s="1">
        <v>68</v>
      </c>
      <c r="K694" s="1">
        <f t="shared" si="43"/>
        <v>0.354838709677419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25</v>
      </c>
      <c r="F695" s="1">
        <v>2</v>
      </c>
      <c r="G695" s="1">
        <v>48</v>
      </c>
      <c r="H695" s="1">
        <v>80</v>
      </c>
      <c r="I695" s="1">
        <v>55</v>
      </c>
      <c r="K695" s="1">
        <f t="shared" si="43"/>
        <v>0.0625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47</v>
      </c>
      <c r="H696" s="1">
        <v>77</v>
      </c>
      <c r="I696" s="1">
        <v>56</v>
      </c>
      <c r="K696" s="1">
        <f t="shared" si="43"/>
        <v>0.116883116883117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14</v>
      </c>
      <c r="F697" s="1">
        <v>2</v>
      </c>
      <c r="G697" s="1">
        <v>21</v>
      </c>
      <c r="H697" s="1">
        <v>96</v>
      </c>
      <c r="I697" s="1">
        <v>82</v>
      </c>
      <c r="K697" s="1">
        <f t="shared" si="43"/>
        <v>0.614583333333333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13</v>
      </c>
      <c r="F698" s="1">
        <v>1</v>
      </c>
      <c r="G698" s="1">
        <v>12</v>
      </c>
      <c r="H698" s="1">
        <v>104</v>
      </c>
      <c r="I698" s="1">
        <v>91</v>
      </c>
      <c r="K698" s="1">
        <f t="shared" si="43"/>
        <v>0.75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24</v>
      </c>
      <c r="F699" s="1">
        <v>1</v>
      </c>
      <c r="G699" s="1">
        <v>11</v>
      </c>
      <c r="H699" s="1">
        <v>116</v>
      </c>
      <c r="I699" s="1">
        <v>92</v>
      </c>
      <c r="K699" s="1">
        <f t="shared" si="43"/>
        <v>0.689655172413793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18</v>
      </c>
      <c r="F700" s="1">
        <v>1</v>
      </c>
      <c r="G700" s="1">
        <v>24</v>
      </c>
      <c r="H700" s="1">
        <v>97</v>
      </c>
      <c r="I700" s="1">
        <v>79</v>
      </c>
      <c r="K700" s="1">
        <f t="shared" si="43"/>
        <v>0.556701030927835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18</v>
      </c>
      <c r="F701" s="1">
        <v>1</v>
      </c>
      <c r="G701" s="1">
        <v>40</v>
      </c>
      <c r="H701" s="1">
        <v>81</v>
      </c>
      <c r="I701" s="1">
        <v>63</v>
      </c>
      <c r="K701" s="1">
        <f t="shared" si="43"/>
        <v>0.271604938271605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25</v>
      </c>
      <c r="F702" s="1">
        <v>0</v>
      </c>
      <c r="G702" s="1">
        <v>62</v>
      </c>
      <c r="H702" s="1">
        <v>66</v>
      </c>
      <c r="I702" s="1">
        <v>41</v>
      </c>
      <c r="K702" s="1">
        <f t="shared" si="43"/>
        <v>-0.318181818181818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17</v>
      </c>
      <c r="F703" s="1">
        <v>1</v>
      </c>
      <c r="G703" s="1">
        <v>26</v>
      </c>
      <c r="H703" s="1">
        <v>94</v>
      </c>
      <c r="I703" s="1">
        <v>77</v>
      </c>
      <c r="K703" s="1">
        <f t="shared" si="43"/>
        <v>0.531914893617021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28</v>
      </c>
      <c r="F704" s="1">
        <v>3</v>
      </c>
      <c r="G704" s="1">
        <v>13</v>
      </c>
      <c r="H704" s="1">
        <v>118</v>
      </c>
      <c r="I704" s="1">
        <v>90</v>
      </c>
      <c r="K704" s="1">
        <f t="shared" si="43"/>
        <v>0.627118644067797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26</v>
      </c>
      <c r="F705" s="1">
        <v>2</v>
      </c>
      <c r="G705" s="1">
        <v>37</v>
      </c>
      <c r="H705" s="1">
        <v>94</v>
      </c>
      <c r="I705" s="1">
        <v>68</v>
      </c>
      <c r="K705" s="1">
        <f t="shared" si="43"/>
        <v>0.308510638297872</v>
      </c>
    </row>
    <row r="706" ht="17.2" spans="1:11">
      <c r="A706" s="2"/>
      <c r="B706" s="3" t="s">
        <v>66</v>
      </c>
      <c r="K706" s="1">
        <f>AVERAGE(K691:K705)</f>
        <v>-0.0834928932229678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237</v>
      </c>
      <c r="F707" s="1">
        <v>14</v>
      </c>
      <c r="G707" s="1">
        <v>395</v>
      </c>
      <c r="H707" s="1">
        <v>486</v>
      </c>
      <c r="I707" s="1">
        <v>249</v>
      </c>
      <c r="K707" s="1">
        <f t="shared" ref="K707:K721" si="44">1-(E707+F707+G707)/H707</f>
        <v>-0.329218106995885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197</v>
      </c>
      <c r="F708" s="1">
        <v>14</v>
      </c>
      <c r="G708" s="1">
        <v>269</v>
      </c>
      <c r="H708" s="1">
        <v>489</v>
      </c>
      <c r="I708" s="1">
        <v>292</v>
      </c>
      <c r="K708" s="1">
        <f t="shared" si="44"/>
        <v>0.0184049079754601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167</v>
      </c>
      <c r="F709" s="1">
        <v>29</v>
      </c>
      <c r="G709" s="1">
        <v>85</v>
      </c>
      <c r="H709" s="1">
        <v>625</v>
      </c>
      <c r="I709" s="1">
        <v>458</v>
      </c>
      <c r="K709" s="1">
        <f t="shared" si="44"/>
        <v>0.5504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155</v>
      </c>
      <c r="F710" s="1">
        <v>27</v>
      </c>
      <c r="G710" s="1">
        <v>90</v>
      </c>
      <c r="H710" s="1">
        <v>620</v>
      </c>
      <c r="I710" s="1">
        <v>465</v>
      </c>
      <c r="K710" s="1">
        <f t="shared" si="44"/>
        <v>0.561290322580645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174</v>
      </c>
      <c r="F711" s="1">
        <v>14</v>
      </c>
      <c r="G711" s="1">
        <v>252</v>
      </c>
      <c r="H711" s="1">
        <v>509</v>
      </c>
      <c r="I711" s="1">
        <v>335</v>
      </c>
      <c r="K711" s="1">
        <f t="shared" si="44"/>
        <v>0.135559921414538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195</v>
      </c>
      <c r="F712" s="1">
        <v>7</v>
      </c>
      <c r="G712" s="1">
        <v>360</v>
      </c>
      <c r="H712" s="1">
        <v>479</v>
      </c>
      <c r="I712" s="1">
        <v>284</v>
      </c>
      <c r="K712" s="1">
        <f t="shared" si="44"/>
        <v>-0.173277661795407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141</v>
      </c>
      <c r="F713" s="1">
        <v>29</v>
      </c>
      <c r="G713" s="1">
        <v>198</v>
      </c>
      <c r="H713" s="1">
        <v>474</v>
      </c>
      <c r="I713" s="1">
        <v>333</v>
      </c>
      <c r="K713" s="1">
        <f t="shared" si="44"/>
        <v>0.223628691983122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146</v>
      </c>
      <c r="F714" s="1">
        <v>29</v>
      </c>
      <c r="G714" s="1">
        <v>104</v>
      </c>
      <c r="H714" s="1">
        <v>571</v>
      </c>
      <c r="I714" s="1">
        <v>425</v>
      </c>
      <c r="K714" s="1">
        <f t="shared" si="44"/>
        <v>0.51138353765324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143</v>
      </c>
      <c r="F715" s="1">
        <v>36</v>
      </c>
      <c r="G715" s="1">
        <v>71</v>
      </c>
      <c r="H715" s="1">
        <v>635</v>
      </c>
      <c r="I715" s="1">
        <v>492</v>
      </c>
      <c r="K715" s="1">
        <f t="shared" si="44"/>
        <v>0.606299212598425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138</v>
      </c>
      <c r="F716" s="1">
        <v>35</v>
      </c>
      <c r="G716" s="1">
        <v>77</v>
      </c>
      <c r="H716" s="1">
        <v>625</v>
      </c>
      <c r="I716" s="1">
        <v>487</v>
      </c>
      <c r="K716" s="1">
        <f t="shared" si="44"/>
        <v>0.6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117</v>
      </c>
      <c r="F717" s="1">
        <v>30</v>
      </c>
      <c r="G717" s="1">
        <v>84</v>
      </c>
      <c r="H717" s="1">
        <v>575</v>
      </c>
      <c r="I717" s="1">
        <v>458</v>
      </c>
      <c r="K717" s="1">
        <f t="shared" si="44"/>
        <v>0.598260869565217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145</v>
      </c>
      <c r="F718" s="1">
        <v>25</v>
      </c>
      <c r="G718" s="1">
        <v>157</v>
      </c>
      <c r="H718" s="1">
        <v>558</v>
      </c>
      <c r="I718" s="1">
        <v>413</v>
      </c>
      <c r="K718" s="1">
        <f t="shared" si="44"/>
        <v>0.413978494623656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118</v>
      </c>
      <c r="F719" s="1">
        <v>38</v>
      </c>
      <c r="G719" s="1">
        <v>50</v>
      </c>
      <c r="H719" s="1">
        <v>621</v>
      </c>
      <c r="I719" s="1">
        <v>503</v>
      </c>
      <c r="K719" s="1">
        <f t="shared" si="44"/>
        <v>0.668276972624799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111</v>
      </c>
      <c r="F720" s="1">
        <v>36</v>
      </c>
      <c r="G720" s="1">
        <v>124</v>
      </c>
      <c r="H720" s="1">
        <v>593</v>
      </c>
      <c r="I720" s="1">
        <v>482</v>
      </c>
      <c r="K720" s="1">
        <f t="shared" si="44"/>
        <v>0.543001686340641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145</v>
      </c>
      <c r="F721" s="1">
        <v>35</v>
      </c>
      <c r="G721" s="1">
        <v>384</v>
      </c>
      <c r="H721" s="1">
        <v>621</v>
      </c>
      <c r="I721" s="1">
        <v>476</v>
      </c>
      <c r="K721" s="1">
        <f t="shared" si="44"/>
        <v>0.0917874396135265</v>
      </c>
    </row>
    <row r="722" ht="17.2" spans="1:11">
      <c r="A722" s="2"/>
      <c r="B722" s="3" t="s">
        <v>67</v>
      </c>
      <c r="K722" s="1">
        <f>AVERAGE(K707:K721)</f>
        <v>0.334651752545465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60</v>
      </c>
      <c r="F723" s="1">
        <v>4</v>
      </c>
      <c r="G723" s="1">
        <v>297</v>
      </c>
      <c r="H723" s="1">
        <v>176</v>
      </c>
      <c r="I723" s="1">
        <v>116</v>
      </c>
      <c r="K723" s="1">
        <f t="shared" ref="K723:K737" si="45">1-(E723+F723+G723)/H723</f>
        <v>-1.05113636363636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108</v>
      </c>
      <c r="F724" s="1">
        <v>8</v>
      </c>
      <c r="G724" s="1">
        <v>176</v>
      </c>
      <c r="H724" s="1">
        <v>344</v>
      </c>
      <c r="I724" s="1">
        <v>236</v>
      </c>
      <c r="K724" s="1">
        <f t="shared" si="45"/>
        <v>0.151162790697674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97</v>
      </c>
      <c r="F725" s="1">
        <v>9</v>
      </c>
      <c r="G725" s="1">
        <v>125</v>
      </c>
      <c r="H725" s="1">
        <v>384</v>
      </c>
      <c r="I725" s="1">
        <v>287</v>
      </c>
      <c r="K725" s="1">
        <f t="shared" si="45"/>
        <v>0.3984375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100</v>
      </c>
      <c r="F726" s="1">
        <v>10</v>
      </c>
      <c r="G726" s="1">
        <v>133</v>
      </c>
      <c r="H726" s="1">
        <v>379</v>
      </c>
      <c r="I726" s="1">
        <v>279</v>
      </c>
      <c r="K726" s="1">
        <f t="shared" si="45"/>
        <v>0.358839050131926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115</v>
      </c>
      <c r="F727" s="1">
        <v>10</v>
      </c>
      <c r="G727" s="1">
        <v>153</v>
      </c>
      <c r="H727" s="1">
        <v>374</v>
      </c>
      <c r="I727" s="1">
        <v>259</v>
      </c>
      <c r="K727" s="1">
        <f t="shared" si="45"/>
        <v>0.25668449197861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69</v>
      </c>
      <c r="F728" s="1">
        <v>8</v>
      </c>
      <c r="G728" s="1">
        <v>270</v>
      </c>
      <c r="H728" s="1">
        <v>212</v>
      </c>
      <c r="I728" s="1">
        <v>143</v>
      </c>
      <c r="K728" s="1">
        <f t="shared" si="45"/>
        <v>-0.636792452830189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60</v>
      </c>
      <c r="F729" s="1">
        <v>7</v>
      </c>
      <c r="G729" s="1">
        <v>236</v>
      </c>
      <c r="H729" s="1">
        <v>236</v>
      </c>
      <c r="I729" s="1">
        <v>176</v>
      </c>
      <c r="K729" s="1">
        <f t="shared" si="45"/>
        <v>-0.283898305084746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63</v>
      </c>
      <c r="F730" s="1">
        <v>9</v>
      </c>
      <c r="G730" s="1">
        <v>203</v>
      </c>
      <c r="H730" s="1">
        <v>272</v>
      </c>
      <c r="I730" s="1">
        <v>209</v>
      </c>
      <c r="K730" s="1">
        <f t="shared" si="45"/>
        <v>-0.0110294117647058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71</v>
      </c>
      <c r="F731" s="1">
        <v>10</v>
      </c>
      <c r="G731" s="1">
        <v>120</v>
      </c>
      <c r="H731" s="1">
        <v>363</v>
      </c>
      <c r="I731" s="1">
        <v>292</v>
      </c>
      <c r="K731" s="1">
        <f t="shared" si="45"/>
        <v>0.446280991735537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78</v>
      </c>
      <c r="F732" s="1">
        <v>8</v>
      </c>
      <c r="G732" s="1">
        <v>130</v>
      </c>
      <c r="H732" s="1">
        <v>361</v>
      </c>
      <c r="I732" s="1">
        <v>283</v>
      </c>
      <c r="K732" s="1">
        <f t="shared" si="45"/>
        <v>0.401662049861496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50</v>
      </c>
      <c r="F733" s="1">
        <v>10</v>
      </c>
      <c r="G733" s="1">
        <v>188</v>
      </c>
      <c r="H733" s="1">
        <v>275</v>
      </c>
      <c r="I733" s="1">
        <v>225</v>
      </c>
      <c r="K733" s="1">
        <f t="shared" si="45"/>
        <v>0.0981818181818181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77</v>
      </c>
      <c r="F734" s="1">
        <v>8</v>
      </c>
      <c r="G734" s="1">
        <v>199</v>
      </c>
      <c r="H734" s="1">
        <v>290</v>
      </c>
      <c r="I734" s="1">
        <v>213</v>
      </c>
      <c r="K734" s="1">
        <f t="shared" si="45"/>
        <v>0.0206896551724138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49</v>
      </c>
      <c r="F735" s="1">
        <v>8</v>
      </c>
      <c r="G735" s="1">
        <v>143</v>
      </c>
      <c r="H735" s="1">
        <v>319</v>
      </c>
      <c r="I735" s="1">
        <v>270</v>
      </c>
      <c r="K735" s="1">
        <f t="shared" si="45"/>
        <v>0.373040752351097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57</v>
      </c>
      <c r="F736" s="1">
        <v>9</v>
      </c>
      <c r="G736" s="1">
        <v>117</v>
      </c>
      <c r="H736" s="1">
        <v>356</v>
      </c>
      <c r="I736" s="1">
        <v>299</v>
      </c>
      <c r="K736" s="1">
        <f t="shared" si="45"/>
        <v>0.485955056179775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54</v>
      </c>
      <c r="F737" s="1">
        <v>8</v>
      </c>
      <c r="G737" s="1">
        <v>156</v>
      </c>
      <c r="H737" s="1">
        <v>319</v>
      </c>
      <c r="I737" s="1">
        <v>265</v>
      </c>
      <c r="K737" s="1">
        <f t="shared" si="45"/>
        <v>0.316614420062696</v>
      </c>
    </row>
    <row r="738" ht="17.2" spans="1:11">
      <c r="A738" s="2"/>
      <c r="B738" s="3" t="s">
        <v>68</v>
      </c>
      <c r="K738" s="1">
        <f>AVERAGE(K723:K737)</f>
        <v>0.088312802869136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148</v>
      </c>
      <c r="F739" s="1">
        <v>12</v>
      </c>
      <c r="G739" s="1">
        <v>86</v>
      </c>
      <c r="H739" s="1">
        <v>623</v>
      </c>
      <c r="I739" s="1">
        <v>475</v>
      </c>
      <c r="K739" s="1">
        <f t="shared" ref="K739:K753" si="46">1-(E739+F739+G739)/H739</f>
        <v>0.605136436597111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149</v>
      </c>
      <c r="F740" s="1">
        <v>16</v>
      </c>
      <c r="G740" s="1">
        <v>48</v>
      </c>
      <c r="H740" s="1">
        <v>647</v>
      </c>
      <c r="I740" s="1">
        <v>498</v>
      </c>
      <c r="K740" s="1">
        <f t="shared" si="46"/>
        <v>0.670788253477589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144</v>
      </c>
      <c r="F741" s="1">
        <v>16</v>
      </c>
      <c r="G741" s="1">
        <v>51</v>
      </c>
      <c r="H741" s="1">
        <v>650</v>
      </c>
      <c r="I741" s="1">
        <v>506</v>
      </c>
      <c r="K741" s="1">
        <f t="shared" si="46"/>
        <v>0.675384615384615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16</v>
      </c>
      <c r="G742" s="1">
        <v>59</v>
      </c>
      <c r="H742" s="1">
        <v>634</v>
      </c>
      <c r="I742" s="1">
        <v>500</v>
      </c>
      <c r="K742" s="1">
        <f t="shared" si="46"/>
        <v>0.670347003154574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154</v>
      </c>
      <c r="F743" s="1">
        <v>17</v>
      </c>
      <c r="G743" s="1">
        <v>53</v>
      </c>
      <c r="H743" s="1">
        <v>648</v>
      </c>
      <c r="I743" s="1">
        <v>494</v>
      </c>
      <c r="K743" s="1">
        <f t="shared" si="46"/>
        <v>0.654320987654321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184</v>
      </c>
      <c r="F744" s="1">
        <v>16</v>
      </c>
      <c r="G744" s="1">
        <v>89</v>
      </c>
      <c r="H744" s="1">
        <v>647</v>
      </c>
      <c r="I744" s="1">
        <v>463</v>
      </c>
      <c r="K744" s="1">
        <f t="shared" si="46"/>
        <v>0.553323029366306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93</v>
      </c>
      <c r="F745" s="1">
        <v>8</v>
      </c>
      <c r="G745" s="1">
        <v>94</v>
      </c>
      <c r="H745" s="1">
        <v>545</v>
      </c>
      <c r="I745" s="1">
        <v>452</v>
      </c>
      <c r="K745" s="1">
        <f t="shared" si="46"/>
        <v>0.642201834862385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77</v>
      </c>
      <c r="F746" s="1">
        <v>8</v>
      </c>
      <c r="G746" s="1">
        <v>83</v>
      </c>
      <c r="H746" s="1">
        <v>541</v>
      </c>
      <c r="I746" s="1">
        <v>464</v>
      </c>
      <c r="K746" s="1">
        <f t="shared" si="46"/>
        <v>0.689463955637708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153</v>
      </c>
      <c r="F747" s="1">
        <v>17</v>
      </c>
      <c r="G747" s="1">
        <v>21</v>
      </c>
      <c r="H747" s="1">
        <v>662</v>
      </c>
      <c r="I747" s="1">
        <v>509</v>
      </c>
      <c r="K747" s="1">
        <f t="shared" si="46"/>
        <v>0.711480362537764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146</v>
      </c>
      <c r="F748" s="1">
        <v>18</v>
      </c>
      <c r="G748" s="1">
        <v>44</v>
      </c>
      <c r="H748" s="1">
        <v>640</v>
      </c>
      <c r="I748" s="1">
        <v>494</v>
      </c>
      <c r="K748" s="1">
        <f t="shared" si="46"/>
        <v>0.675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37</v>
      </c>
      <c r="F749" s="1">
        <v>13</v>
      </c>
      <c r="G749" s="1">
        <v>155</v>
      </c>
      <c r="H749" s="1">
        <v>432</v>
      </c>
      <c r="I749" s="1">
        <v>395</v>
      </c>
      <c r="K749" s="1">
        <f t="shared" si="46"/>
        <v>0.525462962962963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77</v>
      </c>
      <c r="F750" s="1">
        <v>14</v>
      </c>
      <c r="G750" s="1">
        <v>175</v>
      </c>
      <c r="H750" s="1">
        <v>441</v>
      </c>
      <c r="I750" s="1">
        <v>364</v>
      </c>
      <c r="K750" s="1">
        <f t="shared" si="46"/>
        <v>0.396825396825397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23</v>
      </c>
      <c r="H751" s="1">
        <v>614</v>
      </c>
      <c r="I751" s="1">
        <v>509</v>
      </c>
      <c r="K751" s="1">
        <f t="shared" si="46"/>
        <v>0.763843648208469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5</v>
      </c>
      <c r="H752" s="1">
        <v>693</v>
      </c>
      <c r="I752" s="1">
        <v>526</v>
      </c>
      <c r="K752" s="1">
        <f t="shared" si="46"/>
        <v>0.722943722943723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26</v>
      </c>
      <c r="H753" s="1">
        <v>614</v>
      </c>
      <c r="I753" s="1">
        <v>508</v>
      </c>
      <c r="K753" s="1">
        <f t="shared" si="46"/>
        <v>0.757328990228013</v>
      </c>
    </row>
    <row r="754" ht="17.2" spans="1:11">
      <c r="A754" s="2"/>
      <c r="B754" s="3" t="s">
        <v>69</v>
      </c>
      <c r="K754" s="1">
        <f>AVERAGE(K739:K753)</f>
        <v>0.647590079989396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39</v>
      </c>
      <c r="F755" s="1">
        <v>3</v>
      </c>
      <c r="G755" s="1">
        <v>141</v>
      </c>
      <c r="H755" s="1">
        <v>199</v>
      </c>
      <c r="I755" s="1">
        <v>160</v>
      </c>
      <c r="K755" s="1">
        <f t="shared" ref="K755:K769" si="47">1-(E755+F755+G755)/H755</f>
        <v>0.0804020100502513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14</v>
      </c>
      <c r="F756" s="1">
        <v>3</v>
      </c>
      <c r="G756" s="1">
        <v>118</v>
      </c>
      <c r="H756" s="1">
        <v>197</v>
      </c>
      <c r="I756" s="1">
        <v>183</v>
      </c>
      <c r="K756" s="1">
        <f t="shared" si="47"/>
        <v>0.314720812182741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25</v>
      </c>
      <c r="F757" s="1">
        <v>5</v>
      </c>
      <c r="G757" s="1">
        <v>101</v>
      </c>
      <c r="H757" s="1">
        <v>225</v>
      </c>
      <c r="I757" s="1">
        <v>200</v>
      </c>
      <c r="K757" s="1">
        <f t="shared" si="47"/>
        <v>0.417777777777778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37</v>
      </c>
      <c r="F758" s="1">
        <v>8</v>
      </c>
      <c r="G758" s="1">
        <v>97</v>
      </c>
      <c r="H758" s="1">
        <v>241</v>
      </c>
      <c r="I758" s="1">
        <v>204</v>
      </c>
      <c r="K758" s="1">
        <f t="shared" si="47"/>
        <v>0.410788381742739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28</v>
      </c>
      <c r="F759" s="1">
        <v>7</v>
      </c>
      <c r="G759" s="1">
        <v>121</v>
      </c>
      <c r="H759" s="1">
        <v>208</v>
      </c>
      <c r="I759" s="1">
        <v>180</v>
      </c>
      <c r="K759" s="1">
        <f t="shared" si="47"/>
        <v>0.25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7</v>
      </c>
      <c r="G760" s="1">
        <v>156</v>
      </c>
      <c r="H760" s="1">
        <v>188</v>
      </c>
      <c r="I760" s="1">
        <v>145</v>
      </c>
      <c r="K760" s="1">
        <f t="shared" si="47"/>
        <v>-0.0957446808510638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59</v>
      </c>
      <c r="F761" s="1">
        <v>9</v>
      </c>
      <c r="G761" s="1">
        <v>138</v>
      </c>
      <c r="H761" s="1">
        <v>222</v>
      </c>
      <c r="I761" s="1">
        <v>163</v>
      </c>
      <c r="K761" s="1">
        <f t="shared" si="47"/>
        <v>0.0720720720720721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50</v>
      </c>
      <c r="F762" s="1">
        <v>6</v>
      </c>
      <c r="G762" s="1">
        <v>117</v>
      </c>
      <c r="H762" s="1">
        <v>234</v>
      </c>
      <c r="I762" s="1">
        <v>184</v>
      </c>
      <c r="K762" s="1">
        <f t="shared" si="47"/>
        <v>0.260683760683761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58</v>
      </c>
      <c r="F763" s="1">
        <v>15</v>
      </c>
      <c r="G763" s="1">
        <v>50</v>
      </c>
      <c r="H763" s="1">
        <v>309</v>
      </c>
      <c r="I763" s="1">
        <v>251</v>
      </c>
      <c r="K763" s="1">
        <f t="shared" si="47"/>
        <v>0.601941747572815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60</v>
      </c>
      <c r="F764" s="1">
        <v>15</v>
      </c>
      <c r="G764" s="1">
        <v>70</v>
      </c>
      <c r="H764" s="1">
        <v>291</v>
      </c>
      <c r="I764" s="1">
        <v>231</v>
      </c>
      <c r="K764" s="1">
        <f t="shared" si="47"/>
        <v>0.501718213058419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36</v>
      </c>
      <c r="F765" s="1">
        <v>4</v>
      </c>
      <c r="G765" s="1">
        <v>109</v>
      </c>
      <c r="H765" s="1">
        <v>228</v>
      </c>
      <c r="I765" s="1">
        <v>192</v>
      </c>
      <c r="K765" s="1">
        <f t="shared" si="47"/>
        <v>0.346491228070175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73</v>
      </c>
      <c r="F766" s="1">
        <v>6</v>
      </c>
      <c r="G766" s="1">
        <v>146</v>
      </c>
      <c r="H766" s="1">
        <v>228</v>
      </c>
      <c r="I766" s="1">
        <v>155</v>
      </c>
      <c r="K766" s="1">
        <f t="shared" si="47"/>
        <v>0.0131578947368421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39</v>
      </c>
      <c r="F767" s="1">
        <v>13</v>
      </c>
      <c r="G767" s="1">
        <v>66</v>
      </c>
      <c r="H767" s="1">
        <v>274</v>
      </c>
      <c r="I767" s="1">
        <v>235</v>
      </c>
      <c r="K767" s="1">
        <f t="shared" si="47"/>
        <v>0.569343065693431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50</v>
      </c>
      <c r="F768" s="1">
        <v>16</v>
      </c>
      <c r="G768" s="1">
        <v>26</v>
      </c>
      <c r="H768" s="1">
        <v>325</v>
      </c>
      <c r="I768" s="1">
        <v>275</v>
      </c>
      <c r="K768" s="1">
        <f t="shared" si="47"/>
        <v>0.716923076923077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51</v>
      </c>
      <c r="F769" s="1">
        <v>11</v>
      </c>
      <c r="G769" s="1">
        <v>78</v>
      </c>
      <c r="H769" s="1">
        <v>274</v>
      </c>
      <c r="I769" s="1">
        <v>223</v>
      </c>
      <c r="K769" s="1">
        <f t="shared" si="47"/>
        <v>0.489051094890511</v>
      </c>
    </row>
    <row r="770" ht="17.2" spans="1:11">
      <c r="A770" s="2"/>
      <c r="B770" s="3" t="s">
        <v>70</v>
      </c>
      <c r="K770" s="1">
        <f>AVERAGE(K755:K769)</f>
        <v>0.32995509697357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115</v>
      </c>
      <c r="F771" s="1">
        <v>16</v>
      </c>
      <c r="G771" s="1">
        <v>358</v>
      </c>
      <c r="H771" s="1">
        <v>359</v>
      </c>
      <c r="I771" s="1">
        <v>244</v>
      </c>
      <c r="K771" s="1">
        <f t="shared" ref="K771:K785" si="48">1-(E771+F771+G771)/H771</f>
        <v>-0.362116991643454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72</v>
      </c>
      <c r="F772" s="1">
        <v>22</v>
      </c>
      <c r="G772" s="1">
        <v>294</v>
      </c>
      <c r="H772" s="1">
        <v>370</v>
      </c>
      <c r="I772" s="1">
        <v>298</v>
      </c>
      <c r="K772" s="1">
        <f t="shared" si="48"/>
        <v>-0.0486486486486486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66</v>
      </c>
      <c r="F773" s="1">
        <v>27</v>
      </c>
      <c r="G773" s="1">
        <v>263</v>
      </c>
      <c r="H773" s="1">
        <v>394</v>
      </c>
      <c r="I773" s="1">
        <v>328</v>
      </c>
      <c r="K773" s="1">
        <f t="shared" si="48"/>
        <v>0.0964467005076142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66</v>
      </c>
      <c r="F774" s="1">
        <v>29</v>
      </c>
      <c r="G774" s="1">
        <v>214</v>
      </c>
      <c r="H774" s="1">
        <v>442</v>
      </c>
      <c r="I774" s="1">
        <v>376</v>
      </c>
      <c r="K774" s="1">
        <f t="shared" si="48"/>
        <v>0.300904977375566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90</v>
      </c>
      <c r="F775" s="1">
        <v>24</v>
      </c>
      <c r="G775" s="1">
        <v>252</v>
      </c>
      <c r="H775" s="1">
        <v>429</v>
      </c>
      <c r="I775" s="1">
        <v>339</v>
      </c>
      <c r="K775" s="1">
        <f t="shared" si="48"/>
        <v>0.146853146853147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80</v>
      </c>
      <c r="F776" s="1">
        <v>24</v>
      </c>
      <c r="G776" s="1">
        <v>315</v>
      </c>
      <c r="H776" s="1">
        <v>363</v>
      </c>
      <c r="I776" s="1">
        <v>283</v>
      </c>
      <c r="K776" s="1">
        <f t="shared" si="48"/>
        <v>-0.154269972451791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83</v>
      </c>
      <c r="F777" s="1">
        <v>26</v>
      </c>
      <c r="G777" s="1">
        <v>307</v>
      </c>
      <c r="H777" s="1">
        <v>368</v>
      </c>
      <c r="I777" s="1">
        <v>285</v>
      </c>
      <c r="K777" s="1">
        <f t="shared" si="48"/>
        <v>-0.130434782608696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78</v>
      </c>
      <c r="F778" s="1">
        <v>25</v>
      </c>
      <c r="G778" s="1">
        <v>286</v>
      </c>
      <c r="H778" s="1">
        <v>384</v>
      </c>
      <c r="I778" s="1">
        <v>306</v>
      </c>
      <c r="K778" s="1">
        <f t="shared" si="48"/>
        <v>-0.0130208333333333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105</v>
      </c>
      <c r="F779" s="1">
        <v>28</v>
      </c>
      <c r="G779" s="1">
        <v>148</v>
      </c>
      <c r="H779" s="1">
        <v>548</v>
      </c>
      <c r="I779" s="1">
        <v>443</v>
      </c>
      <c r="K779" s="1">
        <f t="shared" si="48"/>
        <v>0.487226277372263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39</v>
      </c>
      <c r="F780" s="1">
        <v>28</v>
      </c>
      <c r="G780" s="1">
        <v>137</v>
      </c>
      <c r="H780" s="1">
        <v>492</v>
      </c>
      <c r="I780" s="1">
        <v>453</v>
      </c>
      <c r="K780" s="1">
        <f t="shared" si="48"/>
        <v>0.585365853658537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45</v>
      </c>
      <c r="F781" s="1">
        <v>23</v>
      </c>
      <c r="G781" s="1">
        <v>238</v>
      </c>
      <c r="H781" s="1">
        <v>398</v>
      </c>
      <c r="I781" s="1">
        <v>353</v>
      </c>
      <c r="K781" s="1">
        <f t="shared" si="48"/>
        <v>0.231155778894472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56</v>
      </c>
      <c r="F782" s="1">
        <v>28</v>
      </c>
      <c r="G782" s="1">
        <v>353</v>
      </c>
      <c r="H782" s="1">
        <v>295</v>
      </c>
      <c r="I782" s="1">
        <v>239</v>
      </c>
      <c r="K782" s="1">
        <f t="shared" si="48"/>
        <v>-0.48135593220339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22</v>
      </c>
      <c r="F783" s="1">
        <v>29</v>
      </c>
      <c r="G783" s="1">
        <v>133</v>
      </c>
      <c r="H783" s="1">
        <v>480</v>
      </c>
      <c r="I783" s="1">
        <v>458</v>
      </c>
      <c r="K783" s="1">
        <f t="shared" si="48"/>
        <v>0.616666666666667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43</v>
      </c>
      <c r="F784" s="1">
        <v>35</v>
      </c>
      <c r="G784" s="1">
        <v>61</v>
      </c>
      <c r="H784" s="1">
        <v>572</v>
      </c>
      <c r="I784" s="1">
        <v>529</v>
      </c>
      <c r="K784" s="1">
        <f t="shared" si="48"/>
        <v>0.756993006993007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52</v>
      </c>
      <c r="F785" s="1">
        <v>30</v>
      </c>
      <c r="G785" s="1">
        <v>168</v>
      </c>
      <c r="H785" s="1">
        <v>480</v>
      </c>
      <c r="I785" s="1">
        <v>428</v>
      </c>
      <c r="K785" s="1">
        <f t="shared" si="48"/>
        <v>0.479166666666667</v>
      </c>
    </row>
    <row r="786" ht="17.2" spans="1:11">
      <c r="A786" s="2"/>
      <c r="B786" s="3" t="s">
        <v>71</v>
      </c>
      <c r="K786" s="1">
        <f>AVERAGE(K771:K785)</f>
        <v>0.167395460939908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2</v>
      </c>
      <c r="G787" s="1">
        <v>230</v>
      </c>
      <c r="H787" s="1">
        <v>92</v>
      </c>
      <c r="I787" s="1">
        <v>53</v>
      </c>
      <c r="K787" s="1">
        <f t="shared" ref="K787:K801" si="49">1-(E787+F787+G787)/H787</f>
        <v>-1.94565217391304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205</v>
      </c>
      <c r="H788" s="1">
        <v>98</v>
      </c>
      <c r="I788" s="1">
        <v>78</v>
      </c>
      <c r="K788" s="1">
        <f t="shared" si="49"/>
        <v>-1.30612244897959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56</v>
      </c>
      <c r="F789" s="1">
        <v>3</v>
      </c>
      <c r="G789" s="1">
        <v>192</v>
      </c>
      <c r="H789" s="1">
        <v>147</v>
      </c>
      <c r="I789" s="1">
        <v>91</v>
      </c>
      <c r="K789" s="1">
        <f t="shared" si="49"/>
        <v>-0.707482993197279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74</v>
      </c>
      <c r="F790" s="1">
        <v>2</v>
      </c>
      <c r="G790" s="1">
        <v>208</v>
      </c>
      <c r="H790" s="1">
        <v>149</v>
      </c>
      <c r="I790" s="1">
        <v>75</v>
      </c>
      <c r="K790" s="1">
        <f t="shared" si="49"/>
        <v>-0.906040268456376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24</v>
      </c>
      <c r="F791" s="1">
        <v>2</v>
      </c>
      <c r="G791" s="1">
        <v>190</v>
      </c>
      <c r="H791" s="1">
        <v>117</v>
      </c>
      <c r="I791" s="1">
        <v>93</v>
      </c>
      <c r="K791" s="1">
        <f t="shared" si="49"/>
        <v>-0.846153846153846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41</v>
      </c>
      <c r="F792" s="1">
        <v>1</v>
      </c>
      <c r="G792" s="1">
        <v>216</v>
      </c>
      <c r="H792" s="1">
        <v>108</v>
      </c>
      <c r="I792" s="1">
        <v>67</v>
      </c>
      <c r="K792" s="1">
        <f t="shared" si="49"/>
        <v>-1.38888888888889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224</v>
      </c>
      <c r="H793" s="1">
        <v>66</v>
      </c>
      <c r="I793" s="1">
        <v>59</v>
      </c>
      <c r="K793" s="1">
        <f t="shared" si="49"/>
        <v>-2.5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2</v>
      </c>
      <c r="G794" s="1">
        <v>188</v>
      </c>
      <c r="H794" s="1">
        <v>105</v>
      </c>
      <c r="I794" s="1">
        <v>95</v>
      </c>
      <c r="K794" s="1">
        <f t="shared" si="49"/>
        <v>-0.904761904761905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1</v>
      </c>
      <c r="G795" s="1">
        <v>149</v>
      </c>
      <c r="H795" s="1">
        <v>142</v>
      </c>
      <c r="I795" s="1">
        <v>134</v>
      </c>
      <c r="K795" s="1">
        <f t="shared" si="49"/>
        <v>-0.112676056338028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15</v>
      </c>
      <c r="F796" s="1">
        <v>3</v>
      </c>
      <c r="G796" s="1">
        <v>117</v>
      </c>
      <c r="H796" s="1">
        <v>181</v>
      </c>
      <c r="I796" s="1">
        <v>166</v>
      </c>
      <c r="K796" s="1">
        <f t="shared" si="49"/>
        <v>0.25414364640884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19</v>
      </c>
      <c r="F797" s="1">
        <v>5</v>
      </c>
      <c r="G797" s="1">
        <v>151</v>
      </c>
      <c r="H797" s="1">
        <v>151</v>
      </c>
      <c r="I797" s="1">
        <v>132</v>
      </c>
      <c r="K797" s="1">
        <f t="shared" si="49"/>
        <v>-0.158940397350993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240</v>
      </c>
      <c r="H798" s="1">
        <v>49</v>
      </c>
      <c r="I798" s="1">
        <v>43</v>
      </c>
      <c r="K798" s="1">
        <f t="shared" si="49"/>
        <v>-4.02040816326531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10</v>
      </c>
      <c r="F799" s="1">
        <v>0</v>
      </c>
      <c r="G799" s="1">
        <v>159</v>
      </c>
      <c r="H799" s="1">
        <v>134</v>
      </c>
      <c r="I799" s="1">
        <v>124</v>
      </c>
      <c r="K799" s="1">
        <f t="shared" si="49"/>
        <v>-0.261194029850746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10</v>
      </c>
      <c r="F800" s="1">
        <v>3</v>
      </c>
      <c r="G800" s="1">
        <v>235</v>
      </c>
      <c r="H800" s="1">
        <v>58</v>
      </c>
      <c r="I800" s="1">
        <v>48</v>
      </c>
      <c r="K800" s="1">
        <f t="shared" si="49"/>
        <v>-3.27586206896552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0</v>
      </c>
      <c r="G801" s="1">
        <v>197</v>
      </c>
      <c r="H801" s="1">
        <v>134</v>
      </c>
      <c r="I801" s="1">
        <v>86</v>
      </c>
      <c r="K801" s="1">
        <f t="shared" si="49"/>
        <v>-0.828358208955224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77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102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103</v>
      </c>
    </row>
    <row r="808" ht="17.2" spans="1:2">
      <c r="A808" s="2"/>
      <c r="B808" s="3" t="s">
        <v>104</v>
      </c>
    </row>
    <row r="812" ht="18" spans="1:12">
      <c r="A812" s="1" t="s">
        <v>82</v>
      </c>
      <c r="E812" s="1">
        <f t="shared" ref="E812:I812" si="50">SUM(E3:E801)</f>
        <v>36884</v>
      </c>
      <c r="F812" s="1">
        <f t="shared" si="50"/>
        <v>6884</v>
      </c>
      <c r="G812" s="1">
        <f t="shared" si="50"/>
        <v>79641</v>
      </c>
      <c r="H812" s="1">
        <f t="shared" si="50"/>
        <v>210206</v>
      </c>
      <c r="I812" s="1">
        <f t="shared" si="50"/>
        <v>173322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13" si="51">SUMPRODUCT(E$3:E$801,INT(MOD(ROW(E$3:E$801),16)=MOD(ROW(E3),16)))</f>
        <v>3303</v>
      </c>
      <c r="F813" s="2">
        <f t="shared" si="51"/>
        <v>344</v>
      </c>
      <c r="G813" s="2">
        <f t="shared" si="51"/>
        <v>7918</v>
      </c>
      <c r="H813" s="2">
        <f t="shared" si="51"/>
        <v>12382</v>
      </c>
      <c r="I813" s="2">
        <f t="shared" si="51"/>
        <v>9079</v>
      </c>
      <c r="J813" s="2">
        <f t="shared" ref="J813:J827" si="52">SUM(E813:G813)</f>
        <v>11565</v>
      </c>
      <c r="K813" s="2">
        <f t="shared" ref="K813:K827" si="53">1-(E813+F813+G813)/H813</f>
        <v>0.06598287837183</v>
      </c>
      <c r="L813" s="2"/>
    </row>
    <row r="814" ht="17.2" spans="3:12">
      <c r="C814" s="2">
        <v>1</v>
      </c>
      <c r="D814" s="2" t="s">
        <v>87</v>
      </c>
      <c r="E814" s="2">
        <f t="shared" ref="E814:I814" si="54">SUMPRODUCT(E$3:E$801,INT(MOD(ROW(E$3:E$801),16)=MOD(ROW(E4),16)))</f>
        <v>2726</v>
      </c>
      <c r="F814" s="2">
        <f t="shared" si="54"/>
        <v>405</v>
      </c>
      <c r="G814" s="2">
        <f t="shared" si="54"/>
        <v>6006</v>
      </c>
      <c r="H814" s="2">
        <f t="shared" si="54"/>
        <v>13560</v>
      </c>
      <c r="I814" s="2">
        <f t="shared" si="54"/>
        <v>10834</v>
      </c>
      <c r="J814" s="2">
        <f t="shared" si="52"/>
        <v>9137</v>
      </c>
      <c r="K814" s="2">
        <f t="shared" si="53"/>
        <v>0.32617994100295</v>
      </c>
      <c r="L814" s="2"/>
    </row>
    <row r="815" ht="17.2" spans="3:12">
      <c r="C815" s="2">
        <v>2</v>
      </c>
      <c r="D815" s="2" t="s">
        <v>88</v>
      </c>
      <c r="E815" s="2">
        <f t="shared" ref="E815:I815" si="55">SUMPRODUCT(E$3:E$801,INT(MOD(ROW(E$3:E$801),16)=MOD(ROW(E5),16)))</f>
        <v>2692</v>
      </c>
      <c r="F815" s="2">
        <f t="shared" si="55"/>
        <v>461</v>
      </c>
      <c r="G815" s="2">
        <f t="shared" si="55"/>
        <v>4525</v>
      </c>
      <c r="H815" s="2">
        <f t="shared" si="55"/>
        <v>15010</v>
      </c>
      <c r="I815" s="2">
        <f t="shared" si="55"/>
        <v>12318</v>
      </c>
      <c r="J815" s="2">
        <f t="shared" si="52"/>
        <v>7678</v>
      </c>
      <c r="K815" s="2">
        <f t="shared" si="53"/>
        <v>0.488474350433045</v>
      </c>
      <c r="L815" s="2"/>
    </row>
    <row r="816" ht="17.2" spans="3:12">
      <c r="C816" s="2">
        <v>3</v>
      </c>
      <c r="D816" s="2" t="s">
        <v>89</v>
      </c>
      <c r="E816" s="2">
        <f t="shared" ref="E816:I816" si="56">SUMPRODUCT(E$3:E$801,INT(MOD(ROW(E$3:E$801),16)=MOD(ROW(E6),16)))</f>
        <v>2790</v>
      </c>
      <c r="F816" s="2">
        <f t="shared" si="56"/>
        <v>461</v>
      </c>
      <c r="G816" s="2">
        <f t="shared" si="56"/>
        <v>4620</v>
      </c>
      <c r="H816" s="2">
        <f t="shared" si="56"/>
        <v>15029</v>
      </c>
      <c r="I816" s="2">
        <f t="shared" si="56"/>
        <v>12239</v>
      </c>
      <c r="J816" s="2">
        <f t="shared" si="52"/>
        <v>7871</v>
      </c>
      <c r="K816" s="2">
        <f t="shared" si="53"/>
        <v>0.476279193559119</v>
      </c>
      <c r="L816" s="2"/>
    </row>
    <row r="817" ht="17.2" spans="3:12">
      <c r="C817" s="2">
        <v>4</v>
      </c>
      <c r="D817" s="2" t="s">
        <v>90</v>
      </c>
      <c r="E817" s="2">
        <f t="shared" ref="E817:I817" si="57">SUMPRODUCT(E$3:E$801,INT(MOD(ROW(E$3:E$801),16)=MOD(ROW(E7),16)))</f>
        <v>2739</v>
      </c>
      <c r="F817" s="2">
        <f t="shared" si="57"/>
        <v>415</v>
      </c>
      <c r="G817" s="2">
        <f t="shared" si="57"/>
        <v>5420</v>
      </c>
      <c r="H817" s="2">
        <f t="shared" si="57"/>
        <v>14147</v>
      </c>
      <c r="I817" s="2">
        <f t="shared" si="57"/>
        <v>11408</v>
      </c>
      <c r="J817" s="2">
        <f t="shared" si="52"/>
        <v>8574</v>
      </c>
      <c r="K817" s="2">
        <f t="shared" si="53"/>
        <v>0.393935109917297</v>
      </c>
      <c r="L817" s="2"/>
    </row>
    <row r="818" ht="17.2" spans="3:12">
      <c r="C818" s="2">
        <v>5</v>
      </c>
      <c r="D818" s="2" t="s">
        <v>91</v>
      </c>
      <c r="E818" s="2">
        <f t="shared" ref="E818:I818" si="58">SUMPRODUCT(E$3:E$801,INT(MOD(ROW(E$3:E$801),16)=MOD(ROW(E8),16)))</f>
        <v>3265</v>
      </c>
      <c r="F818" s="2">
        <f t="shared" si="58"/>
        <v>368</v>
      </c>
      <c r="G818" s="2">
        <f t="shared" si="58"/>
        <v>7559</v>
      </c>
      <c r="H818" s="2">
        <f t="shared" si="58"/>
        <v>12717</v>
      </c>
      <c r="I818" s="2">
        <f t="shared" si="58"/>
        <v>9452</v>
      </c>
      <c r="J818" s="2">
        <f t="shared" si="52"/>
        <v>11192</v>
      </c>
      <c r="K818" s="2">
        <f t="shared" si="53"/>
        <v>0.119918219705905</v>
      </c>
      <c r="L818" s="2"/>
    </row>
    <row r="819" ht="17.2" spans="3:12">
      <c r="C819" s="2">
        <v>6</v>
      </c>
      <c r="D819" s="2" t="s">
        <v>92</v>
      </c>
      <c r="E819" s="2">
        <f t="shared" ref="E819:I819" si="59">SUMPRODUCT(E$3:E$801,INT(MOD(ROW(E$3:E$801),16)=MOD(ROW(E9),16)))</f>
        <v>2519</v>
      </c>
      <c r="F819" s="2">
        <f t="shared" si="59"/>
        <v>409</v>
      </c>
      <c r="G819" s="2">
        <f t="shared" si="59"/>
        <v>6941</v>
      </c>
      <c r="H819" s="2">
        <f t="shared" si="59"/>
        <v>12381</v>
      </c>
      <c r="I819" s="2">
        <f t="shared" si="59"/>
        <v>9862</v>
      </c>
      <c r="J819" s="2">
        <f t="shared" si="52"/>
        <v>9869</v>
      </c>
      <c r="K819" s="2">
        <f t="shared" si="53"/>
        <v>0.202891527340279</v>
      </c>
      <c r="L819" s="2"/>
    </row>
    <row r="820" ht="17.2" spans="3:12">
      <c r="C820" s="2">
        <v>7</v>
      </c>
      <c r="D820" s="2" t="s">
        <v>93</v>
      </c>
      <c r="E820" s="2">
        <f t="shared" ref="E820:I820" si="60">SUMPRODUCT(E$3:E$801,INT(MOD(ROW(E$3:E$801),16)=MOD(ROW(E10),16)))</f>
        <v>2134</v>
      </c>
      <c r="F820" s="2">
        <f t="shared" si="60"/>
        <v>405</v>
      </c>
      <c r="G820" s="2">
        <f t="shared" si="60"/>
        <v>5998</v>
      </c>
      <c r="H820" s="2">
        <f t="shared" si="60"/>
        <v>12929</v>
      </c>
      <c r="I820" s="2">
        <f t="shared" si="60"/>
        <v>10795</v>
      </c>
      <c r="J820" s="2">
        <f t="shared" si="52"/>
        <v>8537</v>
      </c>
      <c r="K820" s="2">
        <f t="shared" si="53"/>
        <v>0.339701446360894</v>
      </c>
      <c r="L820" s="2"/>
    </row>
    <row r="821" ht="17.2" spans="3:12">
      <c r="C821" s="2">
        <v>8</v>
      </c>
      <c r="D821" s="2" t="s">
        <v>94</v>
      </c>
      <c r="E821" s="2">
        <f t="shared" ref="E821:I821" si="61">SUMPRODUCT(E$3:E$801,INT(MOD(ROW(E$3:E$801),16)=MOD(ROW(E11),16)))</f>
        <v>2111</v>
      </c>
      <c r="F821" s="2">
        <f t="shared" si="61"/>
        <v>561</v>
      </c>
      <c r="G821" s="2">
        <f t="shared" si="61"/>
        <v>3382</v>
      </c>
      <c r="H821" s="2">
        <f t="shared" si="61"/>
        <v>15499</v>
      </c>
      <c r="I821" s="2">
        <f t="shared" si="61"/>
        <v>13388</v>
      </c>
      <c r="J821" s="2">
        <f t="shared" si="52"/>
        <v>6054</v>
      </c>
      <c r="K821" s="2">
        <f t="shared" si="53"/>
        <v>0.609394154461578</v>
      </c>
      <c r="L821" s="2"/>
    </row>
    <row r="822" ht="17.2" spans="3:12">
      <c r="C822" s="2">
        <v>9</v>
      </c>
      <c r="D822" s="2" t="s">
        <v>95</v>
      </c>
      <c r="E822" s="2">
        <f t="shared" ref="E822:I822" si="62">SUMPRODUCT(E$3:E$801,INT(MOD(ROW(E$3:E$801),16)=MOD(ROW(E12),16)))</f>
        <v>2099</v>
      </c>
      <c r="F822" s="2">
        <f t="shared" si="62"/>
        <v>557</v>
      </c>
      <c r="G822" s="2">
        <f t="shared" si="62"/>
        <v>3289</v>
      </c>
      <c r="H822" s="2">
        <f t="shared" si="62"/>
        <v>15571</v>
      </c>
      <c r="I822" s="2">
        <f t="shared" si="62"/>
        <v>13472</v>
      </c>
      <c r="J822" s="2">
        <f t="shared" si="52"/>
        <v>5945</v>
      </c>
      <c r="K822" s="2">
        <f t="shared" si="53"/>
        <v>0.618200500931218</v>
      </c>
      <c r="L822" s="2"/>
    </row>
    <row r="823" ht="17.2" spans="3:12">
      <c r="C823" s="2">
        <v>10</v>
      </c>
      <c r="D823" s="2" t="s">
        <v>96</v>
      </c>
      <c r="E823" s="2">
        <f t="shared" ref="E823:I823" si="63">SUMPRODUCT(E$3:E$801,INT(MOD(ROW(E$3:E$801),16)=MOD(ROW(E13),16)))</f>
        <v>2034</v>
      </c>
      <c r="F823" s="2">
        <f t="shared" si="63"/>
        <v>445</v>
      </c>
      <c r="G823" s="2">
        <f t="shared" si="63"/>
        <v>5525</v>
      </c>
      <c r="H823" s="2">
        <f t="shared" si="63"/>
        <v>13260</v>
      </c>
      <c r="I823" s="2">
        <f t="shared" si="63"/>
        <v>11226</v>
      </c>
      <c r="J823" s="2">
        <f t="shared" si="52"/>
        <v>8004</v>
      </c>
      <c r="K823" s="2">
        <f t="shared" si="53"/>
        <v>0.396380090497738</v>
      </c>
      <c r="L823" s="2"/>
    </row>
    <row r="824" ht="17.2" spans="3:12">
      <c r="C824" s="2">
        <v>11</v>
      </c>
      <c r="D824" s="2" t="s">
        <v>97</v>
      </c>
      <c r="E824" s="2">
        <f t="shared" ref="E824:I824" si="64">SUMPRODUCT(E$3:E$801,INT(MOD(ROW(E$3:E$801),16)=MOD(ROW(E14),16)))</f>
        <v>2911</v>
      </c>
      <c r="F824" s="2">
        <f t="shared" si="64"/>
        <v>466</v>
      </c>
      <c r="G824" s="2">
        <f t="shared" si="64"/>
        <v>6607</v>
      </c>
      <c r="H824" s="2">
        <f t="shared" si="64"/>
        <v>13071</v>
      </c>
      <c r="I824" s="2">
        <f t="shared" si="64"/>
        <v>10160</v>
      </c>
      <c r="J824" s="2">
        <f t="shared" si="52"/>
        <v>9984</v>
      </c>
      <c r="K824" s="2">
        <f t="shared" si="53"/>
        <v>0.236171677759927</v>
      </c>
      <c r="L824" s="2"/>
    </row>
    <row r="825" ht="17.2" spans="3:12">
      <c r="C825" s="2">
        <v>12</v>
      </c>
      <c r="D825" s="2" t="s">
        <v>98</v>
      </c>
      <c r="E825" s="2">
        <f t="shared" ref="E825:I825" si="65">SUMPRODUCT(E$3:E$801,INT(MOD(ROW(E$3:E$801),16)=MOD(ROW(E15),16)))</f>
        <v>1469</v>
      </c>
      <c r="F825" s="2">
        <f t="shared" si="65"/>
        <v>491</v>
      </c>
      <c r="G825" s="2">
        <f t="shared" si="65"/>
        <v>3786</v>
      </c>
      <c r="H825" s="2">
        <f t="shared" si="65"/>
        <v>14443</v>
      </c>
      <c r="I825" s="2">
        <f t="shared" si="65"/>
        <v>12974</v>
      </c>
      <c r="J825" s="2">
        <f t="shared" si="52"/>
        <v>5746</v>
      </c>
      <c r="K825" s="2">
        <f t="shared" si="53"/>
        <v>0.602160216021602</v>
      </c>
      <c r="L825" s="2"/>
    </row>
    <row r="826" ht="17.2" spans="3:12">
      <c r="C826" s="2">
        <v>13</v>
      </c>
      <c r="D826" s="2" t="s">
        <v>99</v>
      </c>
      <c r="E826" s="2">
        <f t="shared" ref="E826:I826" si="66">SUMPRODUCT(E$3:E$801,INT(MOD(ROW(E$3:E$801),16)=MOD(ROW(E16),16)))</f>
        <v>2090</v>
      </c>
      <c r="F826" s="2">
        <f t="shared" si="66"/>
        <v>604</v>
      </c>
      <c r="G826" s="2">
        <f t="shared" si="66"/>
        <v>3297</v>
      </c>
      <c r="H826" s="2">
        <f t="shared" si="66"/>
        <v>15676</v>
      </c>
      <c r="I826" s="2">
        <f t="shared" si="66"/>
        <v>13586</v>
      </c>
      <c r="J826" s="2">
        <f t="shared" si="52"/>
        <v>5991</v>
      </c>
      <c r="K826" s="2">
        <f t="shared" si="53"/>
        <v>0.617823424342945</v>
      </c>
      <c r="L826" s="2"/>
    </row>
    <row r="827" ht="17.2" spans="3:12">
      <c r="C827" s="2">
        <v>14</v>
      </c>
      <c r="D827" s="2" t="s">
        <v>100</v>
      </c>
      <c r="E827" s="2">
        <f t="shared" ref="E827:I827" si="67">SUMPRODUCT(E$3:E$801,INT(MOD(ROW(E$3:E$801),16)=MOD(ROW(E17),16)))</f>
        <v>2002</v>
      </c>
      <c r="F827" s="2">
        <f t="shared" si="67"/>
        <v>492</v>
      </c>
      <c r="G827" s="2">
        <f t="shared" si="67"/>
        <v>4768</v>
      </c>
      <c r="H827" s="2">
        <f t="shared" si="67"/>
        <v>14531</v>
      </c>
      <c r="I827" s="2">
        <f t="shared" si="67"/>
        <v>12529</v>
      </c>
      <c r="J827" s="2">
        <f t="shared" si="52"/>
        <v>7262</v>
      </c>
      <c r="K827" s="2">
        <f t="shared" si="53"/>
        <v>0.500240864358957</v>
      </c>
      <c r="L827" s="2"/>
    </row>
    <row r="828" ht="17.2" spans="10:12">
      <c r="J828" s="2"/>
      <c r="K828" s="2"/>
      <c r="L828" s="2">
        <f>AVERAGE(K813:K827)</f>
        <v>0.399582239671019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56</v>
      </c>
      <c r="F3" s="1">
        <v>25</v>
      </c>
      <c r="G3" s="1">
        <v>93</v>
      </c>
      <c r="H3" s="1">
        <v>302</v>
      </c>
      <c r="I3" s="1">
        <v>246</v>
      </c>
      <c r="K3" s="1">
        <f t="shared" ref="K3:K17" si="0">1-(E3+F3+G3)/H3</f>
        <v>0.423841059602649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42</v>
      </c>
      <c r="F4" s="1">
        <v>22</v>
      </c>
      <c r="G4" s="1">
        <v>86</v>
      </c>
      <c r="H4" s="1">
        <v>295</v>
      </c>
      <c r="I4" s="1">
        <v>253</v>
      </c>
      <c r="K4" s="1">
        <f t="shared" si="0"/>
        <v>0.491525423728814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26</v>
      </c>
      <c r="G5" s="1">
        <v>66</v>
      </c>
      <c r="H5" s="1">
        <v>296</v>
      </c>
      <c r="I5" s="1">
        <v>273</v>
      </c>
      <c r="K5" s="1">
        <f t="shared" si="0"/>
        <v>0.611486486486487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28</v>
      </c>
      <c r="G6" s="1">
        <v>65</v>
      </c>
      <c r="H6" s="1">
        <v>310</v>
      </c>
      <c r="I6" s="1">
        <v>274</v>
      </c>
      <c r="K6" s="1">
        <f t="shared" si="0"/>
        <v>0.583870967741935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31</v>
      </c>
      <c r="F7" s="1">
        <v>32</v>
      </c>
      <c r="G7" s="1">
        <v>70</v>
      </c>
      <c r="H7" s="1">
        <v>300</v>
      </c>
      <c r="I7" s="1">
        <v>269</v>
      </c>
      <c r="K7" s="1">
        <f t="shared" si="0"/>
        <v>0.556666666666667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27</v>
      </c>
      <c r="G8" s="1">
        <v>92</v>
      </c>
      <c r="H8" s="1">
        <v>294</v>
      </c>
      <c r="I8" s="1">
        <v>247</v>
      </c>
      <c r="K8" s="1">
        <f t="shared" si="0"/>
        <v>0.435374149659864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21</v>
      </c>
      <c r="G9" s="1">
        <v>100</v>
      </c>
      <c r="H9" s="1">
        <v>269</v>
      </c>
      <c r="I9" s="1">
        <v>239</v>
      </c>
      <c r="K9" s="1">
        <f t="shared" si="0"/>
        <v>0.438661710037175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26</v>
      </c>
      <c r="G10" s="1">
        <v>88</v>
      </c>
      <c r="H10" s="1">
        <v>268</v>
      </c>
      <c r="I10" s="1">
        <v>251</v>
      </c>
      <c r="K10" s="1">
        <f t="shared" si="0"/>
        <v>0.511194029850746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37</v>
      </c>
      <c r="G11" s="1">
        <v>49</v>
      </c>
      <c r="H11" s="1">
        <v>303</v>
      </c>
      <c r="I11" s="1">
        <v>290</v>
      </c>
      <c r="K11" s="1">
        <f t="shared" si="0"/>
        <v>0.673267326732673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44</v>
      </c>
      <c r="G12" s="1">
        <v>25</v>
      </c>
      <c r="H12" s="1">
        <v>327</v>
      </c>
      <c r="I12" s="1">
        <v>314</v>
      </c>
      <c r="K12" s="1">
        <f t="shared" si="0"/>
        <v>0.749235474006116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36</v>
      </c>
      <c r="G13" s="1">
        <v>72</v>
      </c>
      <c r="H13" s="1">
        <v>286</v>
      </c>
      <c r="I13" s="1">
        <v>267</v>
      </c>
      <c r="K13" s="1">
        <f t="shared" si="0"/>
        <v>0.555944055944056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25</v>
      </c>
      <c r="G14" s="1">
        <v>100</v>
      </c>
      <c r="H14" s="1">
        <v>272</v>
      </c>
      <c r="I14" s="1">
        <v>239</v>
      </c>
      <c r="K14" s="1">
        <f t="shared" si="0"/>
        <v>0.419117647058823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32</v>
      </c>
      <c r="G15" s="1">
        <v>55</v>
      </c>
      <c r="H15" s="1">
        <v>288</v>
      </c>
      <c r="I15" s="1">
        <v>284</v>
      </c>
      <c r="K15" s="1">
        <f t="shared" si="0"/>
        <v>0.684027777777778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48</v>
      </c>
      <c r="G16" s="1">
        <v>13</v>
      </c>
      <c r="H16" s="1">
        <v>343</v>
      </c>
      <c r="I16" s="1">
        <v>326</v>
      </c>
      <c r="K16" s="1">
        <f t="shared" si="0"/>
        <v>0.772594752186589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31</v>
      </c>
      <c r="G17" s="1">
        <v>58</v>
      </c>
      <c r="H17" s="1">
        <v>288</v>
      </c>
      <c r="I17" s="1">
        <v>281</v>
      </c>
      <c r="K17" s="1">
        <f t="shared" si="0"/>
        <v>0.666666666666667</v>
      </c>
    </row>
    <row r="18" ht="17.2" spans="1:11">
      <c r="A18" s="2"/>
      <c r="B18" s="3" t="s">
        <v>23</v>
      </c>
      <c r="K18" s="1">
        <f>AVERAGE(K3:K17)</f>
        <v>0.571564946276469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-0.707547169811321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10</v>
      </c>
      <c r="G20" s="1">
        <v>85</v>
      </c>
      <c r="H20" s="1">
        <v>238</v>
      </c>
      <c r="I20" s="1">
        <v>188</v>
      </c>
      <c r="K20" s="1">
        <f t="shared" si="1"/>
        <v>0.390756302521008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11</v>
      </c>
      <c r="G21" s="1">
        <v>52</v>
      </c>
      <c r="H21" s="1">
        <v>323</v>
      </c>
      <c r="I21" s="1">
        <v>221</v>
      </c>
      <c r="K21" s="1">
        <f t="shared" si="1"/>
        <v>0.489164086687306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13</v>
      </c>
      <c r="G22" s="1">
        <v>56</v>
      </c>
      <c r="H22" s="1">
        <v>296</v>
      </c>
      <c r="I22" s="1">
        <v>217</v>
      </c>
      <c r="K22" s="1">
        <f t="shared" si="1"/>
        <v>0.5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8</v>
      </c>
      <c r="G23" s="1">
        <v>70</v>
      </c>
      <c r="H23" s="1">
        <v>230</v>
      </c>
      <c r="I23" s="1">
        <v>203</v>
      </c>
      <c r="K23" s="1">
        <f t="shared" si="1"/>
        <v>0.543478260869565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3</v>
      </c>
      <c r="G24" s="1">
        <v>186</v>
      </c>
      <c r="H24" s="1">
        <v>147</v>
      </c>
      <c r="I24" s="1">
        <v>87</v>
      </c>
      <c r="K24" s="1">
        <f t="shared" si="1"/>
        <v>-0.693877551020408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8</v>
      </c>
      <c r="G25" s="1">
        <v>142</v>
      </c>
      <c r="H25" s="1">
        <v>205</v>
      </c>
      <c r="I25" s="1">
        <v>131</v>
      </c>
      <c r="K25" s="1">
        <f t="shared" si="1"/>
        <v>-0.0926829268292684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6</v>
      </c>
      <c r="G26" s="1">
        <v>158</v>
      </c>
      <c r="H26" s="1">
        <v>189</v>
      </c>
      <c r="I26" s="1">
        <v>115</v>
      </c>
      <c r="K26" s="1">
        <f t="shared" si="1"/>
        <v>-0.259259259259259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11</v>
      </c>
      <c r="G27" s="1">
        <v>80</v>
      </c>
      <c r="H27" s="1">
        <v>226</v>
      </c>
      <c r="I27" s="1">
        <v>193</v>
      </c>
      <c r="K27" s="1">
        <f t="shared" si="1"/>
        <v>0.451327433628319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13</v>
      </c>
      <c r="G28" s="1">
        <v>56</v>
      </c>
      <c r="H28" s="1">
        <v>242</v>
      </c>
      <c r="I28" s="1">
        <v>217</v>
      </c>
      <c r="K28" s="1">
        <f t="shared" si="1"/>
        <v>0.611570247933884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12</v>
      </c>
      <c r="G29" s="1">
        <v>78</v>
      </c>
      <c r="H29" s="1">
        <v>267</v>
      </c>
      <c r="I29" s="1">
        <v>195</v>
      </c>
      <c r="K29" s="1">
        <f t="shared" si="1"/>
        <v>0.393258426966292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12</v>
      </c>
      <c r="G30" s="1">
        <v>128</v>
      </c>
      <c r="H30" s="1">
        <v>186</v>
      </c>
      <c r="I30" s="1">
        <v>145</v>
      </c>
      <c r="K30" s="1">
        <f t="shared" si="1"/>
        <v>0.0268817204301075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6</v>
      </c>
      <c r="G31" s="1">
        <v>103</v>
      </c>
      <c r="H31" s="1">
        <v>213</v>
      </c>
      <c r="I31" s="1">
        <v>170</v>
      </c>
      <c r="K31" s="1">
        <f t="shared" si="1"/>
        <v>0.286384976525822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26</v>
      </c>
      <c r="F32" s="1">
        <v>11</v>
      </c>
      <c r="G32" s="1">
        <v>84</v>
      </c>
      <c r="H32" s="1">
        <v>215</v>
      </c>
      <c r="I32" s="1">
        <v>189</v>
      </c>
      <c r="K32" s="1">
        <f t="shared" si="1"/>
        <v>0.437209302325581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4</v>
      </c>
      <c r="G33" s="1">
        <v>119</v>
      </c>
      <c r="H33" s="1">
        <v>213</v>
      </c>
      <c r="I33" s="1">
        <v>154</v>
      </c>
      <c r="K33" s="1">
        <f t="shared" si="1"/>
        <v>0.145539906103286</v>
      </c>
    </row>
    <row r="34" ht="17.2" spans="1:11">
      <c r="A34" s="2"/>
      <c r="B34" s="3" t="s">
        <v>24</v>
      </c>
      <c r="K34" s="1">
        <f>AVERAGE(K19:K33)</f>
        <v>0.168146917138061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0.895093062605753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ht="17.2" spans="1:11">
      <c r="A50" s="2"/>
      <c r="B50" s="3" t="s">
        <v>25</v>
      </c>
      <c r="K50" s="1">
        <f>AVERAGE(K35:K49)</f>
        <v>0.653295636259971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9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0.367541766109785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7</v>
      </c>
      <c r="G52" s="1">
        <v>127</v>
      </c>
      <c r="H52" s="1">
        <v>412</v>
      </c>
      <c r="I52" s="1">
        <v>346</v>
      </c>
      <c r="K52" s="1">
        <f t="shared" si="3"/>
        <v>0.514563106796116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10</v>
      </c>
      <c r="G53" s="1">
        <v>95</v>
      </c>
      <c r="H53" s="1">
        <v>407</v>
      </c>
      <c r="I53" s="1">
        <v>378</v>
      </c>
      <c r="K53" s="1">
        <f t="shared" si="3"/>
        <v>0.670761670761671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7</v>
      </c>
      <c r="G54" s="1">
        <v>74</v>
      </c>
      <c r="H54" s="1">
        <v>440</v>
      </c>
      <c r="I54" s="1">
        <v>399</v>
      </c>
      <c r="K54" s="1">
        <f t="shared" si="3"/>
        <v>0.722727272727273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9</v>
      </c>
      <c r="G55" s="1">
        <v>101</v>
      </c>
      <c r="H55" s="1">
        <v>452</v>
      </c>
      <c r="I55" s="1">
        <v>372</v>
      </c>
      <c r="K55" s="1">
        <f t="shared" si="3"/>
        <v>0.579646017699115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94</v>
      </c>
      <c r="F56" s="1">
        <v>4</v>
      </c>
      <c r="G56" s="1">
        <v>147</v>
      </c>
      <c r="H56" s="1">
        <v>420</v>
      </c>
      <c r="I56" s="1">
        <v>326</v>
      </c>
      <c r="K56" s="1">
        <f t="shared" si="3"/>
        <v>0.416666666666667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5</v>
      </c>
      <c r="G57" s="1">
        <v>191</v>
      </c>
      <c r="H57" s="1">
        <v>341</v>
      </c>
      <c r="I57" s="1">
        <v>282</v>
      </c>
      <c r="K57" s="1">
        <f t="shared" si="3"/>
        <v>0.252199413489736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6</v>
      </c>
      <c r="G58" s="1">
        <v>134</v>
      </c>
      <c r="H58" s="1">
        <v>365</v>
      </c>
      <c r="I58" s="1">
        <v>339</v>
      </c>
      <c r="K58" s="1">
        <f t="shared" si="3"/>
        <v>0.545205479452055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11</v>
      </c>
      <c r="G59" s="1">
        <v>73</v>
      </c>
      <c r="H59" s="1">
        <v>414</v>
      </c>
      <c r="I59" s="1">
        <v>400</v>
      </c>
      <c r="K59" s="1">
        <f t="shared" si="3"/>
        <v>0.763285024154589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16</v>
      </c>
      <c r="G60" s="1">
        <v>27</v>
      </c>
      <c r="H60" s="1">
        <v>475</v>
      </c>
      <c r="I60" s="1">
        <v>446</v>
      </c>
      <c r="K60" s="1">
        <f t="shared" si="3"/>
        <v>0.848421052631579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9</v>
      </c>
      <c r="G61" s="1">
        <v>132</v>
      </c>
      <c r="H61" s="1">
        <v>372</v>
      </c>
      <c r="I61" s="1">
        <v>341</v>
      </c>
      <c r="K61" s="1">
        <f t="shared" si="3"/>
        <v>0.537634408602151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13</v>
      </c>
      <c r="G62" s="1">
        <v>166</v>
      </c>
      <c r="H62" s="1">
        <v>347</v>
      </c>
      <c r="I62" s="1">
        <v>307</v>
      </c>
      <c r="K62" s="1">
        <f t="shared" si="3"/>
        <v>0.368876080691643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11</v>
      </c>
      <c r="G63" s="1">
        <v>77</v>
      </c>
      <c r="H63" s="1">
        <v>405</v>
      </c>
      <c r="I63" s="1">
        <v>396</v>
      </c>
      <c r="K63" s="1">
        <f t="shared" si="3"/>
        <v>0.760493827160494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16</v>
      </c>
      <c r="G64" s="1">
        <v>31</v>
      </c>
      <c r="H64" s="1">
        <v>479</v>
      </c>
      <c r="I64" s="1">
        <v>442</v>
      </c>
      <c r="K64" s="1">
        <f t="shared" si="3"/>
        <v>0.824634655532359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10</v>
      </c>
      <c r="G65" s="1">
        <v>79</v>
      </c>
      <c r="H65" s="1">
        <v>405</v>
      </c>
      <c r="I65" s="1">
        <v>394</v>
      </c>
      <c r="K65" s="1">
        <f t="shared" si="3"/>
        <v>0.753086419753086</v>
      </c>
    </row>
    <row r="66" ht="17.2" spans="1:11">
      <c r="A66" s="2"/>
      <c r="B66" s="3" t="s">
        <v>26</v>
      </c>
      <c r="K66" s="1">
        <f>AVERAGE(K51:K65)</f>
        <v>0.595049524148555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20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0.149100257069409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20</v>
      </c>
      <c r="G68" s="1">
        <v>202</v>
      </c>
      <c r="H68" s="1">
        <v>377</v>
      </c>
      <c r="I68" s="1">
        <v>238</v>
      </c>
      <c r="K68" s="1">
        <f t="shared" si="4"/>
        <v>0.0424403183023873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21</v>
      </c>
      <c r="G69" s="1">
        <v>170</v>
      </c>
      <c r="H69" s="1">
        <v>403</v>
      </c>
      <c r="I69" s="1">
        <v>270</v>
      </c>
      <c r="K69" s="1">
        <f t="shared" si="4"/>
        <v>0.196029776674938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22</v>
      </c>
      <c r="G70" s="1">
        <v>158</v>
      </c>
      <c r="H70" s="1">
        <v>402</v>
      </c>
      <c r="I70" s="1">
        <v>282</v>
      </c>
      <c r="K70" s="1">
        <f t="shared" si="4"/>
        <v>0.253731343283582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18</v>
      </c>
      <c r="G71" s="1">
        <v>170</v>
      </c>
      <c r="H71" s="1">
        <v>392</v>
      </c>
      <c r="I71" s="1">
        <v>270</v>
      </c>
      <c r="K71" s="1">
        <f t="shared" si="4"/>
        <v>0.209183673469388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18</v>
      </c>
      <c r="G72" s="1">
        <v>170</v>
      </c>
      <c r="H72" s="1">
        <v>400</v>
      </c>
      <c r="I72" s="1">
        <v>270</v>
      </c>
      <c r="K72" s="1">
        <f t="shared" si="4"/>
        <v>0.205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25</v>
      </c>
      <c r="G73" s="1">
        <v>223</v>
      </c>
      <c r="H73" s="1">
        <v>362</v>
      </c>
      <c r="I73" s="1">
        <v>217</v>
      </c>
      <c r="K73" s="1">
        <f t="shared" si="4"/>
        <v>-0.0856353591160222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25</v>
      </c>
      <c r="G74" s="1">
        <v>139</v>
      </c>
      <c r="H74" s="1">
        <v>414</v>
      </c>
      <c r="I74" s="1">
        <v>301</v>
      </c>
      <c r="K74" s="1">
        <f t="shared" si="4"/>
        <v>0.330917874396135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29</v>
      </c>
      <c r="G75" s="1">
        <v>51</v>
      </c>
      <c r="H75" s="1">
        <v>468</v>
      </c>
      <c r="I75" s="1">
        <v>389</v>
      </c>
      <c r="K75" s="1">
        <f t="shared" si="4"/>
        <v>0.66025641025641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25</v>
      </c>
      <c r="G76" s="1">
        <v>57</v>
      </c>
      <c r="H76" s="1">
        <v>467</v>
      </c>
      <c r="I76" s="1">
        <v>383</v>
      </c>
      <c r="K76" s="1">
        <f t="shared" si="4"/>
        <v>0.644539614561028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28</v>
      </c>
      <c r="G77" s="1">
        <v>70</v>
      </c>
      <c r="H77" s="1">
        <v>459</v>
      </c>
      <c r="I77" s="1">
        <v>370</v>
      </c>
      <c r="K77" s="1">
        <f t="shared" si="4"/>
        <v>0.592592592592593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27</v>
      </c>
      <c r="G78" s="1">
        <v>130</v>
      </c>
      <c r="H78" s="1">
        <v>452</v>
      </c>
      <c r="I78" s="1">
        <v>310</v>
      </c>
      <c r="K78" s="1">
        <f t="shared" si="4"/>
        <v>0.338495575221239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30</v>
      </c>
      <c r="G79" s="1">
        <v>17</v>
      </c>
      <c r="H79" s="1">
        <v>467</v>
      </c>
      <c r="I79" s="1">
        <v>423</v>
      </c>
      <c r="K79" s="1">
        <f t="shared" si="4"/>
        <v>0.805139186295503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32</v>
      </c>
      <c r="G80" s="1">
        <v>35</v>
      </c>
      <c r="H80" s="1">
        <v>468</v>
      </c>
      <c r="I80" s="1">
        <v>405</v>
      </c>
      <c r="K80" s="1">
        <f t="shared" si="4"/>
        <v>0.722222222222222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33</v>
      </c>
      <c r="G81" s="1">
        <v>19</v>
      </c>
      <c r="H81" s="1">
        <v>467</v>
      </c>
      <c r="I81" s="1">
        <v>421</v>
      </c>
      <c r="K81" s="1">
        <f t="shared" si="4"/>
        <v>0.790149892933619</v>
      </c>
    </row>
    <row r="82" ht="17.2" spans="1:11">
      <c r="A82" s="2"/>
      <c r="B82" s="3" t="s">
        <v>27</v>
      </c>
      <c r="K82" s="1">
        <f>AVERAGE(K67:K81)</f>
        <v>0.390277558544162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6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0.270777479892761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9</v>
      </c>
      <c r="G84" s="1">
        <v>131</v>
      </c>
      <c r="H84" s="1">
        <v>434</v>
      </c>
      <c r="I84" s="1">
        <v>380</v>
      </c>
      <c r="K84" s="1">
        <f t="shared" si="5"/>
        <v>0.552995391705069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9</v>
      </c>
      <c r="G85" s="1">
        <v>122</v>
      </c>
      <c r="H85" s="1">
        <v>458</v>
      </c>
      <c r="I85" s="1">
        <v>389</v>
      </c>
      <c r="K85" s="1">
        <f t="shared" si="5"/>
        <v>0.563318777292576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12</v>
      </c>
      <c r="G86" s="1">
        <v>102</v>
      </c>
      <c r="H86" s="1">
        <v>482</v>
      </c>
      <c r="I86" s="1">
        <v>409</v>
      </c>
      <c r="K86" s="1">
        <f t="shared" si="5"/>
        <v>0.612033195020747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7</v>
      </c>
      <c r="G87" s="1">
        <v>124</v>
      </c>
      <c r="H87" s="1">
        <v>441</v>
      </c>
      <c r="I87" s="1">
        <v>387</v>
      </c>
      <c r="K87" s="1">
        <f t="shared" si="5"/>
        <v>0.580498866213152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9</v>
      </c>
      <c r="G88" s="1">
        <v>201</v>
      </c>
      <c r="H88" s="1">
        <v>367</v>
      </c>
      <c r="I88" s="1">
        <v>310</v>
      </c>
      <c r="K88" s="1">
        <f t="shared" si="5"/>
        <v>0.272479564032698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8</v>
      </c>
      <c r="G89" s="1">
        <v>202</v>
      </c>
      <c r="H89" s="1">
        <v>346</v>
      </c>
      <c r="I89" s="1">
        <v>309</v>
      </c>
      <c r="K89" s="1">
        <f t="shared" si="5"/>
        <v>0.286127167630058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9</v>
      </c>
      <c r="G90" s="1">
        <v>144</v>
      </c>
      <c r="H90" s="1">
        <v>394</v>
      </c>
      <c r="I90" s="1">
        <v>367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17</v>
      </c>
      <c r="G91" s="1">
        <v>78</v>
      </c>
      <c r="H91" s="1">
        <v>476</v>
      </c>
      <c r="I91" s="1">
        <v>433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17</v>
      </c>
      <c r="G92" s="1">
        <v>92</v>
      </c>
      <c r="H92" s="1">
        <v>471</v>
      </c>
      <c r="I92" s="1">
        <v>419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7</v>
      </c>
      <c r="G93" s="1">
        <v>171</v>
      </c>
      <c r="H93" s="1">
        <v>398</v>
      </c>
      <c r="I93" s="1">
        <v>340</v>
      </c>
      <c r="K93" s="1">
        <f t="shared" si="5"/>
        <v>0.407035175879397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8</v>
      </c>
      <c r="G94" s="1">
        <v>185</v>
      </c>
      <c r="H94" s="1">
        <v>412</v>
      </c>
      <c r="I94" s="1">
        <v>326</v>
      </c>
      <c r="K94" s="1">
        <f t="shared" si="5"/>
        <v>0.322815533980582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11</v>
      </c>
      <c r="G95" s="1">
        <v>131</v>
      </c>
      <c r="H95" s="1">
        <v>402</v>
      </c>
      <c r="I95" s="1">
        <v>380</v>
      </c>
      <c r="K95" s="1">
        <f t="shared" si="5"/>
        <v>0.592039800995025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20</v>
      </c>
      <c r="G96" s="1">
        <v>16</v>
      </c>
      <c r="H96" s="1">
        <v>574</v>
      </c>
      <c r="I96" s="1">
        <v>495</v>
      </c>
      <c r="K96" s="1">
        <f t="shared" si="5"/>
        <v>0.799651567944251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11</v>
      </c>
      <c r="G97" s="1">
        <v>134</v>
      </c>
      <c r="H97" s="1">
        <v>402</v>
      </c>
      <c r="I97" s="1">
        <v>377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0.516552819189789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1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0.581673306772908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61</v>
      </c>
      <c r="H100" s="1">
        <v>271</v>
      </c>
      <c r="I100" s="1">
        <v>250</v>
      </c>
      <c r="K100" s="1">
        <f t="shared" si="6"/>
        <v>0.693726937269373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86</v>
      </c>
      <c r="H101" s="1">
        <v>238</v>
      </c>
      <c r="I101" s="1">
        <v>225</v>
      </c>
      <c r="K101" s="1">
        <f t="shared" si="6"/>
        <v>0.579831932773109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77</v>
      </c>
      <c r="H102" s="1">
        <v>246</v>
      </c>
      <c r="I102" s="1">
        <v>234</v>
      </c>
      <c r="K102" s="1">
        <f t="shared" si="6"/>
        <v>0.630081300813008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4</v>
      </c>
      <c r="G103" s="1">
        <v>60</v>
      </c>
      <c r="H103" s="1">
        <v>274</v>
      </c>
      <c r="I103" s="1">
        <v>251</v>
      </c>
      <c r="K103" s="1">
        <f t="shared" si="6"/>
        <v>0.682481751824818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2</v>
      </c>
      <c r="G104" s="1">
        <v>60</v>
      </c>
      <c r="H104" s="1">
        <v>281</v>
      </c>
      <c r="I104" s="1">
        <v>251</v>
      </c>
      <c r="K104" s="1">
        <f t="shared" si="6"/>
        <v>0.672597864768683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107</v>
      </c>
      <c r="H105" s="1">
        <v>235</v>
      </c>
      <c r="I105" s="1">
        <v>204</v>
      </c>
      <c r="K105" s="1">
        <f t="shared" si="6"/>
        <v>0.391489361702128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55</v>
      </c>
      <c r="H106" s="1">
        <v>266</v>
      </c>
      <c r="I106" s="1">
        <v>256</v>
      </c>
      <c r="K106" s="1">
        <f t="shared" si="6"/>
        <v>0.75187969924812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</v>
      </c>
      <c r="G107" s="1">
        <v>34</v>
      </c>
      <c r="H107" s="1">
        <v>283</v>
      </c>
      <c r="I107" s="1">
        <v>277</v>
      </c>
      <c r="K107" s="1">
        <f t="shared" si="6"/>
        <v>0.855123674911661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4</v>
      </c>
      <c r="G108" s="1">
        <v>30</v>
      </c>
      <c r="H108" s="1">
        <v>290</v>
      </c>
      <c r="I108" s="1">
        <v>281</v>
      </c>
      <c r="K108" s="1">
        <f t="shared" si="6"/>
        <v>0.851724137931035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75</v>
      </c>
      <c r="H109" s="1">
        <v>258</v>
      </c>
      <c r="I109" s="1">
        <v>236</v>
      </c>
      <c r="K109" s="1">
        <f t="shared" si="6"/>
        <v>0.608527131782946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107</v>
      </c>
      <c r="H110" s="1">
        <v>227</v>
      </c>
      <c r="I110" s="1">
        <v>204</v>
      </c>
      <c r="K110" s="1">
        <f t="shared" si="6"/>
        <v>0.418502202643172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1</v>
      </c>
      <c r="G111" s="1">
        <v>61</v>
      </c>
      <c r="H111" s="1">
        <v>256</v>
      </c>
      <c r="I111" s="1">
        <v>250</v>
      </c>
      <c r="K111" s="1">
        <f t="shared" si="6"/>
        <v>0.734375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45</v>
      </c>
      <c r="H112" s="1">
        <v>268</v>
      </c>
      <c r="I112" s="1">
        <v>266</v>
      </c>
      <c r="K112" s="1">
        <f t="shared" si="6"/>
        <v>0.809701492537313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63</v>
      </c>
      <c r="H113" s="1">
        <v>256</v>
      </c>
      <c r="I113" s="1">
        <v>248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0.665364386331885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0.881818181818182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3</v>
      </c>
      <c r="H116" s="1">
        <v>110</v>
      </c>
      <c r="I116" s="1">
        <v>107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1</v>
      </c>
      <c r="H117" s="1">
        <v>110</v>
      </c>
      <c r="I117" s="1">
        <v>109</v>
      </c>
      <c r="K117" s="1">
        <f t="shared" si="7"/>
        <v>0.963636363636364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0.981818181818182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9</v>
      </c>
      <c r="H119" s="1">
        <v>110</v>
      </c>
      <c r="I119" s="1">
        <v>101</v>
      </c>
      <c r="K119" s="1">
        <f t="shared" si="7"/>
        <v>0.818181818181818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7</v>
      </c>
      <c r="H120" s="1">
        <v>110</v>
      </c>
      <c r="I120" s="1">
        <v>103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2</v>
      </c>
      <c r="H121" s="1">
        <v>110</v>
      </c>
      <c r="I121" s="1">
        <v>108</v>
      </c>
      <c r="K121" s="1">
        <f t="shared" si="7"/>
        <v>0.945454545454545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0.981818181818182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2</v>
      </c>
      <c r="H123" s="1">
        <v>110</v>
      </c>
      <c r="I123" s="1">
        <v>108</v>
      </c>
      <c r="K123" s="1">
        <f t="shared" si="7"/>
        <v>0.945454545454545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13</v>
      </c>
      <c r="H124" s="1">
        <v>110</v>
      </c>
      <c r="I124" s="1">
        <v>97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10</v>
      </c>
      <c r="H126" s="1">
        <v>110</v>
      </c>
      <c r="I126" s="1">
        <v>100</v>
      </c>
      <c r="K126" s="1">
        <f t="shared" si="7"/>
        <v>0.8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0.981818181818182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0.981818181818182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0.981818181818182</v>
      </c>
    </row>
    <row r="130" ht="17.2" spans="1:11">
      <c r="A130" s="2"/>
      <c r="B130" s="3" t="s">
        <v>30</v>
      </c>
      <c r="K130" s="1">
        <f>AVERAGE(K115:K129)</f>
        <v>0.918181818181818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15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0.296296296296296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12</v>
      </c>
      <c r="G132" s="1">
        <v>25</v>
      </c>
      <c r="H132" s="1">
        <v>108</v>
      </c>
      <c r="I132" s="1">
        <v>60</v>
      </c>
      <c r="K132" s="1">
        <f t="shared" si="8"/>
        <v>0.212962962962963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18</v>
      </c>
      <c r="G133" s="1">
        <v>16</v>
      </c>
      <c r="H133" s="1">
        <v>107</v>
      </c>
      <c r="I133" s="1">
        <v>69</v>
      </c>
      <c r="K133" s="1">
        <f t="shared" si="8"/>
        <v>0.327102803738318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14</v>
      </c>
      <c r="G134" s="1">
        <v>23</v>
      </c>
      <c r="H134" s="1">
        <v>108</v>
      </c>
      <c r="I134" s="1">
        <v>62</v>
      </c>
      <c r="K134" s="1">
        <f t="shared" si="8"/>
        <v>0.231481481481482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12</v>
      </c>
      <c r="G135" s="1">
        <v>26</v>
      </c>
      <c r="H135" s="1">
        <v>108</v>
      </c>
      <c r="I135" s="1">
        <v>59</v>
      </c>
      <c r="K135" s="1">
        <f t="shared" si="8"/>
        <v>0.194444444444444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10</v>
      </c>
      <c r="G136" s="1">
        <v>25</v>
      </c>
      <c r="H136" s="1">
        <v>108</v>
      </c>
      <c r="I136" s="1">
        <v>60</v>
      </c>
      <c r="K136" s="1">
        <f t="shared" si="8"/>
        <v>0.231481481481482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21</v>
      </c>
      <c r="G137" s="1">
        <v>26</v>
      </c>
      <c r="H137" s="1">
        <v>106</v>
      </c>
      <c r="I137" s="1">
        <v>59</v>
      </c>
      <c r="K137" s="1">
        <f t="shared" si="8"/>
        <v>0.113207547169811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15</v>
      </c>
      <c r="G138" s="1">
        <v>35</v>
      </c>
      <c r="H138" s="1">
        <v>97</v>
      </c>
      <c r="I138" s="1">
        <v>50</v>
      </c>
      <c r="K138" s="1">
        <f t="shared" si="8"/>
        <v>0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36</v>
      </c>
      <c r="F139" s="1">
        <v>18</v>
      </c>
      <c r="G139" s="1">
        <v>19</v>
      </c>
      <c r="H139" s="1">
        <v>102</v>
      </c>
      <c r="I139" s="1">
        <v>66</v>
      </c>
      <c r="K139" s="1">
        <f t="shared" si="8"/>
        <v>0.284313725490196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29</v>
      </c>
      <c r="F140" s="1">
        <v>20</v>
      </c>
      <c r="G140" s="1">
        <v>9</v>
      </c>
      <c r="H140" s="1">
        <v>105</v>
      </c>
      <c r="I140" s="1">
        <v>76</v>
      </c>
      <c r="K140" s="1">
        <f t="shared" si="8"/>
        <v>0.447619047619048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16</v>
      </c>
      <c r="G141" s="1">
        <v>31</v>
      </c>
      <c r="H141" s="1">
        <v>97</v>
      </c>
      <c r="I141" s="1">
        <v>54</v>
      </c>
      <c r="K141" s="1">
        <f t="shared" si="8"/>
        <v>0.0721649484536082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21</v>
      </c>
      <c r="G142" s="1">
        <v>34</v>
      </c>
      <c r="H142" s="1">
        <v>95</v>
      </c>
      <c r="I142" s="1">
        <v>51</v>
      </c>
      <c r="K142" s="1">
        <f t="shared" si="8"/>
        <v>-0.0421052631578946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12</v>
      </c>
      <c r="G143" s="1">
        <v>8</v>
      </c>
      <c r="H143" s="1">
        <v>102</v>
      </c>
      <c r="I143" s="1">
        <v>77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13</v>
      </c>
      <c r="G144" s="1">
        <v>4</v>
      </c>
      <c r="H144" s="1">
        <v>104</v>
      </c>
      <c r="I144" s="1">
        <v>81</v>
      </c>
      <c r="K144" s="1">
        <f t="shared" si="8"/>
        <v>0.615384615384615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11</v>
      </c>
      <c r="G145" s="1">
        <v>10</v>
      </c>
      <c r="H145" s="1">
        <v>102</v>
      </c>
      <c r="I145" s="1">
        <v>75</v>
      </c>
      <c r="K145" s="1">
        <f t="shared" si="8"/>
        <v>0.529411764705882</v>
      </c>
    </row>
    <row r="146" ht="17.2" spans="1:11">
      <c r="A146" s="2"/>
      <c r="B146" s="3" t="s">
        <v>31</v>
      </c>
      <c r="K146" s="1">
        <f>AVERAGE(K131:K145)</f>
        <v>0.271505959032134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23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0.415254237288136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22</v>
      </c>
      <c r="G148" s="1">
        <v>81</v>
      </c>
      <c r="H148" s="1">
        <v>245</v>
      </c>
      <c r="I148" s="1">
        <v>228</v>
      </c>
      <c r="K148" s="1">
        <f t="shared" si="9"/>
        <v>0.510204081632653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26</v>
      </c>
      <c r="G149" s="1">
        <v>52</v>
      </c>
      <c r="H149" s="1">
        <v>289</v>
      </c>
      <c r="I149" s="1">
        <v>257</v>
      </c>
      <c r="K149" s="1">
        <f t="shared" si="9"/>
        <v>0.619377162629758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22</v>
      </c>
      <c r="G150" s="1">
        <v>77</v>
      </c>
      <c r="H150" s="1">
        <v>262</v>
      </c>
      <c r="I150" s="1">
        <v>232</v>
      </c>
      <c r="K150" s="1">
        <f t="shared" si="9"/>
        <v>0.50763358778626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22</v>
      </c>
      <c r="G151" s="1">
        <v>90</v>
      </c>
      <c r="H151" s="1">
        <v>233</v>
      </c>
      <c r="I151" s="1">
        <v>219</v>
      </c>
      <c r="K151" s="1">
        <f t="shared" si="9"/>
        <v>0.459227467811159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25</v>
      </c>
      <c r="G152" s="1">
        <v>99</v>
      </c>
      <c r="H152" s="1">
        <v>232</v>
      </c>
      <c r="I152" s="1">
        <v>210</v>
      </c>
      <c r="K152" s="1">
        <f t="shared" si="9"/>
        <v>0.370689655172414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17</v>
      </c>
      <c r="G153" s="1">
        <v>110</v>
      </c>
      <c r="H153" s="1">
        <v>207</v>
      </c>
      <c r="I153" s="1">
        <v>199</v>
      </c>
      <c r="K153" s="1">
        <f t="shared" si="9"/>
        <v>0.347826086956522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16</v>
      </c>
      <c r="G154" s="1">
        <v>136</v>
      </c>
      <c r="H154" s="1">
        <v>183</v>
      </c>
      <c r="I154" s="1">
        <v>173</v>
      </c>
      <c r="K154" s="1">
        <f t="shared" si="9"/>
        <v>0.114754098360656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73</v>
      </c>
      <c r="H155" s="1">
        <v>253</v>
      </c>
      <c r="I155" s="1">
        <v>236</v>
      </c>
      <c r="K155" s="1">
        <f t="shared" si="9"/>
        <v>0.533596837944664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22</v>
      </c>
      <c r="G156" s="1">
        <v>110</v>
      </c>
      <c r="H156" s="1">
        <v>216</v>
      </c>
      <c r="I156" s="1">
        <v>199</v>
      </c>
      <c r="K156" s="1">
        <f t="shared" si="9"/>
        <v>0.310185185185185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18</v>
      </c>
      <c r="G157" s="1">
        <v>105</v>
      </c>
      <c r="H157" s="1">
        <v>239</v>
      </c>
      <c r="I157" s="1">
        <v>204</v>
      </c>
      <c r="K157" s="1">
        <f t="shared" si="9"/>
        <v>0.338912133891213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16</v>
      </c>
      <c r="G158" s="1">
        <v>146</v>
      </c>
      <c r="H158" s="1">
        <v>229</v>
      </c>
      <c r="I158" s="1">
        <v>163</v>
      </c>
      <c r="K158" s="1">
        <f t="shared" si="9"/>
        <v>0.00436681222707425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18</v>
      </c>
      <c r="G159" s="1">
        <v>136</v>
      </c>
      <c r="H159" s="1">
        <v>191</v>
      </c>
      <c r="I159" s="1">
        <v>173</v>
      </c>
      <c r="K159" s="1">
        <f t="shared" si="9"/>
        <v>0.099476439790576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29</v>
      </c>
      <c r="G160" s="1">
        <v>141</v>
      </c>
      <c r="H160" s="1">
        <v>186</v>
      </c>
      <c r="I160" s="1">
        <v>168</v>
      </c>
      <c r="K160" s="1">
        <f t="shared" si="9"/>
        <v>-0.010752688172043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14</v>
      </c>
      <c r="G161" s="1">
        <v>159</v>
      </c>
      <c r="H161" s="1">
        <v>191</v>
      </c>
      <c r="I161" s="1">
        <v>150</v>
      </c>
      <c r="K161" s="1">
        <f t="shared" si="9"/>
        <v>-0.120418848167539</v>
      </c>
    </row>
    <row r="162" ht="17.2" spans="1:11">
      <c r="A162" s="2"/>
      <c r="B162" s="3" t="s">
        <v>32</v>
      </c>
      <c r="K162" s="1">
        <f>AVERAGE(K147:K161)</f>
        <v>0.300022150022446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10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0.293956043956044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11</v>
      </c>
      <c r="G164" s="1">
        <v>139</v>
      </c>
      <c r="H164" s="1">
        <v>388</v>
      </c>
      <c r="I164" s="1">
        <v>297</v>
      </c>
      <c r="K164" s="1">
        <f t="shared" si="10"/>
        <v>0.378865979381443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13</v>
      </c>
      <c r="G165" s="1">
        <v>148</v>
      </c>
      <c r="H165" s="1">
        <v>370</v>
      </c>
      <c r="I165" s="1">
        <v>288</v>
      </c>
      <c r="K165" s="1">
        <f t="shared" si="10"/>
        <v>0.343243243243243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6</v>
      </c>
      <c r="G166" s="1">
        <v>132</v>
      </c>
      <c r="H166" s="1">
        <v>364</v>
      </c>
      <c r="I166" s="1">
        <v>304</v>
      </c>
      <c r="K166" s="1">
        <f t="shared" si="10"/>
        <v>0.456043956043956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6</v>
      </c>
      <c r="G167" s="1">
        <v>133</v>
      </c>
      <c r="H167" s="1">
        <v>356</v>
      </c>
      <c r="I167" s="1">
        <v>303</v>
      </c>
      <c r="K167" s="1">
        <f t="shared" si="10"/>
        <v>0.460674157303371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7</v>
      </c>
      <c r="G168" s="1">
        <v>164</v>
      </c>
      <c r="H168" s="1">
        <v>350</v>
      </c>
      <c r="I168" s="1">
        <v>272</v>
      </c>
      <c r="K168" s="1">
        <f t="shared" si="10"/>
        <v>0.288571428571429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4</v>
      </c>
      <c r="G169" s="1">
        <v>219</v>
      </c>
      <c r="H169" s="1">
        <v>236</v>
      </c>
      <c r="I169" s="1">
        <v>216</v>
      </c>
      <c r="K169" s="1">
        <f t="shared" si="10"/>
        <v>-0.0296610169491525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6</v>
      </c>
      <c r="G170" s="1">
        <v>205</v>
      </c>
      <c r="H170" s="1">
        <v>249</v>
      </c>
      <c r="I170" s="1">
        <v>229</v>
      </c>
      <c r="K170" s="1">
        <f t="shared" si="10"/>
        <v>0.072289156626506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10</v>
      </c>
      <c r="G171" s="1">
        <v>120</v>
      </c>
      <c r="H171" s="1">
        <v>352</v>
      </c>
      <c r="I171" s="1">
        <v>315</v>
      </c>
      <c r="K171" s="1">
        <f t="shared" si="10"/>
        <v>0.525568181818182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7</v>
      </c>
      <c r="G172" s="1">
        <v>89</v>
      </c>
      <c r="H172" s="1">
        <v>384</v>
      </c>
      <c r="I172" s="1">
        <v>343</v>
      </c>
      <c r="K172" s="1">
        <f t="shared" si="10"/>
        <v>0.643229166666667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9</v>
      </c>
      <c r="G173" s="1">
        <v>155</v>
      </c>
      <c r="H173" s="1">
        <v>310</v>
      </c>
      <c r="I173" s="1">
        <v>279</v>
      </c>
      <c r="K173" s="1">
        <f t="shared" si="10"/>
        <v>0.370967741935484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4</v>
      </c>
      <c r="G174" s="1">
        <v>184</v>
      </c>
      <c r="H174" s="1">
        <v>276</v>
      </c>
      <c r="I174" s="1">
        <v>253</v>
      </c>
      <c r="K174" s="1">
        <f t="shared" si="10"/>
        <v>0.235507246376812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5</v>
      </c>
      <c r="G175" s="1">
        <v>165</v>
      </c>
      <c r="H175" s="1">
        <v>284</v>
      </c>
      <c r="I175" s="1">
        <v>268</v>
      </c>
      <c r="K175" s="1">
        <f t="shared" si="10"/>
        <v>0.345070422535211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9</v>
      </c>
      <c r="G176" s="1">
        <v>67</v>
      </c>
      <c r="H176" s="1">
        <v>402</v>
      </c>
      <c r="I176" s="1">
        <v>366</v>
      </c>
      <c r="K176" s="1">
        <f t="shared" si="10"/>
        <v>0.721393034825871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5</v>
      </c>
      <c r="G177" s="1">
        <v>165</v>
      </c>
      <c r="H177" s="1">
        <v>285</v>
      </c>
      <c r="I177" s="1">
        <v>265</v>
      </c>
      <c r="K177" s="1">
        <f t="shared" si="10"/>
        <v>0.333333333333333</v>
      </c>
    </row>
    <row r="178" ht="17.2" spans="1:11">
      <c r="A178" s="2"/>
      <c r="B178" s="3" t="s">
        <v>33</v>
      </c>
      <c r="K178" s="1">
        <f>AVERAGE(K163:K177)</f>
        <v>0.362603471711227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0.763925729442971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0.552795031055901</v>
      </c>
    </row>
    <row r="194" ht="17.2" spans="1:11">
      <c r="A194" s="2"/>
      <c r="B194" s="3" t="s">
        <v>34</v>
      </c>
      <c r="K194" s="1">
        <f>AVERAGE(K179:K193)</f>
        <v>0.651988360144589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4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0.21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6</v>
      </c>
      <c r="G196" s="1">
        <v>83</v>
      </c>
      <c r="H196" s="1">
        <v>200</v>
      </c>
      <c r="I196" s="1">
        <v>163</v>
      </c>
      <c r="K196" s="1">
        <f t="shared" si="12"/>
        <v>0.37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3</v>
      </c>
      <c r="G197" s="1">
        <v>67</v>
      </c>
      <c r="H197" s="1">
        <v>192</v>
      </c>
      <c r="I197" s="1">
        <v>179</v>
      </c>
      <c r="K197" s="1">
        <f t="shared" si="12"/>
        <v>0.567708333333333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7</v>
      </c>
      <c r="G198" s="1">
        <v>34</v>
      </c>
      <c r="H198" s="1">
        <v>226</v>
      </c>
      <c r="I198" s="1">
        <v>212</v>
      </c>
      <c r="K198" s="1">
        <f t="shared" si="12"/>
        <v>0.756637168141593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6</v>
      </c>
      <c r="G199" s="1">
        <v>51</v>
      </c>
      <c r="H199" s="1">
        <v>240</v>
      </c>
      <c r="I199" s="1">
        <v>195</v>
      </c>
      <c r="K199" s="1">
        <f t="shared" si="12"/>
        <v>0.575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52</v>
      </c>
      <c r="H200" s="1">
        <v>251</v>
      </c>
      <c r="I200" s="1">
        <v>194</v>
      </c>
      <c r="K200" s="1">
        <f t="shared" si="12"/>
        <v>0.545816733067729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3</v>
      </c>
      <c r="G201" s="1">
        <v>74</v>
      </c>
      <c r="H201" s="1">
        <v>188</v>
      </c>
      <c r="I201" s="1">
        <v>172</v>
      </c>
      <c r="K201" s="1">
        <f t="shared" si="12"/>
        <v>0.50531914893617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5</v>
      </c>
      <c r="G202" s="1">
        <v>69</v>
      </c>
      <c r="H202" s="1">
        <v>191</v>
      </c>
      <c r="I202" s="1">
        <v>177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6</v>
      </c>
      <c r="G203" s="1">
        <v>49</v>
      </c>
      <c r="H203" s="1">
        <v>211</v>
      </c>
      <c r="I203" s="1">
        <v>197</v>
      </c>
      <c r="K203" s="1">
        <f t="shared" si="12"/>
        <v>0.672985781990521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8</v>
      </c>
      <c r="G204" s="1">
        <v>14</v>
      </c>
      <c r="H204" s="1">
        <v>258</v>
      </c>
      <c r="I204" s="1">
        <v>232</v>
      </c>
      <c r="K204" s="1">
        <f t="shared" si="12"/>
        <v>0.813953488372093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7</v>
      </c>
      <c r="G205" s="1">
        <v>36</v>
      </c>
      <c r="H205" s="1">
        <v>225</v>
      </c>
      <c r="I205" s="1">
        <v>210</v>
      </c>
      <c r="K205" s="1">
        <f t="shared" si="12"/>
        <v>0.742222222222222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6</v>
      </c>
      <c r="G206" s="1">
        <v>35</v>
      </c>
      <c r="H206" s="1">
        <v>240</v>
      </c>
      <c r="I206" s="1">
        <v>211</v>
      </c>
      <c r="K206" s="1">
        <f t="shared" si="12"/>
        <v>0.708333333333333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56</v>
      </c>
      <c r="H207" s="1">
        <v>199</v>
      </c>
      <c r="I207" s="1">
        <v>190</v>
      </c>
      <c r="K207" s="1">
        <f t="shared" si="12"/>
        <v>0.64321608040201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</v>
      </c>
      <c r="G208" s="1">
        <v>12</v>
      </c>
      <c r="H208" s="1">
        <v>253</v>
      </c>
      <c r="I208" s="1">
        <v>234</v>
      </c>
      <c r="K208" s="1">
        <f t="shared" si="12"/>
        <v>0.837944664031621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56</v>
      </c>
      <c r="H209" s="1">
        <v>199</v>
      </c>
      <c r="I209" s="1">
        <v>190</v>
      </c>
      <c r="K209" s="1">
        <f t="shared" si="12"/>
        <v>0.64321608040201</v>
      </c>
    </row>
    <row r="210" ht="17.2" spans="1:11">
      <c r="A210" s="2"/>
      <c r="B210" s="3" t="s">
        <v>35</v>
      </c>
      <c r="K210" s="1">
        <f>AVERAGE(K195:K209)</f>
        <v>0.608774669995963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34</v>
      </c>
      <c r="H214" s="1">
        <v>59</v>
      </c>
      <c r="I214" s="1">
        <v>53</v>
      </c>
      <c r="K214" s="1">
        <f t="shared" si="13"/>
        <v>0.305084745762712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46</v>
      </c>
      <c r="H219" s="1">
        <v>66</v>
      </c>
      <c r="I219" s="1">
        <v>41</v>
      </c>
      <c r="K219" s="1">
        <f t="shared" si="13"/>
        <v>-0.151515151515152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23</v>
      </c>
      <c r="H220" s="1">
        <v>80</v>
      </c>
      <c r="I220" s="1">
        <v>64</v>
      </c>
      <c r="K220" s="1">
        <f t="shared" si="13"/>
        <v>0.4625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31</v>
      </c>
      <c r="H221" s="1">
        <v>57</v>
      </c>
      <c r="I221" s="1">
        <v>56</v>
      </c>
      <c r="K221" s="1">
        <f t="shared" si="13"/>
        <v>0.385964912280702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3</v>
      </c>
      <c r="G222" s="1">
        <v>37</v>
      </c>
      <c r="H222" s="1">
        <v>54</v>
      </c>
      <c r="I222" s="1">
        <v>50</v>
      </c>
      <c r="K222" s="1">
        <f t="shared" si="13"/>
        <v>0.185185185185185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6</v>
      </c>
      <c r="G223" s="1">
        <v>23</v>
      </c>
      <c r="H223" s="1">
        <v>66</v>
      </c>
      <c r="I223" s="1">
        <v>64</v>
      </c>
      <c r="K223" s="1">
        <f t="shared" si="13"/>
        <v>0.53030303030303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8</v>
      </c>
      <c r="G224" s="1">
        <v>11</v>
      </c>
      <c r="H224" s="1">
        <v>79</v>
      </c>
      <c r="I224" s="1">
        <v>76</v>
      </c>
      <c r="K224" s="1">
        <f t="shared" si="13"/>
        <v>0.721518987341772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5</v>
      </c>
      <c r="G225" s="1">
        <v>25</v>
      </c>
      <c r="H225" s="1">
        <v>66</v>
      </c>
      <c r="I225" s="1">
        <v>62</v>
      </c>
      <c r="K225" s="1">
        <f t="shared" si="13"/>
        <v>0.484848484848485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2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0.813636363636364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2</v>
      </c>
      <c r="G228" s="1">
        <v>29</v>
      </c>
      <c r="H228" s="1">
        <v>220</v>
      </c>
      <c r="I228" s="1">
        <v>184</v>
      </c>
      <c r="K228" s="1">
        <f t="shared" si="14"/>
        <v>0.695454545454545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8</v>
      </c>
      <c r="H229" s="1">
        <v>220</v>
      </c>
      <c r="I229" s="1">
        <v>205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2</v>
      </c>
      <c r="G230" s="1">
        <v>27</v>
      </c>
      <c r="H230" s="1">
        <v>220</v>
      </c>
      <c r="I230" s="1">
        <v>186</v>
      </c>
      <c r="K230" s="1">
        <f t="shared" si="14"/>
        <v>0.713636363636364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2</v>
      </c>
      <c r="G232" s="1">
        <v>37</v>
      </c>
      <c r="H232" s="1">
        <v>220</v>
      </c>
      <c r="I232" s="1">
        <v>176</v>
      </c>
      <c r="K232" s="1">
        <f t="shared" si="14"/>
        <v>0.622727272727273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103</v>
      </c>
      <c r="H233" s="1">
        <v>116</v>
      </c>
      <c r="I233" s="1">
        <v>110</v>
      </c>
      <c r="K233" s="1">
        <f t="shared" si="14"/>
        <v>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73</v>
      </c>
      <c r="H234" s="1">
        <v>142</v>
      </c>
      <c r="I234" s="1">
        <v>140</v>
      </c>
      <c r="K234" s="1">
        <f t="shared" si="14"/>
        <v>0.464788732394366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2</v>
      </c>
      <c r="G235" s="1">
        <v>3</v>
      </c>
      <c r="H235" s="1">
        <v>218</v>
      </c>
      <c r="I235" s="1">
        <v>210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2</v>
      </c>
      <c r="G236" s="1">
        <v>5</v>
      </c>
      <c r="H236" s="1">
        <v>220</v>
      </c>
      <c r="I236" s="1">
        <v>208</v>
      </c>
      <c r="K236" s="1">
        <f t="shared" si="14"/>
        <v>0.913636363636364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131</v>
      </c>
      <c r="H237" s="1">
        <v>110</v>
      </c>
      <c r="I237" s="1">
        <v>82</v>
      </c>
      <c r="K237" s="1">
        <f t="shared" si="14"/>
        <v>-0.472727272727273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2</v>
      </c>
      <c r="G239" s="1">
        <v>1</v>
      </c>
      <c r="H239" s="1">
        <v>218</v>
      </c>
      <c r="I239" s="1">
        <v>212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1</v>
      </c>
      <c r="G240" s="1">
        <v>2</v>
      </c>
      <c r="H240" s="1">
        <v>217</v>
      </c>
      <c r="I240" s="1">
        <v>211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3</v>
      </c>
      <c r="G241" s="1">
        <v>10</v>
      </c>
      <c r="H241" s="1">
        <v>218</v>
      </c>
      <c r="I241" s="1">
        <v>203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0.546895628565171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3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0.401960784313726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12</v>
      </c>
      <c r="H244" s="1">
        <v>102</v>
      </c>
      <c r="I244" s="1">
        <v>84</v>
      </c>
      <c r="K244" s="1">
        <f t="shared" si="15"/>
        <v>0.686274509803922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3</v>
      </c>
      <c r="H246" s="1">
        <v>102</v>
      </c>
      <c r="I246" s="1">
        <v>93</v>
      </c>
      <c r="K246" s="1">
        <f t="shared" si="15"/>
        <v>0.862745098039216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6</v>
      </c>
      <c r="H247" s="1">
        <v>102</v>
      </c>
      <c r="I247" s="1">
        <v>90</v>
      </c>
      <c r="K247" s="1">
        <f t="shared" si="15"/>
        <v>0.803921568627451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22</v>
      </c>
      <c r="H248" s="1">
        <v>102</v>
      </c>
      <c r="I248" s="1">
        <v>74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21</v>
      </c>
      <c r="H249" s="1">
        <v>84</v>
      </c>
      <c r="I249" s="1">
        <v>75</v>
      </c>
      <c r="K249" s="1">
        <f t="shared" si="15"/>
        <v>0.630952380952381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1</v>
      </c>
      <c r="H250" s="1">
        <v>102</v>
      </c>
      <c r="I250" s="1">
        <v>95</v>
      </c>
      <c r="K250" s="1">
        <f t="shared" si="15"/>
        <v>0.911764705882353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3</v>
      </c>
      <c r="H251" s="1">
        <v>102</v>
      </c>
      <c r="I251" s="1">
        <v>93</v>
      </c>
      <c r="K251" s="1">
        <f t="shared" si="15"/>
        <v>0.872549019607843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10</v>
      </c>
      <c r="H253" s="1">
        <v>98</v>
      </c>
      <c r="I253" s="1">
        <v>86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12</v>
      </c>
      <c r="H254" s="1">
        <v>99</v>
      </c>
      <c r="I254" s="1">
        <v>84</v>
      </c>
      <c r="K254" s="1">
        <f t="shared" si="15"/>
        <v>0.717171717171717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1</v>
      </c>
      <c r="H255" s="1">
        <v>102</v>
      </c>
      <c r="I255" s="1">
        <v>95</v>
      </c>
      <c r="K255" s="1">
        <f t="shared" si="15"/>
        <v>0.901960784313726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3</v>
      </c>
      <c r="H256" s="1">
        <v>99</v>
      </c>
      <c r="I256" s="1">
        <v>93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0.862745098039216</v>
      </c>
    </row>
    <row r="258" ht="17.2" spans="1:11">
      <c r="A258" s="2"/>
      <c r="B258" s="3" t="s">
        <v>38</v>
      </c>
      <c r="K258" s="1">
        <f>AVERAGE(K243:K257)</f>
        <v>0.775971600761517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35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0.478737997256516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39</v>
      </c>
      <c r="G260" s="1">
        <v>163</v>
      </c>
      <c r="H260" s="1">
        <v>686</v>
      </c>
      <c r="I260" s="1">
        <v>605</v>
      </c>
      <c r="K260" s="1">
        <f t="shared" si="16"/>
        <v>0.587463556851312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45</v>
      </c>
      <c r="G261" s="1">
        <v>107</v>
      </c>
      <c r="H261" s="1">
        <v>796</v>
      </c>
      <c r="I261" s="1">
        <v>661</v>
      </c>
      <c r="K261" s="1">
        <f t="shared" si="16"/>
        <v>0.639447236180904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49</v>
      </c>
      <c r="G262" s="1">
        <v>156</v>
      </c>
      <c r="H262" s="1">
        <v>760</v>
      </c>
      <c r="I262" s="1">
        <v>612</v>
      </c>
      <c r="K262" s="1">
        <f t="shared" si="16"/>
        <v>0.535526315789474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120</v>
      </c>
      <c r="F263" s="1">
        <v>42</v>
      </c>
      <c r="G263" s="1">
        <v>140</v>
      </c>
      <c r="H263" s="1">
        <v>748</v>
      </c>
      <c r="I263" s="1">
        <v>628</v>
      </c>
      <c r="K263" s="1">
        <f t="shared" si="16"/>
        <v>0.596256684491979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36</v>
      </c>
      <c r="G264" s="1">
        <v>206</v>
      </c>
      <c r="H264" s="1">
        <v>732</v>
      </c>
      <c r="I264" s="1">
        <v>562</v>
      </c>
      <c r="K264" s="1">
        <f t="shared" si="16"/>
        <v>0.437158469945355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30</v>
      </c>
      <c r="G265" s="1">
        <v>223</v>
      </c>
      <c r="H265" s="1">
        <v>589</v>
      </c>
      <c r="I265" s="1">
        <v>526</v>
      </c>
      <c r="K265" s="1">
        <f t="shared" si="16"/>
        <v>0.463497453310696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14</v>
      </c>
      <c r="G266" s="1">
        <v>270</v>
      </c>
      <c r="H266" s="1">
        <v>530</v>
      </c>
      <c r="I266" s="1">
        <v>491</v>
      </c>
      <c r="K266" s="1">
        <f t="shared" si="16"/>
        <v>0.390566037735849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52</v>
      </c>
      <c r="G267" s="1">
        <v>58</v>
      </c>
      <c r="H267" s="1">
        <v>785</v>
      </c>
      <c r="I267" s="1">
        <v>710</v>
      </c>
      <c r="K267" s="1">
        <f t="shared" si="16"/>
        <v>0.764331210191083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52</v>
      </c>
      <c r="G268" s="1">
        <v>48</v>
      </c>
      <c r="H268" s="1">
        <v>794</v>
      </c>
      <c r="I268" s="1">
        <v>720</v>
      </c>
      <c r="K268" s="1">
        <f t="shared" si="16"/>
        <v>0.780856423173804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44</v>
      </c>
      <c r="G269" s="1">
        <v>366</v>
      </c>
      <c r="H269" s="1">
        <v>491</v>
      </c>
      <c r="I269" s="1">
        <v>401</v>
      </c>
      <c r="K269" s="1">
        <f t="shared" si="16"/>
        <v>-0.0183299389002036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41</v>
      </c>
      <c r="G270" s="1">
        <v>237</v>
      </c>
      <c r="H270" s="1">
        <v>646</v>
      </c>
      <c r="I270" s="1">
        <v>531</v>
      </c>
      <c r="K270" s="1">
        <f t="shared" si="16"/>
        <v>0.391640866873065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49</v>
      </c>
      <c r="G271" s="1">
        <v>82</v>
      </c>
      <c r="H271" s="1">
        <v>754</v>
      </c>
      <c r="I271" s="1">
        <v>686</v>
      </c>
      <c r="K271" s="1">
        <f t="shared" si="16"/>
        <v>0.736074270557029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54</v>
      </c>
      <c r="G272" s="1">
        <v>45</v>
      </c>
      <c r="H272" s="1">
        <v>794</v>
      </c>
      <c r="I272" s="1">
        <v>720</v>
      </c>
      <c r="K272" s="1">
        <f t="shared" si="16"/>
        <v>0.782115869017632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72</v>
      </c>
      <c r="F273" s="1">
        <v>48</v>
      </c>
      <c r="G273" s="1">
        <v>86</v>
      </c>
      <c r="H273" s="1">
        <v>754</v>
      </c>
      <c r="I273" s="1">
        <v>682</v>
      </c>
      <c r="K273" s="1">
        <f t="shared" si="16"/>
        <v>0.726790450928382</v>
      </c>
    </row>
    <row r="274" ht="17.2" spans="1:11">
      <c r="A274" s="2"/>
      <c r="B274" s="3" t="s">
        <v>39</v>
      </c>
      <c r="K274" s="1">
        <f>AVERAGE(K259:K273)</f>
        <v>0.552808860226858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5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0.260663507109005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9</v>
      </c>
      <c r="G276" s="1">
        <v>69</v>
      </c>
      <c r="H276" s="1">
        <v>229</v>
      </c>
      <c r="I276" s="1">
        <v>207</v>
      </c>
      <c r="K276" s="1">
        <f t="shared" si="17"/>
        <v>0.563318777292576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7</v>
      </c>
      <c r="G277" s="1">
        <v>51</v>
      </c>
      <c r="H277" s="1">
        <v>269</v>
      </c>
      <c r="I277" s="1">
        <v>225</v>
      </c>
      <c r="K277" s="1">
        <f t="shared" si="17"/>
        <v>0.620817843866171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36</v>
      </c>
      <c r="H278" s="1">
        <v>274</v>
      </c>
      <c r="I278" s="1">
        <v>240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3</v>
      </c>
      <c r="G279" s="1">
        <v>59</v>
      </c>
      <c r="H279" s="1">
        <v>239</v>
      </c>
      <c r="I279" s="1">
        <v>217</v>
      </c>
      <c r="K279" s="1">
        <f t="shared" si="17"/>
        <v>0.648535564853556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5</v>
      </c>
      <c r="G280" s="1">
        <v>80</v>
      </c>
      <c r="H280" s="1">
        <v>218</v>
      </c>
      <c r="I280" s="1">
        <v>196</v>
      </c>
      <c r="K280" s="1">
        <f t="shared" si="17"/>
        <v>0.509174311926605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</v>
      </c>
      <c r="G281" s="1">
        <v>105</v>
      </c>
      <c r="H281" s="1">
        <v>241</v>
      </c>
      <c r="I281" s="1">
        <v>171</v>
      </c>
      <c r="K281" s="1">
        <f t="shared" si="17"/>
        <v>0.24896265560166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</v>
      </c>
      <c r="G282" s="1">
        <v>85</v>
      </c>
      <c r="H282" s="1">
        <v>215</v>
      </c>
      <c r="I282" s="1">
        <v>191</v>
      </c>
      <c r="K282" s="1">
        <f t="shared" si="17"/>
        <v>0.46046511627907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7</v>
      </c>
      <c r="G283" s="1">
        <v>47</v>
      </c>
      <c r="H283" s="1">
        <v>243</v>
      </c>
      <c r="I283" s="1">
        <v>229</v>
      </c>
      <c r="K283" s="1">
        <f t="shared" si="17"/>
        <v>0.720164609053498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3</v>
      </c>
      <c r="G284" s="1">
        <v>46</v>
      </c>
      <c r="H284" s="1">
        <v>270</v>
      </c>
      <c r="I284" s="1">
        <v>230</v>
      </c>
      <c r="K284" s="1">
        <f t="shared" si="17"/>
        <v>0.67037037037037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3</v>
      </c>
      <c r="G285" s="1">
        <v>34</v>
      </c>
      <c r="H285" s="1">
        <v>254</v>
      </c>
      <c r="I285" s="1">
        <v>242</v>
      </c>
      <c r="K285" s="1">
        <f t="shared" si="17"/>
        <v>0.807086614173228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9</v>
      </c>
      <c r="G286" s="1">
        <v>73</v>
      </c>
      <c r="H286" s="1">
        <v>260</v>
      </c>
      <c r="I286" s="1">
        <v>203</v>
      </c>
      <c r="K286" s="1">
        <f t="shared" si="17"/>
        <v>0.465384615384615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3</v>
      </c>
      <c r="G287" s="1">
        <v>68</v>
      </c>
      <c r="H287" s="1">
        <v>241</v>
      </c>
      <c r="I287" s="1">
        <v>208</v>
      </c>
      <c r="K287" s="1">
        <f t="shared" si="17"/>
        <v>0.568464730290456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5</v>
      </c>
      <c r="G288" s="1">
        <v>43</v>
      </c>
      <c r="H288" s="1">
        <v>284</v>
      </c>
      <c r="I288" s="1">
        <v>233</v>
      </c>
      <c r="K288" s="1">
        <f t="shared" si="17"/>
        <v>0.651408450704225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3</v>
      </c>
      <c r="G289" s="1">
        <v>81</v>
      </c>
      <c r="H289" s="1">
        <v>241</v>
      </c>
      <c r="I289" s="1">
        <v>195</v>
      </c>
      <c r="K289" s="1">
        <f t="shared" si="17"/>
        <v>0.460580912863071</v>
      </c>
    </row>
    <row r="290" ht="17.2" spans="1:11">
      <c r="A290" s="2"/>
      <c r="B290" s="3" t="s">
        <v>40</v>
      </c>
      <c r="K290" s="1">
        <f>AVERAGE(K275:K289)</f>
        <v>0.558535054466292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13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0.523255813953488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15</v>
      </c>
      <c r="G292" s="1">
        <v>27</v>
      </c>
      <c r="H292" s="1">
        <v>187</v>
      </c>
      <c r="I292" s="1">
        <v>176</v>
      </c>
      <c r="K292" s="1">
        <f t="shared" si="18"/>
        <v>0.716577540106952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17</v>
      </c>
      <c r="G293" s="1">
        <v>40</v>
      </c>
      <c r="H293" s="1">
        <v>186</v>
      </c>
      <c r="I293" s="1">
        <v>163</v>
      </c>
      <c r="K293" s="1">
        <f t="shared" si="18"/>
        <v>0.56989247311828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16</v>
      </c>
      <c r="G294" s="1">
        <v>39</v>
      </c>
      <c r="H294" s="1">
        <v>181</v>
      </c>
      <c r="I294" s="1">
        <v>164</v>
      </c>
      <c r="K294" s="1">
        <f t="shared" si="18"/>
        <v>0.602209944751381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15</v>
      </c>
      <c r="G295" s="1">
        <v>29</v>
      </c>
      <c r="H295" s="1">
        <v>182</v>
      </c>
      <c r="I295" s="1">
        <v>174</v>
      </c>
      <c r="K295" s="1">
        <f t="shared" si="18"/>
        <v>0.714285714285714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11</v>
      </c>
      <c r="G296" s="1">
        <v>51</v>
      </c>
      <c r="H296" s="1">
        <v>166</v>
      </c>
      <c r="I296" s="1">
        <v>152</v>
      </c>
      <c r="K296" s="1">
        <f t="shared" si="18"/>
        <v>0.542168674698795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18</v>
      </c>
      <c r="G297" s="1">
        <v>67</v>
      </c>
      <c r="H297" s="1">
        <v>152</v>
      </c>
      <c r="I297" s="1">
        <v>136</v>
      </c>
      <c r="K297" s="1">
        <f t="shared" si="18"/>
        <v>0.335526315789474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15</v>
      </c>
      <c r="G298" s="1">
        <v>58</v>
      </c>
      <c r="H298" s="1">
        <v>153</v>
      </c>
      <c r="I298" s="1">
        <v>145</v>
      </c>
      <c r="K298" s="1">
        <f t="shared" si="18"/>
        <v>0.470588235294118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19</v>
      </c>
      <c r="G299" s="1">
        <v>19</v>
      </c>
      <c r="H299" s="1">
        <v>195</v>
      </c>
      <c r="I299" s="1">
        <v>184</v>
      </c>
      <c r="K299" s="1">
        <f t="shared" si="18"/>
        <v>0.748717948717949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20</v>
      </c>
      <c r="G300" s="1">
        <v>21</v>
      </c>
      <c r="H300" s="1">
        <v>203</v>
      </c>
      <c r="I300" s="1">
        <v>182</v>
      </c>
      <c r="K300" s="1">
        <f t="shared" si="18"/>
        <v>0.694581280788177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15</v>
      </c>
      <c r="G301" s="1">
        <v>42</v>
      </c>
      <c r="H301" s="1">
        <v>167</v>
      </c>
      <c r="I301" s="1">
        <v>161</v>
      </c>
      <c r="K301" s="1">
        <f t="shared" si="18"/>
        <v>0.622754491017964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39</v>
      </c>
      <c r="H302" s="1">
        <v>177</v>
      </c>
      <c r="I302" s="1">
        <v>164</v>
      </c>
      <c r="K302" s="1">
        <f t="shared" si="18"/>
        <v>0.64406779661017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18</v>
      </c>
      <c r="G303" s="1">
        <v>25</v>
      </c>
      <c r="H303" s="1">
        <v>181</v>
      </c>
      <c r="I303" s="1">
        <v>178</v>
      </c>
      <c r="K303" s="1">
        <f t="shared" si="18"/>
        <v>0.74585635359116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22</v>
      </c>
      <c r="G304" s="1">
        <v>11</v>
      </c>
      <c r="H304" s="1">
        <v>195</v>
      </c>
      <c r="I304" s="1">
        <v>192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18</v>
      </c>
      <c r="G305" s="1">
        <v>27</v>
      </c>
      <c r="H305" s="1">
        <v>181</v>
      </c>
      <c r="I305" s="1">
        <v>176</v>
      </c>
      <c r="K305" s="1">
        <f t="shared" si="18"/>
        <v>0.723756906077348</v>
      </c>
    </row>
    <row r="306" ht="17.2" spans="1:11">
      <c r="A306" s="2"/>
      <c r="B306" s="3" t="s">
        <v>41</v>
      </c>
      <c r="K306" s="1">
        <f>AVERAGE(K291:K305)</f>
        <v>0.631308273612372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28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34</v>
      </c>
      <c r="G308" s="1">
        <v>148</v>
      </c>
      <c r="H308" s="1">
        <v>462</v>
      </c>
      <c r="I308" s="1">
        <v>280</v>
      </c>
      <c r="K308" s="1">
        <f t="shared" si="19"/>
        <v>0.212121212121212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43</v>
      </c>
      <c r="G309" s="1">
        <v>63</v>
      </c>
      <c r="H309" s="1">
        <v>471</v>
      </c>
      <c r="I309" s="1">
        <v>364</v>
      </c>
      <c r="K309" s="1">
        <f t="shared" si="19"/>
        <v>0.547770700636943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41</v>
      </c>
      <c r="G310" s="1">
        <v>63</v>
      </c>
      <c r="H310" s="1">
        <v>471</v>
      </c>
      <c r="I310" s="1">
        <v>364</v>
      </c>
      <c r="K310" s="1">
        <f t="shared" si="19"/>
        <v>0.552016985138004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40</v>
      </c>
      <c r="G311" s="1">
        <v>118</v>
      </c>
      <c r="H311" s="1">
        <v>465</v>
      </c>
      <c r="I311" s="1">
        <v>310</v>
      </c>
      <c r="K311" s="1">
        <f t="shared" si="19"/>
        <v>0.326881720430108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45</v>
      </c>
      <c r="G312" s="1">
        <v>202</v>
      </c>
      <c r="H312" s="1">
        <v>431</v>
      </c>
      <c r="I312" s="1">
        <v>226</v>
      </c>
      <c r="K312" s="1">
        <f t="shared" si="19"/>
        <v>-0.048723897911833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36</v>
      </c>
      <c r="G313" s="1">
        <v>172</v>
      </c>
      <c r="H313" s="1">
        <v>422</v>
      </c>
      <c r="I313" s="1">
        <v>255</v>
      </c>
      <c r="K313" s="1">
        <f t="shared" si="19"/>
        <v>0.111374407582938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46</v>
      </c>
      <c r="G314" s="1">
        <v>121</v>
      </c>
      <c r="H314" s="1">
        <v>432</v>
      </c>
      <c r="I314" s="1">
        <v>307</v>
      </c>
      <c r="K314" s="1">
        <f t="shared" si="19"/>
        <v>0.324074074074074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56</v>
      </c>
      <c r="G315" s="1">
        <v>33</v>
      </c>
      <c r="H315" s="1">
        <v>472</v>
      </c>
      <c r="I315" s="1">
        <v>394</v>
      </c>
      <c r="K315" s="1">
        <f t="shared" si="19"/>
        <v>0.646186440677966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51</v>
      </c>
      <c r="G316" s="1">
        <v>70</v>
      </c>
      <c r="H316" s="1">
        <v>440</v>
      </c>
      <c r="I316" s="1">
        <v>356</v>
      </c>
      <c r="K316" s="1">
        <f t="shared" si="19"/>
        <v>0.534090909090909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41</v>
      </c>
      <c r="G317" s="1">
        <v>167</v>
      </c>
      <c r="H317" s="1">
        <v>401</v>
      </c>
      <c r="I317" s="1">
        <v>259</v>
      </c>
      <c r="K317" s="1">
        <f t="shared" si="19"/>
        <v>0.127182044887781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42</v>
      </c>
      <c r="G318" s="1">
        <v>195</v>
      </c>
      <c r="H318" s="1">
        <v>400</v>
      </c>
      <c r="I318" s="1">
        <v>232</v>
      </c>
      <c r="K318" s="1">
        <f t="shared" si="19"/>
        <v>-0.0125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53</v>
      </c>
      <c r="G319" s="1">
        <v>47</v>
      </c>
      <c r="H319" s="1">
        <v>440</v>
      </c>
      <c r="I319" s="1">
        <v>380</v>
      </c>
      <c r="K319" s="1">
        <f t="shared" si="19"/>
        <v>0.636363636363636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56</v>
      </c>
      <c r="G320" s="1">
        <v>5</v>
      </c>
      <c r="H320" s="1">
        <v>472</v>
      </c>
      <c r="I320" s="1">
        <v>420</v>
      </c>
      <c r="K320" s="1">
        <f t="shared" si="19"/>
        <v>0.760593220338983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48</v>
      </c>
      <c r="G321" s="1">
        <v>60</v>
      </c>
      <c r="H321" s="1">
        <v>437</v>
      </c>
      <c r="I321" s="1">
        <v>364</v>
      </c>
      <c r="K321" s="1">
        <f t="shared" si="19"/>
        <v>0.585812356979405</v>
      </c>
    </row>
    <row r="322" ht="17.2" spans="1:11">
      <c r="A322" s="2"/>
      <c r="B322" s="3" t="s">
        <v>42</v>
      </c>
      <c r="K322" s="1">
        <f>AVERAGE(K307:K321)</f>
        <v>0.348589704063811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25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-0.252906976744186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109</v>
      </c>
      <c r="F324" s="1">
        <v>28</v>
      </c>
      <c r="G324" s="1">
        <v>246</v>
      </c>
      <c r="H324" s="1">
        <v>387</v>
      </c>
      <c r="I324" s="1">
        <v>278</v>
      </c>
      <c r="K324" s="1">
        <f t="shared" si="20"/>
        <v>0.0103359173126615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17</v>
      </c>
      <c r="G325" s="1">
        <v>188</v>
      </c>
      <c r="H325" s="1">
        <v>419</v>
      </c>
      <c r="I325" s="1">
        <v>336</v>
      </c>
      <c r="K325" s="1">
        <f t="shared" si="20"/>
        <v>0.312649164677804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17</v>
      </c>
      <c r="G326" s="1">
        <v>185</v>
      </c>
      <c r="H326" s="1">
        <v>411</v>
      </c>
      <c r="I326" s="1">
        <v>339</v>
      </c>
      <c r="K326" s="1">
        <f t="shared" si="20"/>
        <v>0.333333333333333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17</v>
      </c>
      <c r="G327" s="1">
        <v>257</v>
      </c>
      <c r="H327" s="1">
        <v>356</v>
      </c>
      <c r="I327" s="1">
        <v>267</v>
      </c>
      <c r="K327" s="1">
        <f t="shared" si="20"/>
        <v>-0.0196629213483146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16</v>
      </c>
      <c r="G328" s="1">
        <v>307</v>
      </c>
      <c r="H328" s="1">
        <v>317</v>
      </c>
      <c r="I328" s="1">
        <v>217</v>
      </c>
      <c r="K328" s="1">
        <f t="shared" si="20"/>
        <v>-0.334384858044164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23</v>
      </c>
      <c r="G329" s="1">
        <v>269</v>
      </c>
      <c r="H329" s="1">
        <v>324</v>
      </c>
      <c r="I329" s="1">
        <v>255</v>
      </c>
      <c r="K329" s="1">
        <f t="shared" si="20"/>
        <v>-0.114197530864198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19</v>
      </c>
      <c r="G330" s="1">
        <v>221</v>
      </c>
      <c r="H330" s="1">
        <v>374</v>
      </c>
      <c r="I330" s="1">
        <v>303</v>
      </c>
      <c r="K330" s="1">
        <f t="shared" si="20"/>
        <v>0.168449197860963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25</v>
      </c>
      <c r="G331" s="1">
        <v>143</v>
      </c>
      <c r="H331" s="1">
        <v>435</v>
      </c>
      <c r="I331" s="1">
        <v>381</v>
      </c>
      <c r="K331" s="1">
        <f t="shared" si="20"/>
        <v>0.489655172413793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25</v>
      </c>
      <c r="G332" s="1">
        <v>144</v>
      </c>
      <c r="H332" s="1">
        <v>438</v>
      </c>
      <c r="I332" s="1">
        <v>380</v>
      </c>
      <c r="K332" s="1">
        <f t="shared" si="20"/>
        <v>0.481735159817352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23</v>
      </c>
      <c r="G333" s="1">
        <v>207</v>
      </c>
      <c r="H333" s="1">
        <v>395</v>
      </c>
      <c r="I333" s="1">
        <v>317</v>
      </c>
      <c r="K333" s="1">
        <f t="shared" si="20"/>
        <v>0.220253164556962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31</v>
      </c>
      <c r="G334" s="1">
        <v>262</v>
      </c>
      <c r="H334" s="1">
        <v>334</v>
      </c>
      <c r="I334" s="1">
        <v>262</v>
      </c>
      <c r="K334" s="1">
        <f t="shared" si="20"/>
        <v>-0.0928143712574849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20</v>
      </c>
      <c r="G335" s="1">
        <v>173</v>
      </c>
      <c r="H335" s="1">
        <v>372</v>
      </c>
      <c r="I335" s="1">
        <v>351</v>
      </c>
      <c r="K335" s="1">
        <f t="shared" si="20"/>
        <v>0.424731182795699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51</v>
      </c>
      <c r="F336" s="1">
        <v>21</v>
      </c>
      <c r="G336" s="1">
        <v>190</v>
      </c>
      <c r="H336" s="1">
        <v>385</v>
      </c>
      <c r="I336" s="1">
        <v>334</v>
      </c>
      <c r="K336" s="1">
        <f t="shared" si="20"/>
        <v>0.319480519480519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11</v>
      </c>
      <c r="G337" s="1">
        <v>242</v>
      </c>
      <c r="H337" s="1">
        <v>372</v>
      </c>
      <c r="I337" s="1">
        <v>282</v>
      </c>
      <c r="K337" s="1">
        <f t="shared" si="20"/>
        <v>0.0779569892473119</v>
      </c>
    </row>
    <row r="338" ht="17.2" spans="1:11">
      <c r="A338" s="2"/>
      <c r="B338" s="3" t="s">
        <v>43</v>
      </c>
      <c r="K338" s="1">
        <f>AVERAGE(K323:K337)</f>
        <v>0.134974209549203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7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0.194444444444444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7</v>
      </c>
      <c r="G340" s="1">
        <v>52</v>
      </c>
      <c r="H340" s="1">
        <v>189</v>
      </c>
      <c r="I340" s="1">
        <v>140</v>
      </c>
      <c r="K340" s="1">
        <f t="shared" si="21"/>
        <v>0.428571428571429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9</v>
      </c>
      <c r="G341" s="1">
        <v>39</v>
      </c>
      <c r="H341" s="1">
        <v>188</v>
      </c>
      <c r="I341" s="1">
        <v>153</v>
      </c>
      <c r="K341" s="1">
        <f t="shared" si="21"/>
        <v>0.558510638297872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9</v>
      </c>
      <c r="G342" s="1">
        <v>15</v>
      </c>
      <c r="H342" s="1">
        <v>197</v>
      </c>
      <c r="I342" s="1">
        <v>177</v>
      </c>
      <c r="K342" s="1">
        <f t="shared" si="21"/>
        <v>0.776649746192893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10</v>
      </c>
      <c r="G343" s="1">
        <v>34</v>
      </c>
      <c r="H343" s="1">
        <v>202</v>
      </c>
      <c r="I343" s="1">
        <v>158</v>
      </c>
      <c r="K343" s="1">
        <f t="shared" si="21"/>
        <v>0.564356435643564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8</v>
      </c>
      <c r="G344" s="1">
        <v>53</v>
      </c>
      <c r="H344" s="1">
        <v>186</v>
      </c>
      <c r="I344" s="1">
        <v>139</v>
      </c>
      <c r="K344" s="1">
        <f t="shared" si="21"/>
        <v>0.419354838709677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6</v>
      </c>
      <c r="G345" s="1">
        <v>105</v>
      </c>
      <c r="H345" s="1">
        <v>142</v>
      </c>
      <c r="I345" s="1">
        <v>87</v>
      </c>
      <c r="K345" s="1">
        <f t="shared" si="21"/>
        <v>-0.169014084507042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6</v>
      </c>
      <c r="G346" s="1">
        <v>91</v>
      </c>
      <c r="H346" s="1">
        <v>139</v>
      </c>
      <c r="I346" s="1">
        <v>101</v>
      </c>
      <c r="K346" s="1">
        <f t="shared" si="21"/>
        <v>0.0287769784172662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10</v>
      </c>
      <c r="G347" s="1">
        <v>14</v>
      </c>
      <c r="H347" s="1">
        <v>209</v>
      </c>
      <c r="I347" s="1">
        <v>178</v>
      </c>
      <c r="K347" s="1">
        <f t="shared" si="21"/>
        <v>0.736842105263158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9</v>
      </c>
      <c r="G348" s="1">
        <v>14</v>
      </c>
      <c r="H348" s="1">
        <v>212</v>
      </c>
      <c r="I348" s="1">
        <v>178</v>
      </c>
      <c r="K348" s="1">
        <f t="shared" si="21"/>
        <v>0.731132075471698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6</v>
      </c>
      <c r="G349" s="1">
        <v>47</v>
      </c>
      <c r="H349" s="1">
        <v>196</v>
      </c>
      <c r="I349" s="1">
        <v>145</v>
      </c>
      <c r="K349" s="1">
        <f t="shared" si="21"/>
        <v>0.469387755102041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9</v>
      </c>
      <c r="G350" s="1">
        <v>63</v>
      </c>
      <c r="H350" s="1">
        <v>180</v>
      </c>
      <c r="I350" s="1">
        <v>129</v>
      </c>
      <c r="K350" s="1">
        <f t="shared" si="21"/>
        <v>0.316666666666667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11</v>
      </c>
      <c r="G351" s="1">
        <v>8</v>
      </c>
      <c r="H351" s="1">
        <v>203</v>
      </c>
      <c r="I351" s="1">
        <v>184</v>
      </c>
      <c r="K351" s="1">
        <f t="shared" si="21"/>
        <v>0.812807881773399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11</v>
      </c>
      <c r="G352" s="1">
        <v>3</v>
      </c>
      <c r="H352" s="1">
        <v>217</v>
      </c>
      <c r="I352" s="1">
        <v>189</v>
      </c>
      <c r="K352" s="1">
        <f t="shared" si="21"/>
        <v>0.806451612903226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12</v>
      </c>
      <c r="G353" s="1">
        <v>11</v>
      </c>
      <c r="H353" s="1">
        <v>203</v>
      </c>
      <c r="I353" s="1">
        <v>181</v>
      </c>
      <c r="K353" s="1">
        <f t="shared" si="21"/>
        <v>0.778325123152709</v>
      </c>
    </row>
    <row r="354" ht="17.2" spans="1:11">
      <c r="A354" s="2"/>
      <c r="B354" s="3" t="s">
        <v>44</v>
      </c>
      <c r="K354" s="1">
        <f>AVERAGE(K339:K353)</f>
        <v>0.496884243073533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1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0.775590551181102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1</v>
      </c>
      <c r="G356" s="1">
        <v>17</v>
      </c>
      <c r="H356" s="1">
        <v>278</v>
      </c>
      <c r="I356" s="1">
        <v>259</v>
      </c>
      <c r="K356" s="1">
        <f t="shared" si="22"/>
        <v>0.866906474820144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12</v>
      </c>
      <c r="H357" s="1">
        <v>285</v>
      </c>
      <c r="I357" s="1">
        <v>264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6</v>
      </c>
      <c r="H358" s="1">
        <v>285</v>
      </c>
      <c r="I358" s="1">
        <v>270</v>
      </c>
      <c r="K358" s="1">
        <f t="shared" si="22"/>
        <v>0.92280701754386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7</v>
      </c>
      <c r="H359" s="1">
        <v>284</v>
      </c>
      <c r="I359" s="1">
        <v>269</v>
      </c>
      <c r="K359" s="1">
        <f t="shared" si="22"/>
        <v>0.919014084507042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30</v>
      </c>
      <c r="H360" s="1">
        <v>262</v>
      </c>
      <c r="I360" s="1">
        <v>246</v>
      </c>
      <c r="K360" s="1">
        <f t="shared" si="22"/>
        <v>0.820610687022901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7</v>
      </c>
      <c r="H364" s="1">
        <v>269</v>
      </c>
      <c r="I364" s="1">
        <v>269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30</v>
      </c>
      <c r="H365" s="1">
        <v>260</v>
      </c>
      <c r="I365" s="1">
        <v>246</v>
      </c>
      <c r="K365" s="1">
        <f t="shared" si="22"/>
        <v>0.826923076923077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87</v>
      </c>
      <c r="H366" s="1">
        <v>261</v>
      </c>
      <c r="I366" s="1">
        <v>189</v>
      </c>
      <c r="K366" s="1">
        <f t="shared" si="22"/>
        <v>0.386973180076628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8</v>
      </c>
      <c r="H368" s="1">
        <v>278</v>
      </c>
      <c r="I368" s="1">
        <v>268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0.882591093117409</v>
      </c>
    </row>
    <row r="370" ht="17.2" spans="1:11">
      <c r="A370" s="2"/>
      <c r="B370" s="3" t="s">
        <v>45</v>
      </c>
      <c r="K370" s="1">
        <f>AVERAGE(K355:K369)</f>
        <v>0.80800515350435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6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0.504032258064516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7</v>
      </c>
      <c r="G372" s="1">
        <v>183</v>
      </c>
      <c r="H372" s="1">
        <v>506</v>
      </c>
      <c r="I372" s="1">
        <v>489</v>
      </c>
      <c r="K372" s="1">
        <f t="shared" si="23"/>
        <v>0.590909090909091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9</v>
      </c>
      <c r="G373" s="1">
        <v>142</v>
      </c>
      <c r="H373" s="1">
        <v>562</v>
      </c>
      <c r="I373" s="1">
        <v>530</v>
      </c>
      <c r="K373" s="1">
        <f t="shared" si="23"/>
        <v>0.674377224199288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6</v>
      </c>
      <c r="G374" s="1">
        <v>148</v>
      </c>
      <c r="H374" s="1">
        <v>554</v>
      </c>
      <c r="I374" s="1">
        <v>524</v>
      </c>
      <c r="K374" s="1">
        <f t="shared" si="23"/>
        <v>0.667870036101083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5</v>
      </c>
      <c r="G375" s="1">
        <v>192</v>
      </c>
      <c r="H375" s="1">
        <v>500</v>
      </c>
      <c r="I375" s="1">
        <v>480</v>
      </c>
      <c r="K375" s="1">
        <f t="shared" si="23"/>
        <v>0.566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6</v>
      </c>
      <c r="G376" s="1">
        <v>213</v>
      </c>
      <c r="H376" s="1">
        <v>495</v>
      </c>
      <c r="I376" s="1">
        <v>459</v>
      </c>
      <c r="K376" s="1">
        <f t="shared" si="23"/>
        <v>0.484848484848485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12</v>
      </c>
      <c r="G377" s="1">
        <v>132</v>
      </c>
      <c r="H377" s="1">
        <v>568</v>
      </c>
      <c r="I377" s="1">
        <v>540</v>
      </c>
      <c r="K377" s="1">
        <f t="shared" si="23"/>
        <v>0.697183098591549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14</v>
      </c>
      <c r="G378" s="1">
        <v>78</v>
      </c>
      <c r="H378" s="1">
        <v>610</v>
      </c>
      <c r="I378" s="1">
        <v>594</v>
      </c>
      <c r="K378" s="1">
        <f t="shared" si="23"/>
        <v>0.822950819672131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17</v>
      </c>
      <c r="G379" s="1">
        <v>42</v>
      </c>
      <c r="H379" s="1">
        <v>646</v>
      </c>
      <c r="I379" s="1">
        <v>630</v>
      </c>
      <c r="K379" s="1">
        <f t="shared" si="23"/>
        <v>0.88390092879257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14</v>
      </c>
      <c r="G380" s="1">
        <v>52</v>
      </c>
      <c r="H380" s="1">
        <v>633</v>
      </c>
      <c r="I380" s="1">
        <v>620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9</v>
      </c>
      <c r="G381" s="1">
        <v>202</v>
      </c>
      <c r="H381" s="1">
        <v>483</v>
      </c>
      <c r="I381" s="1">
        <v>470</v>
      </c>
      <c r="K381" s="1">
        <f t="shared" si="23"/>
        <v>0.536231884057971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10</v>
      </c>
      <c r="G382" s="1">
        <v>214</v>
      </c>
      <c r="H382" s="1">
        <v>492</v>
      </c>
      <c r="I382" s="1">
        <v>458</v>
      </c>
      <c r="K382" s="1">
        <f t="shared" si="23"/>
        <v>0.475609756097561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10</v>
      </c>
      <c r="G383" s="1">
        <v>70</v>
      </c>
      <c r="H383" s="1">
        <v>605</v>
      </c>
      <c r="I383" s="1">
        <v>602</v>
      </c>
      <c r="K383" s="1">
        <f t="shared" si="23"/>
        <v>0.862809917355372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18</v>
      </c>
      <c r="G384" s="1">
        <v>28</v>
      </c>
      <c r="H384" s="1">
        <v>655</v>
      </c>
      <c r="I384" s="1">
        <v>644</v>
      </c>
      <c r="K384" s="1">
        <f t="shared" si="23"/>
        <v>0.912977099236641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9</v>
      </c>
      <c r="G385" s="1">
        <v>74</v>
      </c>
      <c r="H385" s="1">
        <v>605</v>
      </c>
      <c r="I385" s="1">
        <v>598</v>
      </c>
      <c r="K385" s="1">
        <f t="shared" si="23"/>
        <v>0.851239669421488</v>
      </c>
    </row>
    <row r="386" ht="17.2" spans="1:11">
      <c r="A386" s="2"/>
      <c r="B386" s="3" t="s">
        <v>46</v>
      </c>
      <c r="K386" s="1">
        <f>AVERAGE(K371:K385)</f>
        <v>0.693742515980108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-0.772727272727273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251</v>
      </c>
      <c r="H388" s="1">
        <v>168</v>
      </c>
      <c r="I388" s="1">
        <v>143</v>
      </c>
      <c r="K388" s="1">
        <f t="shared" si="24"/>
        <v>-0.648809523809524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4</v>
      </c>
      <c r="G389" s="1">
        <v>120</v>
      </c>
      <c r="H389" s="1">
        <v>332</v>
      </c>
      <c r="I389" s="1">
        <v>274</v>
      </c>
      <c r="K389" s="1">
        <f t="shared" si="24"/>
        <v>0.451807228915663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188</v>
      </c>
      <c r="H390" s="1">
        <v>264</v>
      </c>
      <c r="I390" s="1">
        <v>206</v>
      </c>
      <c r="K390" s="1">
        <f t="shared" si="24"/>
        <v>0.0568181818181818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1</v>
      </c>
      <c r="G391" s="1">
        <v>276</v>
      </c>
      <c r="H391" s="1">
        <v>154</v>
      </c>
      <c r="I391" s="1">
        <v>118</v>
      </c>
      <c r="K391" s="1">
        <f t="shared" si="24"/>
        <v>-1.03246753246753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1</v>
      </c>
      <c r="G392" s="1">
        <v>294</v>
      </c>
      <c r="H392" s="1">
        <v>206</v>
      </c>
      <c r="I392" s="1">
        <v>100</v>
      </c>
      <c r="K392" s="1">
        <f t="shared" si="24"/>
        <v>-0.946601941747573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3</v>
      </c>
      <c r="G395" s="1">
        <v>94</v>
      </c>
      <c r="H395" s="1">
        <v>331</v>
      </c>
      <c r="I395" s="1">
        <v>300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8</v>
      </c>
      <c r="G396" s="1">
        <v>66</v>
      </c>
      <c r="H396" s="1">
        <v>370</v>
      </c>
      <c r="I396" s="1">
        <v>328</v>
      </c>
      <c r="K396" s="1">
        <f t="shared" si="24"/>
        <v>0.686486486486486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176</v>
      </c>
      <c r="H397" s="1">
        <v>226</v>
      </c>
      <c r="I397" s="1">
        <v>218</v>
      </c>
      <c r="K397" s="1">
        <f t="shared" si="24"/>
        <v>0.168141592920354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286</v>
      </c>
      <c r="H398" s="1">
        <v>109</v>
      </c>
      <c r="I398" s="1">
        <v>108</v>
      </c>
      <c r="K398" s="1">
        <f t="shared" si="24"/>
        <v>-1.6605504587156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5</v>
      </c>
      <c r="G399" s="1">
        <v>88</v>
      </c>
      <c r="H399" s="1">
        <v>323</v>
      </c>
      <c r="I399" s="1">
        <v>306</v>
      </c>
      <c r="K399" s="1">
        <f t="shared" si="24"/>
        <v>0.659442724458204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9</v>
      </c>
      <c r="G400" s="1">
        <v>8</v>
      </c>
      <c r="H400" s="1">
        <v>418</v>
      </c>
      <c r="I400" s="1">
        <v>386</v>
      </c>
      <c r="K400" s="1">
        <f t="shared" si="24"/>
        <v>0.882775119617225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6</v>
      </c>
      <c r="G401" s="1">
        <v>87</v>
      </c>
      <c r="H401" s="1">
        <v>323</v>
      </c>
      <c r="I401" s="1">
        <v>307</v>
      </c>
      <c r="K401" s="1">
        <f t="shared" si="24"/>
        <v>0.662538699690402</v>
      </c>
    </row>
    <row r="402" ht="17.2" spans="1:11">
      <c r="A402" s="2"/>
      <c r="B402" s="3" t="s">
        <v>47</v>
      </c>
      <c r="K402" s="1">
        <f>AVERAGE(K387:K401)</f>
        <v>-0.0840690634448189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3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-7.94736842105263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5</v>
      </c>
      <c r="G404" s="1">
        <v>125</v>
      </c>
      <c r="H404" s="1">
        <v>66</v>
      </c>
      <c r="I404" s="1">
        <v>59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4</v>
      </c>
      <c r="G405" s="1">
        <v>102</v>
      </c>
      <c r="H405" s="1">
        <v>113</v>
      </c>
      <c r="I405" s="1">
        <v>82</v>
      </c>
      <c r="K405" s="1">
        <f t="shared" si="25"/>
        <v>-0.212389380530974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143</v>
      </c>
      <c r="H406" s="1">
        <v>43</v>
      </c>
      <c r="I406" s="1">
        <v>41</v>
      </c>
      <c r="K406" s="1">
        <f t="shared" si="25"/>
        <v>-2.3953488372093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152</v>
      </c>
      <c r="H407" s="1">
        <v>33</v>
      </c>
      <c r="I407" s="1">
        <v>32</v>
      </c>
      <c r="K407" s="1">
        <f t="shared" si="25"/>
        <v>-3.66666666666667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5</v>
      </c>
      <c r="G409" s="1">
        <v>75</v>
      </c>
      <c r="H409" s="1">
        <v>118</v>
      </c>
      <c r="I409" s="1">
        <v>109</v>
      </c>
      <c r="K409" s="1">
        <f t="shared" si="25"/>
        <v>0.245762711864407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11</v>
      </c>
      <c r="G410" s="1">
        <v>83</v>
      </c>
      <c r="H410" s="1">
        <v>129</v>
      </c>
      <c r="I410" s="1">
        <v>101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11</v>
      </c>
      <c r="G411" s="1">
        <v>47</v>
      </c>
      <c r="H411" s="1">
        <v>161</v>
      </c>
      <c r="I411" s="1">
        <v>137</v>
      </c>
      <c r="K411" s="1">
        <f t="shared" si="25"/>
        <v>0.490683229813665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</v>
      </c>
      <c r="G412" s="1">
        <v>61</v>
      </c>
      <c r="H412" s="1">
        <v>145</v>
      </c>
      <c r="I412" s="1">
        <v>123</v>
      </c>
      <c r="K412" s="1">
        <f t="shared" si="25"/>
        <v>0.406896551724138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105</v>
      </c>
      <c r="H413" s="1">
        <v>81</v>
      </c>
      <c r="I413" s="1">
        <v>79</v>
      </c>
      <c r="K413" s="1">
        <f t="shared" si="25"/>
        <v>-0.333333333333333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1</v>
      </c>
      <c r="G414" s="1">
        <v>123</v>
      </c>
      <c r="H414" s="1">
        <v>63</v>
      </c>
      <c r="I414" s="1">
        <v>61</v>
      </c>
      <c r="K414" s="1">
        <f t="shared" si="25"/>
        <v>-1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</v>
      </c>
      <c r="G415" s="1">
        <v>73</v>
      </c>
      <c r="H415" s="1">
        <v>125</v>
      </c>
      <c r="I415" s="1">
        <v>111</v>
      </c>
      <c r="K415" s="1">
        <f t="shared" si="25"/>
        <v>0.28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8</v>
      </c>
      <c r="G416" s="1">
        <v>44</v>
      </c>
      <c r="H416" s="1">
        <v>169</v>
      </c>
      <c r="I416" s="1">
        <v>140</v>
      </c>
      <c r="K416" s="1">
        <f t="shared" si="25"/>
        <v>0.520710059171598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</v>
      </c>
      <c r="G417" s="1">
        <v>74</v>
      </c>
      <c r="H417" s="1">
        <v>125</v>
      </c>
      <c r="I417" s="1">
        <v>110</v>
      </c>
      <c r="K417" s="1">
        <f t="shared" si="25"/>
        <v>0.264</v>
      </c>
    </row>
    <row r="418" ht="17.2" spans="1:11">
      <c r="A418" s="2"/>
      <c r="B418" s="3" t="s">
        <v>48</v>
      </c>
      <c r="K418" s="1">
        <f>AVERAGE(K403:K417)</f>
        <v>-1.26266511116759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3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0.603636363636364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4</v>
      </c>
      <c r="G420" s="1">
        <v>89</v>
      </c>
      <c r="H420" s="1">
        <v>261</v>
      </c>
      <c r="I420" s="1">
        <v>204</v>
      </c>
      <c r="K420" s="1">
        <f t="shared" si="26"/>
        <v>0.425287356321839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4</v>
      </c>
      <c r="G421" s="1">
        <v>56</v>
      </c>
      <c r="H421" s="1">
        <v>252</v>
      </c>
      <c r="I421" s="1">
        <v>237</v>
      </c>
      <c r="K421" s="1">
        <f t="shared" si="26"/>
        <v>0.702380952380952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4</v>
      </c>
      <c r="G422" s="1">
        <v>52</v>
      </c>
      <c r="H422" s="1">
        <v>252</v>
      </c>
      <c r="I422" s="1">
        <v>241</v>
      </c>
      <c r="K422" s="1">
        <f t="shared" si="26"/>
        <v>0.734126984126984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3</v>
      </c>
      <c r="G423" s="1">
        <v>40</v>
      </c>
      <c r="H423" s="1">
        <v>292</v>
      </c>
      <c r="I423" s="1">
        <v>253</v>
      </c>
      <c r="K423" s="1">
        <f t="shared" si="26"/>
        <v>0.719178082191781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2</v>
      </c>
      <c r="G424" s="1">
        <v>108</v>
      </c>
      <c r="H424" s="1">
        <v>229</v>
      </c>
      <c r="I424" s="1">
        <v>185</v>
      </c>
      <c r="K424" s="1">
        <f t="shared" si="26"/>
        <v>0.327510917030568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6</v>
      </c>
      <c r="G425" s="1">
        <v>133</v>
      </c>
      <c r="H425" s="1">
        <v>242</v>
      </c>
      <c r="I425" s="1">
        <v>160</v>
      </c>
      <c r="K425" s="1">
        <f t="shared" si="26"/>
        <v>0.0867768595041323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7</v>
      </c>
      <c r="G426" s="1">
        <v>91</v>
      </c>
      <c r="H426" s="1">
        <v>249</v>
      </c>
      <c r="I426" s="1">
        <v>202</v>
      </c>
      <c r="K426" s="1">
        <f t="shared" si="26"/>
        <v>0.417670682730924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6</v>
      </c>
      <c r="G427" s="1">
        <v>47</v>
      </c>
      <c r="H427" s="1">
        <v>250</v>
      </c>
      <c r="I427" s="1">
        <v>246</v>
      </c>
      <c r="K427" s="1">
        <f t="shared" si="26"/>
        <v>0.772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44</v>
      </c>
      <c r="H428" s="1">
        <v>253</v>
      </c>
      <c r="I428" s="1">
        <v>249</v>
      </c>
      <c r="K428" s="1">
        <f t="shared" si="26"/>
        <v>0.782608695652174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</v>
      </c>
      <c r="G429" s="1">
        <v>58</v>
      </c>
      <c r="H429" s="1">
        <v>253</v>
      </c>
      <c r="I429" s="1">
        <v>235</v>
      </c>
      <c r="K429" s="1">
        <f t="shared" si="26"/>
        <v>0.679841897233202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6</v>
      </c>
      <c r="G430" s="1">
        <v>50</v>
      </c>
      <c r="H430" s="1">
        <v>285</v>
      </c>
      <c r="I430" s="1">
        <v>243</v>
      </c>
      <c r="K430" s="1">
        <f t="shared" si="26"/>
        <v>0.656140350877193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6</v>
      </c>
      <c r="G431" s="1">
        <v>43</v>
      </c>
      <c r="H431" s="1">
        <v>250</v>
      </c>
      <c r="I431" s="1">
        <v>250</v>
      </c>
      <c r="K431" s="1">
        <f t="shared" si="26"/>
        <v>0.804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7</v>
      </c>
      <c r="G432" s="1">
        <v>41</v>
      </c>
      <c r="H432" s="1">
        <v>252</v>
      </c>
      <c r="I432" s="1">
        <v>252</v>
      </c>
      <c r="K432" s="1">
        <f t="shared" si="26"/>
        <v>0.80952380952381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6</v>
      </c>
      <c r="G433" s="1">
        <v>43</v>
      </c>
      <c r="H433" s="1">
        <v>250</v>
      </c>
      <c r="I433" s="1">
        <v>250</v>
      </c>
      <c r="K433" s="1">
        <f t="shared" si="26"/>
        <v>0.804</v>
      </c>
    </row>
    <row r="434" ht="17.2" spans="1:11">
      <c r="A434" s="2"/>
      <c r="B434" s="3" t="s">
        <v>49</v>
      </c>
      <c r="K434" s="1">
        <f>AVERAGE(K419:K433)</f>
        <v>0.621645530080661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7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0.794326241134752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6</v>
      </c>
      <c r="G436" s="1">
        <v>16</v>
      </c>
      <c r="H436" s="1">
        <v>143</v>
      </c>
      <c r="I436" s="1">
        <v>137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9</v>
      </c>
      <c r="G437" s="1">
        <v>23</v>
      </c>
      <c r="H437" s="1">
        <v>141</v>
      </c>
      <c r="I437" s="1">
        <v>130</v>
      </c>
      <c r="K437" s="1">
        <f t="shared" si="27"/>
        <v>0.695035460992908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8</v>
      </c>
      <c r="G438" s="1">
        <v>20</v>
      </c>
      <c r="H438" s="1">
        <v>137</v>
      </c>
      <c r="I438" s="1">
        <v>133</v>
      </c>
      <c r="K438" s="1">
        <f t="shared" si="27"/>
        <v>0.766423357664234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27</v>
      </c>
      <c r="H439" s="1">
        <v>128</v>
      </c>
      <c r="I439" s="1">
        <v>126</v>
      </c>
      <c r="K439" s="1">
        <f t="shared" si="27"/>
        <v>0.71875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7</v>
      </c>
      <c r="G440" s="1">
        <v>29</v>
      </c>
      <c r="H440" s="1">
        <v>127</v>
      </c>
      <c r="I440" s="1">
        <v>124</v>
      </c>
      <c r="K440" s="1">
        <f t="shared" si="27"/>
        <v>0.692913385826772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5</v>
      </c>
      <c r="G441" s="1">
        <v>61</v>
      </c>
      <c r="H441" s="1">
        <v>100</v>
      </c>
      <c r="I441" s="1">
        <v>92</v>
      </c>
      <c r="K441" s="1">
        <f t="shared" si="27"/>
        <v>0.26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7</v>
      </c>
      <c r="G442" s="1">
        <v>50</v>
      </c>
      <c r="H442" s="1">
        <v>111</v>
      </c>
      <c r="I442" s="1">
        <v>103</v>
      </c>
      <c r="K442" s="1">
        <f t="shared" si="27"/>
        <v>0.414414414414414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38</v>
      </c>
      <c r="H443" s="1">
        <v>118</v>
      </c>
      <c r="I443" s="1">
        <v>115</v>
      </c>
      <c r="K443" s="1">
        <f t="shared" si="27"/>
        <v>0.593220338983051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15</v>
      </c>
      <c r="H444" s="1">
        <v>139</v>
      </c>
      <c r="I444" s="1">
        <v>138</v>
      </c>
      <c r="K444" s="1">
        <f t="shared" si="27"/>
        <v>0.820143884892086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8</v>
      </c>
      <c r="G445" s="1">
        <v>28</v>
      </c>
      <c r="H445" s="1">
        <v>131</v>
      </c>
      <c r="I445" s="1">
        <v>125</v>
      </c>
      <c r="K445" s="1">
        <f t="shared" si="27"/>
        <v>0.679389312977099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8</v>
      </c>
      <c r="G446" s="1">
        <v>25</v>
      </c>
      <c r="H446" s="1">
        <v>136</v>
      </c>
      <c r="I446" s="1">
        <v>128</v>
      </c>
      <c r="K446" s="1">
        <f t="shared" si="27"/>
        <v>0.698529411764706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47</v>
      </c>
      <c r="H447" s="1">
        <v>106</v>
      </c>
      <c r="I447" s="1">
        <v>106</v>
      </c>
      <c r="K447" s="1">
        <f t="shared" si="27"/>
        <v>0.481132075471698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14</v>
      </c>
      <c r="G448" s="1">
        <v>10</v>
      </c>
      <c r="H448" s="1">
        <v>147</v>
      </c>
      <c r="I448" s="1">
        <v>143</v>
      </c>
      <c r="K448" s="1">
        <f t="shared" si="27"/>
        <v>0.80952380952381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47</v>
      </c>
      <c r="H449" s="1">
        <v>106</v>
      </c>
      <c r="I449" s="1">
        <v>106</v>
      </c>
      <c r="K449" s="1">
        <f t="shared" si="27"/>
        <v>0.481132075471698</v>
      </c>
    </row>
    <row r="450" ht="17.2" spans="1:11">
      <c r="A450" s="2"/>
      <c r="B450" s="3" t="s">
        <v>50</v>
      </c>
      <c r="K450" s="1">
        <f>AVERAGE(K435:K449)</f>
        <v>0.647275304887536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7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0.145631067961165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8</v>
      </c>
      <c r="G452" s="1">
        <v>88</v>
      </c>
      <c r="H452" s="1">
        <v>285</v>
      </c>
      <c r="I452" s="1">
        <v>221</v>
      </c>
      <c r="K452" s="1">
        <f t="shared" si="28"/>
        <v>0.43859649122807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7</v>
      </c>
      <c r="G453" s="1">
        <v>110</v>
      </c>
      <c r="H453" s="1">
        <v>315</v>
      </c>
      <c r="I453" s="1">
        <v>217</v>
      </c>
      <c r="K453" s="1">
        <f t="shared" si="28"/>
        <v>0.317460317460317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6</v>
      </c>
      <c r="G454" s="1">
        <v>111</v>
      </c>
      <c r="H454" s="1">
        <v>302</v>
      </c>
      <c r="I454" s="1">
        <v>212</v>
      </c>
      <c r="K454" s="1">
        <f t="shared" si="28"/>
        <v>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7</v>
      </c>
      <c r="G455" s="1">
        <v>90</v>
      </c>
      <c r="H455" s="1">
        <v>309</v>
      </c>
      <c r="I455" s="1">
        <v>225</v>
      </c>
      <c r="K455" s="1">
        <f t="shared" si="28"/>
        <v>0.414239482200647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</v>
      </c>
      <c r="G456" s="1">
        <v>143</v>
      </c>
      <c r="H456" s="1">
        <v>279</v>
      </c>
      <c r="I456" s="1">
        <v>200</v>
      </c>
      <c r="K456" s="1">
        <f t="shared" si="28"/>
        <v>0.175627240143369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14</v>
      </c>
      <c r="G457" s="1">
        <v>94</v>
      </c>
      <c r="H457" s="1">
        <v>320</v>
      </c>
      <c r="I457" s="1">
        <v>234</v>
      </c>
      <c r="K457" s="1">
        <f t="shared" si="28"/>
        <v>0.39375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13</v>
      </c>
      <c r="G458" s="1">
        <v>64</v>
      </c>
      <c r="H458" s="1">
        <v>302</v>
      </c>
      <c r="I458" s="1">
        <v>253</v>
      </c>
      <c r="K458" s="1">
        <f t="shared" si="28"/>
        <v>0.582781456953642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16</v>
      </c>
      <c r="G459" s="1">
        <v>64</v>
      </c>
      <c r="H459" s="1">
        <v>355</v>
      </c>
      <c r="I459" s="1">
        <v>267</v>
      </c>
      <c r="K459" s="1">
        <f t="shared" si="28"/>
        <v>0.526760563380282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9</v>
      </c>
      <c r="G460" s="1">
        <v>58</v>
      </c>
      <c r="H460" s="1">
        <v>301</v>
      </c>
      <c r="I460" s="1">
        <v>275</v>
      </c>
      <c r="K460" s="1">
        <f t="shared" si="28"/>
        <v>0.691029900332226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5</v>
      </c>
      <c r="G461" s="1">
        <v>107</v>
      </c>
      <c r="H461" s="1">
        <v>243</v>
      </c>
      <c r="I461" s="1">
        <v>206</v>
      </c>
      <c r="K461" s="1">
        <f t="shared" si="28"/>
        <v>0.386831275720165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8</v>
      </c>
      <c r="G462" s="1">
        <v>104</v>
      </c>
      <c r="H462" s="1">
        <v>316</v>
      </c>
      <c r="I462" s="1">
        <v>203</v>
      </c>
      <c r="K462" s="1">
        <f t="shared" si="28"/>
        <v>0.287974683544304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9</v>
      </c>
      <c r="G463" s="1">
        <v>89</v>
      </c>
      <c r="H463" s="1">
        <v>279</v>
      </c>
      <c r="I463" s="1">
        <v>254</v>
      </c>
      <c r="K463" s="1">
        <f t="shared" si="28"/>
        <v>0.559139784946237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</v>
      </c>
      <c r="G464" s="1">
        <v>131</v>
      </c>
      <c r="H464" s="1">
        <v>222</v>
      </c>
      <c r="I464" s="1">
        <v>212</v>
      </c>
      <c r="K464" s="1">
        <f t="shared" si="28"/>
        <v>0.324324324324324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9</v>
      </c>
      <c r="G465" s="1">
        <v>113</v>
      </c>
      <c r="H465" s="1">
        <v>279</v>
      </c>
      <c r="I465" s="1">
        <v>237</v>
      </c>
      <c r="K465" s="1">
        <f t="shared" si="28"/>
        <v>0.412186379928315</v>
      </c>
    </row>
    <row r="466" ht="17.2" spans="1:11">
      <c r="A466" s="2"/>
      <c r="B466" s="3" t="s">
        <v>51</v>
      </c>
      <c r="K466" s="1">
        <f>AVERAGE(K451:K465)</f>
        <v>0.398060166969794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1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-0.165137614678899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6</v>
      </c>
      <c r="G468" s="1">
        <v>198</v>
      </c>
      <c r="H468" s="1">
        <v>378</v>
      </c>
      <c r="I468" s="1">
        <v>323</v>
      </c>
      <c r="K468" s="1">
        <f t="shared" si="29"/>
        <v>0.314814814814815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8</v>
      </c>
      <c r="G469" s="1">
        <v>133</v>
      </c>
      <c r="H469" s="1">
        <v>437</v>
      </c>
      <c r="I469" s="1">
        <v>388</v>
      </c>
      <c r="K469" s="1">
        <f t="shared" si="29"/>
        <v>0.565217391304348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9</v>
      </c>
      <c r="G470" s="1">
        <v>111</v>
      </c>
      <c r="H470" s="1">
        <v>475</v>
      </c>
      <c r="I470" s="1">
        <v>410</v>
      </c>
      <c r="K470" s="1">
        <f t="shared" si="29"/>
        <v>0.610526315789474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8</v>
      </c>
      <c r="G471" s="1">
        <v>204</v>
      </c>
      <c r="H471" s="1">
        <v>390</v>
      </c>
      <c r="I471" s="1">
        <v>317</v>
      </c>
      <c r="K471" s="1">
        <f t="shared" si="29"/>
        <v>0.269230769230769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3</v>
      </c>
      <c r="G472" s="1">
        <v>280</v>
      </c>
      <c r="H472" s="1">
        <v>342</v>
      </c>
      <c r="I472" s="1">
        <v>241</v>
      </c>
      <c r="K472" s="1">
        <f t="shared" si="29"/>
        <v>-0.12280701754386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6</v>
      </c>
      <c r="G473" s="1">
        <v>197</v>
      </c>
      <c r="H473" s="1">
        <v>385</v>
      </c>
      <c r="I473" s="1">
        <v>324</v>
      </c>
      <c r="K473" s="1">
        <f t="shared" si="29"/>
        <v>0.314285714285714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7</v>
      </c>
      <c r="G474" s="1">
        <v>141</v>
      </c>
      <c r="H474" s="1">
        <v>430</v>
      </c>
      <c r="I474" s="1">
        <v>380</v>
      </c>
      <c r="K474" s="1">
        <f t="shared" si="29"/>
        <v>0.53953488372093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27</v>
      </c>
      <c r="F475" s="1">
        <v>8</v>
      </c>
      <c r="G475" s="1">
        <v>66</v>
      </c>
      <c r="H475" s="1">
        <v>482</v>
      </c>
      <c r="I475" s="1">
        <v>455</v>
      </c>
      <c r="K475" s="1">
        <f t="shared" si="29"/>
        <v>0.79045643153527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54</v>
      </c>
      <c r="F476" s="1">
        <v>13</v>
      </c>
      <c r="G476" s="1">
        <v>59</v>
      </c>
      <c r="H476" s="1">
        <v>516</v>
      </c>
      <c r="I476" s="1">
        <v>462</v>
      </c>
      <c r="K476" s="1">
        <f t="shared" si="29"/>
        <v>0.755813953488372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8</v>
      </c>
      <c r="G477" s="1">
        <v>165</v>
      </c>
      <c r="H477" s="1">
        <v>413</v>
      </c>
      <c r="I477" s="1">
        <v>356</v>
      </c>
      <c r="K477" s="1">
        <f t="shared" si="29"/>
        <v>0.443099273607748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6</v>
      </c>
      <c r="G478" s="1">
        <v>165</v>
      </c>
      <c r="H478" s="1">
        <v>455</v>
      </c>
      <c r="I478" s="1">
        <v>356</v>
      </c>
      <c r="K478" s="1">
        <f t="shared" si="29"/>
        <v>0.406593406593407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38</v>
      </c>
      <c r="F479" s="1">
        <v>7</v>
      </c>
      <c r="G479" s="1">
        <v>86</v>
      </c>
      <c r="H479" s="1">
        <v>473</v>
      </c>
      <c r="I479" s="1">
        <v>435</v>
      </c>
      <c r="K479" s="1">
        <f t="shared" si="29"/>
        <v>0.723044397463002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17</v>
      </c>
      <c r="G480" s="1">
        <v>105</v>
      </c>
      <c r="H480" s="1">
        <v>448</v>
      </c>
      <c r="I480" s="1">
        <v>416</v>
      </c>
      <c r="K480" s="1">
        <f t="shared" si="29"/>
        <v>0.65625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8</v>
      </c>
      <c r="G481" s="1">
        <v>134</v>
      </c>
      <c r="H481" s="1">
        <v>473</v>
      </c>
      <c r="I481" s="1">
        <v>387</v>
      </c>
      <c r="K481" s="1">
        <f t="shared" si="29"/>
        <v>0.517970401691332</v>
      </c>
    </row>
    <row r="482" ht="17.2" spans="1:11">
      <c r="A482" s="2"/>
      <c r="B482" s="3" t="s">
        <v>52</v>
      </c>
      <c r="K482" s="1">
        <f>AVERAGE(K467:K481)</f>
        <v>0.441259541420161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15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0.544401544401544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14</v>
      </c>
      <c r="G484" s="1">
        <v>41</v>
      </c>
      <c r="H484" s="1">
        <v>253</v>
      </c>
      <c r="I484" s="1">
        <v>215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16</v>
      </c>
      <c r="G485" s="1">
        <v>20</v>
      </c>
      <c r="H485" s="1">
        <v>273</v>
      </c>
      <c r="I485" s="1">
        <v>236</v>
      </c>
      <c r="K485" s="1">
        <f t="shared" si="30"/>
        <v>0.732600732600733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15</v>
      </c>
      <c r="G486" s="1">
        <v>26</v>
      </c>
      <c r="H486" s="1">
        <v>266</v>
      </c>
      <c r="I486" s="1">
        <v>230</v>
      </c>
      <c r="K486" s="1">
        <f t="shared" si="30"/>
        <v>0.710526315789474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15</v>
      </c>
      <c r="G487" s="1">
        <v>27</v>
      </c>
      <c r="H487" s="1">
        <v>268</v>
      </c>
      <c r="I487" s="1">
        <v>229</v>
      </c>
      <c r="K487" s="1">
        <f t="shared" si="30"/>
        <v>0.697761194029851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16</v>
      </c>
      <c r="G488" s="1">
        <v>26</v>
      </c>
      <c r="H488" s="1">
        <v>271</v>
      </c>
      <c r="I488" s="1">
        <v>230</v>
      </c>
      <c r="K488" s="1">
        <f t="shared" si="30"/>
        <v>0.693726937269373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11</v>
      </c>
      <c r="G489" s="1">
        <v>94</v>
      </c>
      <c r="H489" s="1">
        <v>226</v>
      </c>
      <c r="I489" s="1">
        <v>162</v>
      </c>
      <c r="K489" s="1">
        <f t="shared" si="30"/>
        <v>0.252212389380531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16</v>
      </c>
      <c r="G490" s="1">
        <v>76</v>
      </c>
      <c r="H490" s="1">
        <v>236</v>
      </c>
      <c r="I490" s="1">
        <v>180</v>
      </c>
      <c r="K490" s="1">
        <f t="shared" si="30"/>
        <v>0.372881355932203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20</v>
      </c>
      <c r="G491" s="1">
        <v>18</v>
      </c>
      <c r="H491" s="1">
        <v>271</v>
      </c>
      <c r="I491" s="1">
        <v>238</v>
      </c>
      <c r="K491" s="1">
        <f t="shared" si="30"/>
        <v>0.738007380073801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20</v>
      </c>
      <c r="G492" s="1">
        <v>17</v>
      </c>
      <c r="H492" s="1">
        <v>269</v>
      </c>
      <c r="I492" s="1">
        <v>239</v>
      </c>
      <c r="K492" s="1">
        <f t="shared" si="30"/>
        <v>0.75092936802974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18</v>
      </c>
      <c r="G493" s="1">
        <v>38</v>
      </c>
      <c r="H493" s="1">
        <v>251</v>
      </c>
      <c r="I493" s="1">
        <v>218</v>
      </c>
      <c r="K493" s="1">
        <f t="shared" si="30"/>
        <v>0.645418326693227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18</v>
      </c>
      <c r="G494" s="1">
        <v>80</v>
      </c>
      <c r="H494" s="1">
        <v>246</v>
      </c>
      <c r="I494" s="1">
        <v>176</v>
      </c>
      <c r="K494" s="1">
        <f t="shared" si="30"/>
        <v>0.317073170731707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20</v>
      </c>
      <c r="G495" s="1">
        <v>19</v>
      </c>
      <c r="H495" s="1">
        <v>268</v>
      </c>
      <c r="I495" s="1">
        <v>237</v>
      </c>
      <c r="K495" s="1">
        <f t="shared" si="30"/>
        <v>0.738805970149254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21</v>
      </c>
      <c r="G496" s="1">
        <v>15</v>
      </c>
      <c r="H496" s="1">
        <v>271</v>
      </c>
      <c r="I496" s="1">
        <v>241</v>
      </c>
      <c r="K496" s="1">
        <f t="shared" si="30"/>
        <v>0.756457564575646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21</v>
      </c>
      <c r="G497" s="1">
        <v>26</v>
      </c>
      <c r="H497" s="1">
        <v>268</v>
      </c>
      <c r="I497" s="1">
        <v>230</v>
      </c>
      <c r="K497" s="1">
        <f t="shared" si="30"/>
        <v>0.682835820895522</v>
      </c>
    </row>
    <row r="498" ht="17.2" spans="1:11">
      <c r="A498" s="2"/>
      <c r="B498" s="3" t="s">
        <v>53</v>
      </c>
      <c r="K498" s="1">
        <f>AVERAGE(K483:K497)</f>
        <v>0.617736609183085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4</v>
      </c>
      <c r="G500" s="1">
        <v>28</v>
      </c>
      <c r="H500" s="1">
        <v>82</v>
      </c>
      <c r="I500" s="1">
        <v>72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4</v>
      </c>
      <c r="G501" s="1">
        <v>4</v>
      </c>
      <c r="H501" s="1">
        <v>99</v>
      </c>
      <c r="I501" s="1">
        <v>96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3</v>
      </c>
      <c r="H502" s="1">
        <v>100</v>
      </c>
      <c r="I502" s="1">
        <v>97</v>
      </c>
      <c r="K502" s="1">
        <f t="shared" si="31"/>
        <v>0.9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12</v>
      </c>
      <c r="H503" s="1">
        <v>93</v>
      </c>
      <c r="I503" s="1">
        <v>88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4</v>
      </c>
      <c r="G505" s="1">
        <v>23</v>
      </c>
      <c r="H505" s="1">
        <v>94</v>
      </c>
      <c r="I505" s="1">
        <v>77</v>
      </c>
      <c r="K505" s="1">
        <f t="shared" si="31"/>
        <v>0.531914893617021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4</v>
      </c>
      <c r="G506" s="1">
        <v>11</v>
      </c>
      <c r="H506" s="1">
        <v>98</v>
      </c>
      <c r="I506" s="1">
        <v>89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5</v>
      </c>
      <c r="H507" s="1">
        <v>99</v>
      </c>
      <c r="I507" s="1">
        <v>95</v>
      </c>
      <c r="K507" s="1">
        <f t="shared" si="31"/>
        <v>0.878787878787879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3</v>
      </c>
      <c r="G508" s="1">
        <v>6</v>
      </c>
      <c r="H508" s="1">
        <v>100</v>
      </c>
      <c r="I508" s="1">
        <v>94</v>
      </c>
      <c r="K508" s="1">
        <f t="shared" si="31"/>
        <v>0.85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30</v>
      </c>
      <c r="H509" s="1">
        <v>76</v>
      </c>
      <c r="I509" s="1">
        <v>70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3</v>
      </c>
      <c r="G510" s="1">
        <v>10</v>
      </c>
      <c r="H510" s="1">
        <v>94</v>
      </c>
      <c r="I510" s="1">
        <v>90</v>
      </c>
      <c r="K510" s="1">
        <f t="shared" si="31"/>
        <v>0.819148936170213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3</v>
      </c>
      <c r="G511" s="1">
        <v>4</v>
      </c>
      <c r="H511" s="1">
        <v>98</v>
      </c>
      <c r="I511" s="1">
        <v>96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6</v>
      </c>
      <c r="H512" s="1">
        <v>99</v>
      </c>
      <c r="I512" s="1">
        <v>94</v>
      </c>
      <c r="K512" s="1">
        <f t="shared" si="31"/>
        <v>0.858585858585859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3</v>
      </c>
      <c r="G513" s="1">
        <v>6</v>
      </c>
      <c r="H513" s="1">
        <v>98</v>
      </c>
      <c r="I513" s="1">
        <v>94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-0.245893080396642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5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15</v>
      </c>
      <c r="G516" s="1">
        <v>55</v>
      </c>
      <c r="H516" s="1">
        <v>119</v>
      </c>
      <c r="I516" s="1">
        <v>104</v>
      </c>
      <c r="K516" s="1">
        <f t="shared" si="32"/>
        <v>0.285714285714286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14</v>
      </c>
      <c r="G517" s="1">
        <v>17</v>
      </c>
      <c r="H517" s="1">
        <v>159</v>
      </c>
      <c r="I517" s="1">
        <v>142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9</v>
      </c>
      <c r="H518" s="1">
        <v>164</v>
      </c>
      <c r="I518" s="1">
        <v>150</v>
      </c>
      <c r="K518" s="1">
        <f t="shared" si="32"/>
        <v>0.768292682926829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11</v>
      </c>
      <c r="G519" s="1">
        <v>57</v>
      </c>
      <c r="H519" s="1">
        <v>118</v>
      </c>
      <c r="I519" s="1">
        <v>102</v>
      </c>
      <c r="K519" s="1">
        <f t="shared" si="32"/>
        <v>0.288135593220339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102</v>
      </c>
      <c r="H520" s="1">
        <v>68</v>
      </c>
      <c r="I520" s="1">
        <v>57</v>
      </c>
      <c r="K520" s="1">
        <f t="shared" si="32"/>
        <v>-0.794117647058824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7</v>
      </c>
      <c r="G521" s="1">
        <v>73</v>
      </c>
      <c r="H521" s="1">
        <v>99</v>
      </c>
      <c r="I521" s="1">
        <v>86</v>
      </c>
      <c r="K521" s="1">
        <f t="shared" si="32"/>
        <v>0.0606060606060606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8</v>
      </c>
      <c r="G522" s="1">
        <v>47</v>
      </c>
      <c r="H522" s="1">
        <v>115</v>
      </c>
      <c r="I522" s="1">
        <v>112</v>
      </c>
      <c r="K522" s="1">
        <f t="shared" si="32"/>
        <v>0.495652173913044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10</v>
      </c>
      <c r="H523" s="1">
        <v>157</v>
      </c>
      <c r="I523" s="1">
        <v>149</v>
      </c>
      <c r="K523" s="1">
        <f t="shared" si="32"/>
        <v>0.802547770700637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8</v>
      </c>
      <c r="H524" s="1">
        <v>159</v>
      </c>
      <c r="I524" s="1">
        <v>151</v>
      </c>
      <c r="K524" s="1">
        <f t="shared" si="32"/>
        <v>0.805031446540881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22</v>
      </c>
      <c r="H525" s="1">
        <v>152</v>
      </c>
      <c r="I525" s="1">
        <v>137</v>
      </c>
      <c r="K525" s="1">
        <f t="shared" si="32"/>
        <v>0.671052631578947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44</v>
      </c>
      <c r="H526" s="1">
        <v>131</v>
      </c>
      <c r="I526" s="1">
        <v>115</v>
      </c>
      <c r="K526" s="1">
        <f t="shared" si="32"/>
        <v>0.458015267175573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11</v>
      </c>
      <c r="H527" s="1">
        <v>152</v>
      </c>
      <c r="I527" s="1">
        <v>148</v>
      </c>
      <c r="K527" s="1">
        <f t="shared" si="32"/>
        <v>0.802631578947368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10</v>
      </c>
      <c r="H528" s="1">
        <v>158</v>
      </c>
      <c r="I528" s="1">
        <v>149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11</v>
      </c>
      <c r="H529" s="1">
        <v>152</v>
      </c>
      <c r="I529" s="1">
        <v>148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0.403297819525491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1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0.864253393665158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1</v>
      </c>
      <c r="G532" s="1">
        <v>15</v>
      </c>
      <c r="H532" s="1">
        <v>226</v>
      </c>
      <c r="I532" s="1">
        <v>221</v>
      </c>
      <c r="K532" s="1">
        <f t="shared" si="33"/>
        <v>0.907079646017699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19</v>
      </c>
      <c r="H533" s="1">
        <v>218</v>
      </c>
      <c r="I533" s="1">
        <v>217</v>
      </c>
      <c r="K533" s="1">
        <f t="shared" si="33"/>
        <v>0.903669724770642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0.867924528301887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0.884792626728111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26</v>
      </c>
      <c r="H538" s="1">
        <v>216</v>
      </c>
      <c r="I538" s="1">
        <v>210</v>
      </c>
      <c r="K538" s="1">
        <f t="shared" si="33"/>
        <v>0.847222222222222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0.794117647058824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1</v>
      </c>
      <c r="G542" s="1">
        <v>29</v>
      </c>
      <c r="H542" s="1">
        <v>215</v>
      </c>
      <c r="I542" s="1">
        <v>207</v>
      </c>
      <c r="K542" s="1">
        <f t="shared" si="33"/>
        <v>0.823255813953488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0.902325581395349</v>
      </c>
    </row>
    <row r="546" ht="17.2" spans="1:11">
      <c r="A546" s="2"/>
      <c r="B546" s="3" t="s">
        <v>56</v>
      </c>
      <c r="K546" s="1">
        <f>AVERAGE(K531:K545)</f>
        <v>0.871370650578079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13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0.502212389380531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12</v>
      </c>
      <c r="G548" s="1">
        <v>72</v>
      </c>
      <c r="H548" s="1">
        <v>509</v>
      </c>
      <c r="I548" s="1">
        <v>424</v>
      </c>
      <c r="K548" s="1">
        <f t="shared" si="34"/>
        <v>0.667976424361493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13</v>
      </c>
      <c r="G549" s="1">
        <v>51</v>
      </c>
      <c r="H549" s="1">
        <v>511</v>
      </c>
      <c r="I549" s="1">
        <v>445</v>
      </c>
      <c r="K549" s="1">
        <f t="shared" si="34"/>
        <v>0.74559686888454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10</v>
      </c>
      <c r="G550" s="1">
        <v>63</v>
      </c>
      <c r="H550" s="1">
        <v>509</v>
      </c>
      <c r="I550" s="1">
        <v>433</v>
      </c>
      <c r="K550" s="1">
        <f t="shared" si="34"/>
        <v>0.707269155206287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9</v>
      </c>
      <c r="G551" s="1">
        <v>84</v>
      </c>
      <c r="H551" s="1">
        <v>491</v>
      </c>
      <c r="I551" s="1">
        <v>412</v>
      </c>
      <c r="K551" s="1">
        <f t="shared" si="34"/>
        <v>0.64969450101833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14</v>
      </c>
      <c r="G552" s="1">
        <v>123</v>
      </c>
      <c r="H552" s="1">
        <v>456</v>
      </c>
      <c r="I552" s="1">
        <v>373</v>
      </c>
      <c r="K552" s="1">
        <f t="shared" si="34"/>
        <v>0.517543859649123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16</v>
      </c>
      <c r="G553" s="1">
        <v>135</v>
      </c>
      <c r="H553" s="1">
        <v>419</v>
      </c>
      <c r="I553" s="1">
        <v>361</v>
      </c>
      <c r="K553" s="1">
        <f t="shared" si="34"/>
        <v>0.501193317422434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15</v>
      </c>
      <c r="G554" s="1">
        <v>138</v>
      </c>
      <c r="H554" s="1">
        <v>417</v>
      </c>
      <c r="I554" s="1">
        <v>358</v>
      </c>
      <c r="K554" s="1">
        <f t="shared" si="34"/>
        <v>0.491606714628297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13</v>
      </c>
      <c r="G555" s="1">
        <v>92</v>
      </c>
      <c r="H555" s="1">
        <v>430</v>
      </c>
      <c r="I555" s="1">
        <v>404</v>
      </c>
      <c r="K555" s="1">
        <f t="shared" si="34"/>
        <v>0.695348837209302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11</v>
      </c>
      <c r="G556" s="1">
        <v>101</v>
      </c>
      <c r="H556" s="1">
        <v>433</v>
      </c>
      <c r="I556" s="1">
        <v>395</v>
      </c>
      <c r="K556" s="1">
        <f t="shared" si="34"/>
        <v>0.653579676674365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5</v>
      </c>
      <c r="G557" s="1">
        <v>244</v>
      </c>
      <c r="H557" s="1">
        <v>373</v>
      </c>
      <c r="I557" s="1">
        <v>252</v>
      </c>
      <c r="K557" s="1">
        <f t="shared" si="34"/>
        <v>0.00804289544235925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8</v>
      </c>
      <c r="G558" s="1">
        <v>224</v>
      </c>
      <c r="H558" s="1">
        <v>364</v>
      </c>
      <c r="I558" s="1">
        <v>272</v>
      </c>
      <c r="K558" s="1">
        <f t="shared" si="34"/>
        <v>0.10989010989011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13</v>
      </c>
      <c r="G559" s="1">
        <v>99</v>
      </c>
      <c r="H559" s="1">
        <v>420</v>
      </c>
      <c r="I559" s="1">
        <v>397</v>
      </c>
      <c r="K559" s="1">
        <f t="shared" si="34"/>
        <v>0.678571428571429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13</v>
      </c>
      <c r="G560" s="1">
        <v>168</v>
      </c>
      <c r="H560" s="1">
        <v>367</v>
      </c>
      <c r="I560" s="1">
        <v>328</v>
      </c>
      <c r="K560" s="1">
        <f t="shared" si="34"/>
        <v>0.400544959128065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11</v>
      </c>
      <c r="G561" s="1">
        <v>158</v>
      </c>
      <c r="H561" s="1">
        <v>420</v>
      </c>
      <c r="I561" s="1">
        <v>338</v>
      </c>
      <c r="K561" s="1">
        <f t="shared" si="34"/>
        <v>0.402380952380952</v>
      </c>
    </row>
    <row r="562" ht="17.2" spans="1:11">
      <c r="A562" s="2"/>
      <c r="B562" s="3" t="s">
        <v>57</v>
      </c>
      <c r="K562" s="1">
        <f>AVERAGE(K547:K561)</f>
        <v>0.515430139323175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4</v>
      </c>
      <c r="G564" s="1">
        <v>12</v>
      </c>
      <c r="H564" s="1">
        <v>246</v>
      </c>
      <c r="I564" s="1">
        <v>233</v>
      </c>
      <c r="K564" s="1">
        <f t="shared" si="35"/>
        <v>0.882113821138211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51</v>
      </c>
      <c r="H565" s="1">
        <v>224</v>
      </c>
      <c r="I565" s="1">
        <v>194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42</v>
      </c>
      <c r="H566" s="1">
        <v>248</v>
      </c>
      <c r="I566" s="1">
        <v>203</v>
      </c>
      <c r="K566" s="1">
        <f t="shared" si="35"/>
        <v>0.637096774193548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4</v>
      </c>
      <c r="G567" s="1">
        <v>8</v>
      </c>
      <c r="H567" s="1">
        <v>249</v>
      </c>
      <c r="I567" s="1">
        <v>237</v>
      </c>
      <c r="K567" s="1">
        <f t="shared" si="35"/>
        <v>0.903614457831325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183</v>
      </c>
      <c r="H569" s="1">
        <v>78</v>
      </c>
      <c r="I569" s="1">
        <v>62</v>
      </c>
      <c r="K569" s="1">
        <f t="shared" si="35"/>
        <v>-1.57692307692308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4</v>
      </c>
      <c r="G571" s="1">
        <v>38</v>
      </c>
      <c r="H571" s="1">
        <v>216</v>
      </c>
      <c r="I571" s="1">
        <v>207</v>
      </c>
      <c r="K571" s="1">
        <f t="shared" si="35"/>
        <v>0.763888888888889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6</v>
      </c>
      <c r="G572" s="1">
        <v>3</v>
      </c>
      <c r="H572" s="1">
        <v>249</v>
      </c>
      <c r="I572" s="1">
        <v>242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4</v>
      </c>
      <c r="G573" s="1">
        <v>8</v>
      </c>
      <c r="H573" s="1">
        <v>250</v>
      </c>
      <c r="I573" s="1">
        <v>237</v>
      </c>
      <c r="K573" s="1">
        <f t="shared" si="35"/>
        <v>0.9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4</v>
      </c>
      <c r="G574" s="1">
        <v>16</v>
      </c>
      <c r="H574" s="1">
        <v>249</v>
      </c>
      <c r="I574" s="1">
        <v>229</v>
      </c>
      <c r="K574" s="1">
        <f t="shared" si="35"/>
        <v>0.839357429718876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4</v>
      </c>
      <c r="G575" s="1">
        <v>31</v>
      </c>
      <c r="H575" s="1">
        <v>216</v>
      </c>
      <c r="I575" s="1">
        <v>214</v>
      </c>
      <c r="K575" s="1">
        <f t="shared" si="35"/>
        <v>0.828703703703704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4</v>
      </c>
      <c r="G576" s="1">
        <v>11</v>
      </c>
      <c r="H576" s="1">
        <v>239</v>
      </c>
      <c r="I576" s="1">
        <v>234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4</v>
      </c>
      <c r="G577" s="1">
        <v>33</v>
      </c>
      <c r="H577" s="1">
        <v>216</v>
      </c>
      <c r="I577" s="1">
        <v>212</v>
      </c>
      <c r="K577" s="1">
        <f t="shared" si="35"/>
        <v>0.810185185185185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-1.60583941605839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54</v>
      </c>
      <c r="H597" s="1">
        <v>675</v>
      </c>
      <c r="I597" s="1">
        <v>662</v>
      </c>
      <c r="K597" s="1">
        <f t="shared" si="37"/>
        <v>0.899259259259259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66</v>
      </c>
      <c r="H598" s="1">
        <v>702</v>
      </c>
      <c r="I598" s="1">
        <v>650</v>
      </c>
      <c r="K598" s="1">
        <f t="shared" si="37"/>
        <v>0.827635327635328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142</v>
      </c>
      <c r="H599" s="1">
        <v>649</v>
      </c>
      <c r="I599" s="1">
        <v>574</v>
      </c>
      <c r="K599" s="1">
        <f t="shared" si="37"/>
        <v>0.662557781201849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8</v>
      </c>
      <c r="G600" s="1">
        <v>288</v>
      </c>
      <c r="H600" s="1">
        <v>507</v>
      </c>
      <c r="I600" s="1">
        <v>428</v>
      </c>
      <c r="K600" s="1">
        <f t="shared" si="37"/>
        <v>0.260355029585799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5</v>
      </c>
      <c r="G601" s="1">
        <v>429</v>
      </c>
      <c r="H601" s="1">
        <v>429</v>
      </c>
      <c r="I601" s="1">
        <v>287</v>
      </c>
      <c r="K601" s="1">
        <f t="shared" si="37"/>
        <v>-0.342657342657343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435</v>
      </c>
      <c r="H602" s="1">
        <v>417</v>
      </c>
      <c r="I602" s="1">
        <v>281</v>
      </c>
      <c r="K602" s="1">
        <f t="shared" si="37"/>
        <v>-0.371702637889688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28</v>
      </c>
      <c r="H603" s="1">
        <v>688</v>
      </c>
      <c r="I603" s="1">
        <v>688</v>
      </c>
      <c r="K603" s="1">
        <f t="shared" si="37"/>
        <v>0.957848837209302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16</v>
      </c>
      <c r="H604" s="1">
        <v>707</v>
      </c>
      <c r="I604" s="1">
        <v>700</v>
      </c>
      <c r="K604" s="1">
        <f t="shared" si="37"/>
        <v>0.963224893917963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48</v>
      </c>
      <c r="H605" s="1">
        <v>675</v>
      </c>
      <c r="I605" s="1">
        <v>668</v>
      </c>
      <c r="K605" s="1">
        <f t="shared" si="37"/>
        <v>0.912592592592593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3</v>
      </c>
      <c r="G606" s="1">
        <v>203</v>
      </c>
      <c r="H606" s="1">
        <v>635</v>
      </c>
      <c r="I606" s="1">
        <v>513</v>
      </c>
      <c r="K606" s="1">
        <f t="shared" si="37"/>
        <v>0.483464566929134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28</v>
      </c>
      <c r="H607" s="1">
        <v>688</v>
      </c>
      <c r="I607" s="1">
        <v>688</v>
      </c>
      <c r="K607" s="1">
        <f t="shared" si="37"/>
        <v>0.957848837209302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17</v>
      </c>
      <c r="H608" s="1">
        <v>702</v>
      </c>
      <c r="I608" s="1">
        <v>699</v>
      </c>
      <c r="K608" s="1">
        <f t="shared" si="37"/>
        <v>0.967236467236467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28</v>
      </c>
      <c r="H609" s="1">
        <v>688</v>
      </c>
      <c r="I609" s="1">
        <v>688</v>
      </c>
      <c r="K609" s="1">
        <f t="shared" si="37"/>
        <v>0.957848837209302</v>
      </c>
    </row>
    <row r="610" ht="17.2" spans="1:11">
      <c r="A610" s="2"/>
      <c r="B610" s="3" t="s">
        <v>60</v>
      </c>
      <c r="K610" s="1">
        <f>AVERAGE(K595:K609)</f>
        <v>0.389009284754866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7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0.0106382978723404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10</v>
      </c>
      <c r="G612" s="1">
        <v>31</v>
      </c>
      <c r="H612" s="1">
        <v>94</v>
      </c>
      <c r="I612" s="1">
        <v>59</v>
      </c>
      <c r="K612" s="1">
        <f t="shared" si="38"/>
        <v>0.191489361702128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9</v>
      </c>
      <c r="G613" s="1">
        <v>28</v>
      </c>
      <c r="H613" s="1">
        <v>94</v>
      </c>
      <c r="I613" s="1">
        <v>62</v>
      </c>
      <c r="K613" s="1">
        <f t="shared" si="38"/>
        <v>0.265957446808511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5</v>
      </c>
      <c r="G614" s="1">
        <v>27</v>
      </c>
      <c r="H614" s="1">
        <v>94</v>
      </c>
      <c r="I614" s="1">
        <v>63</v>
      </c>
      <c r="K614" s="1">
        <f t="shared" si="38"/>
        <v>0.329787234042553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8</v>
      </c>
      <c r="G615" s="1">
        <v>26</v>
      </c>
      <c r="H615" s="1">
        <v>94</v>
      </c>
      <c r="I615" s="1">
        <v>64</v>
      </c>
      <c r="K615" s="1">
        <f t="shared" si="38"/>
        <v>0.319148936170213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12</v>
      </c>
      <c r="G616" s="1">
        <v>25</v>
      </c>
      <c r="H616" s="1">
        <v>94</v>
      </c>
      <c r="I616" s="1">
        <v>65</v>
      </c>
      <c r="K616" s="1">
        <f t="shared" si="38"/>
        <v>0.297872340425532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9</v>
      </c>
      <c r="G617" s="1">
        <v>33</v>
      </c>
      <c r="H617" s="1">
        <v>94</v>
      </c>
      <c r="I617" s="1">
        <v>57</v>
      </c>
      <c r="K617" s="1">
        <f t="shared" si="38"/>
        <v>0.159574468085106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11</v>
      </c>
      <c r="G618" s="1">
        <v>9</v>
      </c>
      <c r="H618" s="1">
        <v>94</v>
      </c>
      <c r="I618" s="1">
        <v>81</v>
      </c>
      <c r="K618" s="1">
        <f t="shared" si="38"/>
        <v>0.648936170212766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1</v>
      </c>
      <c r="H619" s="1">
        <v>94</v>
      </c>
      <c r="I619" s="1">
        <v>89</v>
      </c>
      <c r="K619" s="1">
        <f t="shared" si="38"/>
        <v>0.776595744680851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8</v>
      </c>
      <c r="G620" s="1">
        <v>21</v>
      </c>
      <c r="H620" s="1">
        <v>94</v>
      </c>
      <c r="I620" s="1">
        <v>69</v>
      </c>
      <c r="K620" s="1">
        <f t="shared" si="38"/>
        <v>0.425531914893617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6</v>
      </c>
      <c r="G621" s="1">
        <v>61</v>
      </c>
      <c r="H621" s="1">
        <v>94</v>
      </c>
      <c r="I621" s="1">
        <v>29</v>
      </c>
      <c r="K621" s="1">
        <f t="shared" si="38"/>
        <v>-0.404255319148936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6</v>
      </c>
      <c r="G622" s="1">
        <v>62</v>
      </c>
      <c r="H622" s="1">
        <v>94</v>
      </c>
      <c r="I622" s="1">
        <v>28</v>
      </c>
      <c r="K622" s="1">
        <f t="shared" si="38"/>
        <v>-0.425531914893617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7</v>
      </c>
      <c r="H623" s="1">
        <v>94</v>
      </c>
      <c r="I623" s="1">
        <v>83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14</v>
      </c>
      <c r="G624" s="1">
        <v>11</v>
      </c>
      <c r="H624" s="1">
        <v>94</v>
      </c>
      <c r="I624" s="1">
        <v>79</v>
      </c>
      <c r="K624" s="1">
        <f t="shared" si="38"/>
        <v>0.574468085106383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13</v>
      </c>
      <c r="G625" s="1">
        <v>15</v>
      </c>
      <c r="H625" s="1">
        <v>94</v>
      </c>
      <c r="I625" s="1">
        <v>75</v>
      </c>
      <c r="K625" s="1">
        <f t="shared" si="38"/>
        <v>0.5</v>
      </c>
    </row>
    <row r="626" ht="17.2" spans="1:11">
      <c r="A626" s="2"/>
      <c r="B626" s="3" t="s">
        <v>61</v>
      </c>
      <c r="K626" s="1">
        <f>AVERAGE(K611:K625)</f>
        <v>0.28936170212766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3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0.169172932330827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4</v>
      </c>
      <c r="G628" s="1">
        <v>107</v>
      </c>
      <c r="H628" s="1">
        <v>349</v>
      </c>
      <c r="I628" s="1">
        <v>279</v>
      </c>
      <c r="K628" s="1">
        <f t="shared" si="39"/>
        <v>0.481375358166189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8</v>
      </c>
      <c r="G629" s="1">
        <v>66</v>
      </c>
      <c r="H629" s="1">
        <v>353</v>
      </c>
      <c r="I629" s="1">
        <v>320</v>
      </c>
      <c r="K629" s="1">
        <f t="shared" si="39"/>
        <v>0.696883852691218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5</v>
      </c>
      <c r="G630" s="1">
        <v>58</v>
      </c>
      <c r="H630" s="1">
        <v>351</v>
      </c>
      <c r="I630" s="1">
        <v>328</v>
      </c>
      <c r="K630" s="1">
        <f t="shared" si="39"/>
        <v>0.754985754985755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3</v>
      </c>
      <c r="G631" s="1">
        <v>73</v>
      </c>
      <c r="H631" s="1">
        <v>350</v>
      </c>
      <c r="I631" s="1">
        <v>313</v>
      </c>
      <c r="K631" s="1">
        <f t="shared" si="39"/>
        <v>0.677142857142857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1</v>
      </c>
      <c r="G632" s="1">
        <v>174</v>
      </c>
      <c r="H632" s="1">
        <v>246</v>
      </c>
      <c r="I632" s="1">
        <v>212</v>
      </c>
      <c r="K632" s="1">
        <f t="shared" si="39"/>
        <v>0.150406504065041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119</v>
      </c>
      <c r="H633" s="1">
        <v>293</v>
      </c>
      <c r="I633" s="1">
        <v>267</v>
      </c>
      <c r="K633" s="1">
        <f t="shared" si="39"/>
        <v>0.498293515358362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3</v>
      </c>
      <c r="G634" s="1">
        <v>155</v>
      </c>
      <c r="H634" s="1">
        <v>273</v>
      </c>
      <c r="I634" s="1">
        <v>231</v>
      </c>
      <c r="K634" s="1">
        <f t="shared" si="39"/>
        <v>0.267399267399267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4</v>
      </c>
      <c r="G635" s="1">
        <v>40</v>
      </c>
      <c r="H635" s="1">
        <v>380</v>
      </c>
      <c r="I635" s="1">
        <v>346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3</v>
      </c>
      <c r="G636" s="1">
        <v>41</v>
      </c>
      <c r="H636" s="1">
        <v>358</v>
      </c>
      <c r="I636" s="1">
        <v>345</v>
      </c>
      <c r="K636" s="1">
        <f t="shared" si="39"/>
        <v>0.840782122905028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5</v>
      </c>
      <c r="G637" s="1">
        <v>81</v>
      </c>
      <c r="H637" s="1">
        <v>321</v>
      </c>
      <c r="I637" s="1">
        <v>305</v>
      </c>
      <c r="K637" s="1">
        <f t="shared" si="39"/>
        <v>0.682242990654206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6</v>
      </c>
      <c r="G638" s="1">
        <v>120</v>
      </c>
      <c r="H638" s="1">
        <v>313</v>
      </c>
      <c r="I638" s="1">
        <v>266</v>
      </c>
      <c r="K638" s="1">
        <f t="shared" si="39"/>
        <v>0.447284345047923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5</v>
      </c>
      <c r="G639" s="1">
        <v>38</v>
      </c>
      <c r="H639" s="1">
        <v>357</v>
      </c>
      <c r="I639" s="1">
        <v>348</v>
      </c>
      <c r="K639" s="1">
        <f t="shared" si="39"/>
        <v>0.854341736694678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6</v>
      </c>
      <c r="G640" s="1">
        <v>16</v>
      </c>
      <c r="H640" s="1">
        <v>406</v>
      </c>
      <c r="I640" s="1">
        <v>370</v>
      </c>
      <c r="K640" s="1">
        <f t="shared" si="39"/>
        <v>0.857142857142857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5</v>
      </c>
      <c r="G641" s="1">
        <v>45</v>
      </c>
      <c r="H641" s="1">
        <v>357</v>
      </c>
      <c r="I641" s="1">
        <v>341</v>
      </c>
      <c r="K641" s="1">
        <f t="shared" si="39"/>
        <v>0.815126050420168</v>
      </c>
    </row>
    <row r="642" ht="17.2" spans="1:11">
      <c r="A642" s="2"/>
      <c r="B642" s="3" t="s">
        <v>62</v>
      </c>
      <c r="K642" s="1">
        <f>AVERAGE(K627:K641)</f>
        <v>0.599154465807309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0.0784313725490197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14</v>
      </c>
      <c r="G644" s="1">
        <v>130</v>
      </c>
      <c r="H644" s="1">
        <v>357</v>
      </c>
      <c r="I644" s="1">
        <v>278</v>
      </c>
      <c r="K644" s="1">
        <f t="shared" si="40"/>
        <v>0.375350140056022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17</v>
      </c>
      <c r="G645" s="1">
        <v>125</v>
      </c>
      <c r="H645" s="1">
        <v>306</v>
      </c>
      <c r="I645" s="1">
        <v>283</v>
      </c>
      <c r="K645" s="1">
        <f t="shared" si="40"/>
        <v>0.46078431372549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22</v>
      </c>
      <c r="G646" s="1">
        <v>95</v>
      </c>
      <c r="H646" s="1">
        <v>357</v>
      </c>
      <c r="I646" s="1">
        <v>313</v>
      </c>
      <c r="K646" s="1">
        <f t="shared" si="40"/>
        <v>0.549019607843137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13</v>
      </c>
      <c r="G647" s="1">
        <v>160</v>
      </c>
      <c r="H647" s="1">
        <v>357</v>
      </c>
      <c r="I647" s="1">
        <v>248</v>
      </c>
      <c r="K647" s="1">
        <f t="shared" si="40"/>
        <v>0.210084033613445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11</v>
      </c>
      <c r="G648" s="1">
        <v>168</v>
      </c>
      <c r="H648" s="1">
        <v>357</v>
      </c>
      <c r="I648" s="1">
        <v>240</v>
      </c>
      <c r="K648" s="1">
        <f t="shared" si="40"/>
        <v>0.170868347338936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20</v>
      </c>
      <c r="G649" s="1">
        <v>158</v>
      </c>
      <c r="H649" s="1">
        <v>352</v>
      </c>
      <c r="I649" s="1">
        <v>250</v>
      </c>
      <c r="K649" s="1">
        <f t="shared" si="40"/>
        <v>0.204545454545455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19</v>
      </c>
      <c r="G650" s="1">
        <v>108</v>
      </c>
      <c r="H650" s="1">
        <v>306</v>
      </c>
      <c r="I650" s="1">
        <v>300</v>
      </c>
      <c r="K650" s="1">
        <f t="shared" si="40"/>
        <v>0.565359477124183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19</v>
      </c>
      <c r="G651" s="1">
        <v>103</v>
      </c>
      <c r="H651" s="1">
        <v>306</v>
      </c>
      <c r="I651" s="1">
        <v>305</v>
      </c>
      <c r="K651" s="1">
        <f t="shared" si="40"/>
        <v>0.598039215686274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103</v>
      </c>
      <c r="H652" s="1">
        <v>305</v>
      </c>
      <c r="I652" s="1">
        <v>305</v>
      </c>
      <c r="K652" s="1">
        <f t="shared" si="40"/>
        <v>0.590163934426229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17</v>
      </c>
      <c r="F653" s="1">
        <v>18</v>
      </c>
      <c r="G653" s="1">
        <v>146</v>
      </c>
      <c r="H653" s="1">
        <v>279</v>
      </c>
      <c r="I653" s="1">
        <v>262</v>
      </c>
      <c r="K653" s="1">
        <f t="shared" si="40"/>
        <v>0.351254480286738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19</v>
      </c>
      <c r="G654" s="1">
        <v>133</v>
      </c>
      <c r="H654" s="1">
        <v>356</v>
      </c>
      <c r="I654" s="1">
        <v>275</v>
      </c>
      <c r="K654" s="1">
        <f t="shared" si="40"/>
        <v>0.345505617977528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18</v>
      </c>
      <c r="G655" s="1">
        <v>153</v>
      </c>
      <c r="H655" s="1">
        <v>255</v>
      </c>
      <c r="I655" s="1">
        <v>255</v>
      </c>
      <c r="K655" s="1">
        <f t="shared" si="40"/>
        <v>0.329411764705882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23</v>
      </c>
      <c r="G656" s="1">
        <v>54</v>
      </c>
      <c r="H656" s="1">
        <v>357</v>
      </c>
      <c r="I656" s="1">
        <v>354</v>
      </c>
      <c r="K656" s="1">
        <f t="shared" si="40"/>
        <v>0.775910364145658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18</v>
      </c>
      <c r="G657" s="1">
        <v>153</v>
      </c>
      <c r="H657" s="1">
        <v>255</v>
      </c>
      <c r="I657" s="1">
        <v>255</v>
      </c>
      <c r="K657" s="1">
        <f t="shared" si="40"/>
        <v>0.329411764705882</v>
      </c>
    </row>
    <row r="658" ht="17.2" spans="1:11">
      <c r="A658" s="2"/>
      <c r="B658" s="3" t="s">
        <v>63</v>
      </c>
      <c r="K658" s="1">
        <f>AVERAGE(K643:K657)</f>
        <v>0.395609325915325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0.482233502538071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2</v>
      </c>
      <c r="G660" s="1">
        <v>47</v>
      </c>
      <c r="H660" s="1">
        <v>194</v>
      </c>
      <c r="I660" s="1">
        <v>170</v>
      </c>
      <c r="K660" s="1">
        <f t="shared" si="41"/>
        <v>0.623711340206186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4</v>
      </c>
      <c r="G661" s="1">
        <v>36</v>
      </c>
      <c r="H661" s="1">
        <v>203</v>
      </c>
      <c r="I661" s="1">
        <v>181</v>
      </c>
      <c r="K661" s="1">
        <f t="shared" si="41"/>
        <v>0.694581280788177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3</v>
      </c>
      <c r="G662" s="1">
        <v>30</v>
      </c>
      <c r="H662" s="1">
        <v>209</v>
      </c>
      <c r="I662" s="1">
        <v>187</v>
      </c>
      <c r="K662" s="1">
        <f t="shared" si="41"/>
        <v>0.736842105263158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3</v>
      </c>
      <c r="G663" s="1">
        <v>43</v>
      </c>
      <c r="H663" s="1">
        <v>201</v>
      </c>
      <c r="I663" s="1">
        <v>174</v>
      </c>
      <c r="K663" s="1">
        <f t="shared" si="41"/>
        <v>0.63681592039801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2</v>
      </c>
      <c r="G664" s="1">
        <v>53</v>
      </c>
      <c r="H664" s="1">
        <v>218</v>
      </c>
      <c r="I664" s="1">
        <v>164</v>
      </c>
      <c r="K664" s="1">
        <f t="shared" si="41"/>
        <v>0.5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60</v>
      </c>
      <c r="H665" s="1">
        <v>184</v>
      </c>
      <c r="I665" s="1">
        <v>157</v>
      </c>
      <c r="K665" s="1">
        <f t="shared" si="41"/>
        <v>0.521739130434783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1</v>
      </c>
      <c r="G666" s="1">
        <v>43</v>
      </c>
      <c r="H666" s="1">
        <v>192</v>
      </c>
      <c r="I666" s="1">
        <v>174</v>
      </c>
      <c r="K666" s="1">
        <f t="shared" si="41"/>
        <v>0.677083333333333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4</v>
      </c>
      <c r="G667" s="1">
        <v>29</v>
      </c>
      <c r="H667" s="1">
        <v>205</v>
      </c>
      <c r="I667" s="1">
        <v>188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7</v>
      </c>
      <c r="G668" s="1">
        <v>18</v>
      </c>
      <c r="H668" s="1">
        <v>220</v>
      </c>
      <c r="I668" s="1">
        <v>199</v>
      </c>
      <c r="K668" s="1">
        <f t="shared" si="41"/>
        <v>0.790909090909091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3</v>
      </c>
      <c r="G669" s="1">
        <v>35</v>
      </c>
      <c r="H669" s="1">
        <v>197</v>
      </c>
      <c r="I669" s="1">
        <v>182</v>
      </c>
      <c r="K669" s="1">
        <f t="shared" si="41"/>
        <v>0.730964467005076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4</v>
      </c>
      <c r="G670" s="1">
        <v>43</v>
      </c>
      <c r="H670" s="1">
        <v>194</v>
      </c>
      <c r="I670" s="1">
        <v>174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4</v>
      </c>
      <c r="G671" s="1">
        <v>21</v>
      </c>
      <c r="H671" s="1">
        <v>204</v>
      </c>
      <c r="I671" s="1">
        <v>196</v>
      </c>
      <c r="K671" s="1">
        <f t="shared" si="41"/>
        <v>0.838235294117647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6</v>
      </c>
      <c r="G672" s="1">
        <v>7</v>
      </c>
      <c r="H672" s="1">
        <v>226</v>
      </c>
      <c r="I672" s="1">
        <v>210</v>
      </c>
      <c r="K672" s="1">
        <f t="shared" si="41"/>
        <v>0.871681415929204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24</v>
      </c>
      <c r="H673" s="1">
        <v>204</v>
      </c>
      <c r="I673" s="1">
        <v>193</v>
      </c>
      <c r="K673" s="1">
        <f t="shared" si="41"/>
        <v>0.808823529411765</v>
      </c>
    </row>
    <row r="674" ht="17.2" spans="1:11">
      <c r="A674" s="2"/>
      <c r="B674" s="3" t="s">
        <v>64</v>
      </c>
      <c r="K674" s="1">
        <f>AVERAGE(K659:K673)</f>
        <v>0.688290476437856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9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3</v>
      </c>
      <c r="G676" s="1">
        <v>82</v>
      </c>
      <c r="H676" s="1">
        <v>85</v>
      </c>
      <c r="I676" s="1">
        <v>15</v>
      </c>
      <c r="K676" s="1">
        <f t="shared" si="42"/>
        <v>-0.823529411764706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2</v>
      </c>
      <c r="G677" s="1">
        <v>81</v>
      </c>
      <c r="H677" s="1">
        <v>67</v>
      </c>
      <c r="I677" s="1">
        <v>16</v>
      </c>
      <c r="K677" s="1">
        <f t="shared" si="42"/>
        <v>-1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4</v>
      </c>
      <c r="G678" s="1">
        <v>65</v>
      </c>
      <c r="H678" s="1">
        <v>69</v>
      </c>
      <c r="I678" s="1">
        <v>32</v>
      </c>
      <c r="K678" s="1">
        <f t="shared" si="42"/>
        <v>-0.536231884057971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7</v>
      </c>
      <c r="G679" s="1">
        <v>66</v>
      </c>
      <c r="H679" s="1">
        <v>74</v>
      </c>
      <c r="I679" s="1">
        <v>31</v>
      </c>
      <c r="K679" s="1">
        <f t="shared" si="42"/>
        <v>-0.567567567567568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7</v>
      </c>
      <c r="G680" s="1">
        <v>57</v>
      </c>
      <c r="H680" s="1">
        <v>71</v>
      </c>
      <c r="I680" s="1">
        <v>40</v>
      </c>
      <c r="K680" s="1">
        <f t="shared" si="42"/>
        <v>-0.338028169014085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6</v>
      </c>
      <c r="G681" s="1">
        <v>69</v>
      </c>
      <c r="H681" s="1">
        <v>94</v>
      </c>
      <c r="I681" s="1">
        <v>28</v>
      </c>
      <c r="K681" s="1">
        <f t="shared" si="42"/>
        <v>-0.5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4</v>
      </c>
      <c r="G682" s="1">
        <v>67</v>
      </c>
      <c r="H682" s="1">
        <v>70</v>
      </c>
      <c r="I682" s="1">
        <v>30</v>
      </c>
      <c r="K682" s="1">
        <f t="shared" si="42"/>
        <v>-0.585714285714286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5</v>
      </c>
      <c r="G683" s="1">
        <v>64</v>
      </c>
      <c r="H683" s="1">
        <v>72</v>
      </c>
      <c r="I683" s="1">
        <v>33</v>
      </c>
      <c r="K683" s="1">
        <f t="shared" si="42"/>
        <v>-0.5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4</v>
      </c>
      <c r="G684" s="1">
        <v>75</v>
      </c>
      <c r="H684" s="1">
        <v>52</v>
      </c>
      <c r="I684" s="1">
        <v>22</v>
      </c>
      <c r="K684" s="1">
        <f t="shared" si="42"/>
        <v>-1.09615384615385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5</v>
      </c>
      <c r="G685" s="1">
        <v>55</v>
      </c>
      <c r="H685" s="1">
        <v>74</v>
      </c>
      <c r="I685" s="1">
        <v>42</v>
      </c>
      <c r="K685" s="1">
        <f t="shared" si="42"/>
        <v>-0.243243243243243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8</v>
      </c>
      <c r="G686" s="1">
        <v>63</v>
      </c>
      <c r="H686" s="1">
        <v>77</v>
      </c>
      <c r="I686" s="1">
        <v>34</v>
      </c>
      <c r="K686" s="1">
        <f t="shared" si="42"/>
        <v>-0.480519480519481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78</v>
      </c>
      <c r="H687" s="1">
        <v>46</v>
      </c>
      <c r="I687" s="1">
        <v>19</v>
      </c>
      <c r="K687" s="1">
        <f t="shared" si="42"/>
        <v>-1.39130434782609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5</v>
      </c>
      <c r="G688" s="1">
        <v>56</v>
      </c>
      <c r="H688" s="1">
        <v>70</v>
      </c>
      <c r="I688" s="1">
        <v>41</v>
      </c>
      <c r="K688" s="1">
        <f t="shared" si="42"/>
        <v>-0.285714285714286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4</v>
      </c>
      <c r="G689" s="1">
        <v>75</v>
      </c>
      <c r="H689" s="1">
        <v>46</v>
      </c>
      <c r="I689" s="1">
        <v>22</v>
      </c>
      <c r="K689" s="1">
        <f t="shared" si="42"/>
        <v>-1.23913043478261</v>
      </c>
    </row>
    <row r="690" ht="17.2" spans="1:11">
      <c r="A690" s="2"/>
      <c r="B690" s="3" t="s">
        <v>65</v>
      </c>
      <c r="K690" s="1">
        <f>AVERAGE(K675:K689)</f>
        <v>-0.68894166054436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25</v>
      </c>
      <c r="H694" s="1">
        <v>93</v>
      </c>
      <c r="I694" s="1">
        <v>84</v>
      </c>
      <c r="K694" s="1">
        <f t="shared" si="43"/>
        <v>0.623655913978495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46</v>
      </c>
      <c r="H695" s="1">
        <v>80</v>
      </c>
      <c r="I695" s="1">
        <v>63</v>
      </c>
      <c r="K695" s="1">
        <f t="shared" si="43"/>
        <v>0.2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0.038961038961039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24</v>
      </c>
      <c r="H697" s="1">
        <v>96</v>
      </c>
      <c r="I697" s="1">
        <v>85</v>
      </c>
      <c r="K697" s="1">
        <f t="shared" si="43"/>
        <v>0.625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5</v>
      </c>
      <c r="H699" s="1">
        <v>116</v>
      </c>
      <c r="I699" s="1">
        <v>104</v>
      </c>
      <c r="K699" s="1">
        <f t="shared" si="43"/>
        <v>0.844827586206897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19</v>
      </c>
      <c r="H700" s="1">
        <v>97</v>
      </c>
      <c r="I700" s="1">
        <v>90</v>
      </c>
      <c r="K700" s="1">
        <f t="shared" si="43"/>
        <v>0.701030927835051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34</v>
      </c>
      <c r="H701" s="1">
        <v>81</v>
      </c>
      <c r="I701" s="1">
        <v>75</v>
      </c>
      <c r="K701" s="1">
        <f t="shared" si="43"/>
        <v>0.469135802469136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56</v>
      </c>
      <c r="H702" s="1">
        <v>66</v>
      </c>
      <c r="I702" s="1">
        <v>53</v>
      </c>
      <c r="K702" s="1">
        <f t="shared" si="43"/>
        <v>-0.0606060606060606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20</v>
      </c>
      <c r="H703" s="1">
        <v>94</v>
      </c>
      <c r="I703" s="1">
        <v>89</v>
      </c>
      <c r="K703" s="1">
        <f t="shared" si="43"/>
        <v>0.723404255319149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4</v>
      </c>
      <c r="G704" s="1">
        <v>6</v>
      </c>
      <c r="H704" s="1">
        <v>118</v>
      </c>
      <c r="I704" s="1">
        <v>103</v>
      </c>
      <c r="K704" s="1">
        <f t="shared" si="43"/>
        <v>0.788135593220339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2</v>
      </c>
      <c r="G705" s="1">
        <v>29</v>
      </c>
      <c r="H705" s="1">
        <v>94</v>
      </c>
      <c r="I705" s="1">
        <v>80</v>
      </c>
      <c r="K705" s="1">
        <f t="shared" si="43"/>
        <v>0.521276595744681</v>
      </c>
    </row>
    <row r="706" ht="17.2" spans="1:11">
      <c r="A706" s="2"/>
      <c r="B706" s="3" t="s">
        <v>66</v>
      </c>
      <c r="K706" s="1">
        <f>AVERAGE(K691:K705)</f>
        <v>-0.0115062891119046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12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-0.0679012345679013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6</v>
      </c>
      <c r="G708" s="1">
        <v>268</v>
      </c>
      <c r="H708" s="1">
        <v>489</v>
      </c>
      <c r="I708" s="1">
        <v>314</v>
      </c>
      <c r="K708" s="1">
        <f t="shared" si="44"/>
        <v>0.081799591002045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15</v>
      </c>
      <c r="G709" s="1">
        <v>79</v>
      </c>
      <c r="H709" s="1">
        <v>625</v>
      </c>
      <c r="I709" s="1">
        <v>515</v>
      </c>
      <c r="K709" s="1">
        <f t="shared" si="44"/>
        <v>0.6736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11</v>
      </c>
      <c r="G710" s="1">
        <v>72</v>
      </c>
      <c r="H710" s="1">
        <v>620</v>
      </c>
      <c r="I710" s="1">
        <v>514</v>
      </c>
      <c r="K710" s="1">
        <f t="shared" si="44"/>
        <v>0.695161290322581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10</v>
      </c>
      <c r="G711" s="1">
        <v>221</v>
      </c>
      <c r="H711" s="1">
        <v>509</v>
      </c>
      <c r="I711" s="1">
        <v>355</v>
      </c>
      <c r="K711" s="1">
        <f t="shared" si="44"/>
        <v>0.243614931237721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7</v>
      </c>
      <c r="G712" s="1">
        <v>247</v>
      </c>
      <c r="H712" s="1">
        <v>479</v>
      </c>
      <c r="I712" s="1">
        <v>299</v>
      </c>
      <c r="K712" s="1">
        <f t="shared" si="44"/>
        <v>0.0939457202505219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14</v>
      </c>
      <c r="G713" s="1">
        <v>204</v>
      </c>
      <c r="H713" s="1">
        <v>474</v>
      </c>
      <c r="I713" s="1">
        <v>377</v>
      </c>
      <c r="K713" s="1">
        <f t="shared" si="44"/>
        <v>0.335443037974684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17</v>
      </c>
      <c r="G714" s="1">
        <v>104</v>
      </c>
      <c r="H714" s="1">
        <v>571</v>
      </c>
      <c r="I714" s="1">
        <v>484</v>
      </c>
      <c r="K714" s="1">
        <f t="shared" si="44"/>
        <v>0.635726795096322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17</v>
      </c>
      <c r="G715" s="1">
        <v>32</v>
      </c>
      <c r="H715" s="1">
        <v>635</v>
      </c>
      <c r="I715" s="1">
        <v>563</v>
      </c>
      <c r="K715" s="1">
        <f t="shared" si="44"/>
        <v>0.809448818897638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13</v>
      </c>
      <c r="G716" s="1">
        <v>43</v>
      </c>
      <c r="H716" s="1">
        <v>625</v>
      </c>
      <c r="I716" s="1">
        <v>553</v>
      </c>
      <c r="K716" s="1">
        <f t="shared" si="44"/>
        <v>0.7952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8</v>
      </c>
      <c r="G717" s="1">
        <v>85</v>
      </c>
      <c r="H717" s="1">
        <v>575</v>
      </c>
      <c r="I717" s="1">
        <v>506</v>
      </c>
      <c r="K717" s="1">
        <f t="shared" si="44"/>
        <v>0.718260869565217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8</v>
      </c>
      <c r="G718" s="1">
        <v>140</v>
      </c>
      <c r="H718" s="1">
        <v>558</v>
      </c>
      <c r="I718" s="1">
        <v>441</v>
      </c>
      <c r="K718" s="1">
        <f t="shared" si="44"/>
        <v>0.525089605734767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15</v>
      </c>
      <c r="G719" s="1">
        <v>24</v>
      </c>
      <c r="H719" s="1">
        <v>621</v>
      </c>
      <c r="I719" s="1">
        <v>572</v>
      </c>
      <c r="K719" s="1">
        <f t="shared" si="44"/>
        <v>0.85829307568438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13</v>
      </c>
      <c r="G720" s="1">
        <v>43</v>
      </c>
      <c r="H720" s="1">
        <v>593</v>
      </c>
      <c r="I720" s="1">
        <v>552</v>
      </c>
      <c r="K720" s="1">
        <f t="shared" si="44"/>
        <v>0.836424957841484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12</v>
      </c>
      <c r="G721" s="1">
        <v>50</v>
      </c>
      <c r="H721" s="1">
        <v>621</v>
      </c>
      <c r="I721" s="1">
        <v>540</v>
      </c>
      <c r="K721" s="1">
        <f t="shared" si="44"/>
        <v>0.769726247987118</v>
      </c>
    </row>
    <row r="722" ht="17.2" spans="1:11">
      <c r="A722" s="2"/>
      <c r="B722" s="3" t="s">
        <v>67</v>
      </c>
      <c r="K722" s="1">
        <f>AVERAGE(K707:K721)</f>
        <v>0.533588913801772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3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-1.01136363636364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7</v>
      </c>
      <c r="G724" s="1">
        <v>167</v>
      </c>
      <c r="H724" s="1">
        <v>344</v>
      </c>
      <c r="I724" s="1">
        <v>244</v>
      </c>
      <c r="K724" s="1">
        <f t="shared" si="45"/>
        <v>0.203488372093023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6</v>
      </c>
      <c r="G725" s="1">
        <v>114</v>
      </c>
      <c r="H725" s="1">
        <v>384</v>
      </c>
      <c r="I725" s="1">
        <v>297</v>
      </c>
      <c r="K725" s="1">
        <f t="shared" si="45"/>
        <v>0.4609375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5</v>
      </c>
      <c r="G726" s="1">
        <v>124</v>
      </c>
      <c r="H726" s="1">
        <v>379</v>
      </c>
      <c r="I726" s="1">
        <v>287</v>
      </c>
      <c r="K726" s="1">
        <f t="shared" si="45"/>
        <v>0.41688654353562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11</v>
      </c>
      <c r="G727" s="1">
        <v>144</v>
      </c>
      <c r="H727" s="1">
        <v>374</v>
      </c>
      <c r="I727" s="1">
        <v>267</v>
      </c>
      <c r="K727" s="1">
        <f t="shared" si="45"/>
        <v>0.299465240641711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266</v>
      </c>
      <c r="H728" s="1">
        <v>212</v>
      </c>
      <c r="I728" s="1">
        <v>145</v>
      </c>
      <c r="K728" s="1">
        <f t="shared" si="45"/>
        <v>-0.613207547169811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6</v>
      </c>
      <c r="G729" s="1">
        <v>225</v>
      </c>
      <c r="H729" s="1">
        <v>236</v>
      </c>
      <c r="I729" s="1">
        <v>186</v>
      </c>
      <c r="K729" s="1">
        <f t="shared" si="45"/>
        <v>-0.190677966101695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13</v>
      </c>
      <c r="G730" s="1">
        <v>191</v>
      </c>
      <c r="H730" s="1">
        <v>272</v>
      </c>
      <c r="I730" s="1">
        <v>220</v>
      </c>
      <c r="K730" s="1">
        <f t="shared" si="45"/>
        <v>0.0588235294117647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10</v>
      </c>
      <c r="G731" s="1">
        <v>100</v>
      </c>
      <c r="H731" s="1">
        <v>363</v>
      </c>
      <c r="I731" s="1">
        <v>311</v>
      </c>
      <c r="K731" s="1">
        <f t="shared" si="45"/>
        <v>0.553719008264463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6</v>
      </c>
      <c r="G732" s="1">
        <v>113</v>
      </c>
      <c r="H732" s="1">
        <v>361</v>
      </c>
      <c r="I732" s="1">
        <v>298</v>
      </c>
      <c r="K732" s="1">
        <f t="shared" si="45"/>
        <v>0.49584487534626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5</v>
      </c>
      <c r="G733" s="1">
        <v>176</v>
      </c>
      <c r="H733" s="1">
        <v>275</v>
      </c>
      <c r="I733" s="1">
        <v>235</v>
      </c>
      <c r="K733" s="1">
        <f t="shared" si="45"/>
        <v>0.196363636363636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2</v>
      </c>
      <c r="G734" s="1">
        <v>194</v>
      </c>
      <c r="H734" s="1">
        <v>290</v>
      </c>
      <c r="I734" s="1">
        <v>217</v>
      </c>
      <c r="K734" s="1">
        <f t="shared" si="45"/>
        <v>0.0724137931034483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6</v>
      </c>
      <c r="G735" s="1">
        <v>129</v>
      </c>
      <c r="H735" s="1">
        <v>319</v>
      </c>
      <c r="I735" s="1">
        <v>282</v>
      </c>
      <c r="K735" s="1">
        <f t="shared" si="45"/>
        <v>0.460815047021944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9</v>
      </c>
      <c r="G736" s="1">
        <v>93</v>
      </c>
      <c r="H736" s="1">
        <v>356</v>
      </c>
      <c r="I736" s="1">
        <v>318</v>
      </c>
      <c r="K736" s="1">
        <f t="shared" si="45"/>
        <v>0.606741573033708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9</v>
      </c>
      <c r="G737" s="1">
        <v>132</v>
      </c>
      <c r="H737" s="1">
        <v>319</v>
      </c>
      <c r="I737" s="1">
        <v>279</v>
      </c>
      <c r="K737" s="1">
        <f t="shared" si="45"/>
        <v>0.432601880877743</v>
      </c>
    </row>
    <row r="738" ht="17.2" spans="1:11">
      <c r="A738" s="2"/>
      <c r="B738" s="3" t="s">
        <v>68</v>
      </c>
      <c r="K738" s="1">
        <f>AVERAGE(K723:K737)</f>
        <v>0.162856790003879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14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0.597110754414125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18</v>
      </c>
      <c r="G740" s="1">
        <v>80</v>
      </c>
      <c r="H740" s="1">
        <v>647</v>
      </c>
      <c r="I740" s="1">
        <v>518</v>
      </c>
      <c r="K740" s="1">
        <f t="shared" si="46"/>
        <v>0.649149922720247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23</v>
      </c>
      <c r="G741" s="1">
        <v>60</v>
      </c>
      <c r="H741" s="1">
        <v>650</v>
      </c>
      <c r="I741" s="1">
        <v>538</v>
      </c>
      <c r="K741" s="1">
        <f t="shared" si="46"/>
        <v>0.7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21</v>
      </c>
      <c r="G742" s="1">
        <v>67</v>
      </c>
      <c r="H742" s="1">
        <v>634</v>
      </c>
      <c r="I742" s="1">
        <v>531</v>
      </c>
      <c r="K742" s="1">
        <f t="shared" si="46"/>
        <v>0.698738170347003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20</v>
      </c>
      <c r="G743" s="1">
        <v>79</v>
      </c>
      <c r="H743" s="1">
        <v>648</v>
      </c>
      <c r="I743" s="1">
        <v>519</v>
      </c>
      <c r="K743" s="1">
        <f t="shared" si="46"/>
        <v>0.648148148148148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23</v>
      </c>
      <c r="G744" s="1">
        <v>116</v>
      </c>
      <c r="H744" s="1">
        <v>647</v>
      </c>
      <c r="I744" s="1">
        <v>482</v>
      </c>
      <c r="K744" s="1">
        <f t="shared" si="46"/>
        <v>0.530139103554869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10</v>
      </c>
      <c r="G745" s="1">
        <v>136</v>
      </c>
      <c r="H745" s="1">
        <v>545</v>
      </c>
      <c r="I745" s="1">
        <v>462</v>
      </c>
      <c r="K745" s="1">
        <f t="shared" si="46"/>
        <v>0.579816513761468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8</v>
      </c>
      <c r="G746" s="1">
        <v>120</v>
      </c>
      <c r="H746" s="1">
        <v>541</v>
      </c>
      <c r="I746" s="1">
        <v>478</v>
      </c>
      <c r="K746" s="1">
        <f t="shared" si="46"/>
        <v>0.646950092421442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24</v>
      </c>
      <c r="G747" s="1">
        <v>47</v>
      </c>
      <c r="H747" s="1">
        <v>662</v>
      </c>
      <c r="I747" s="1">
        <v>551</v>
      </c>
      <c r="K747" s="1">
        <f t="shared" si="46"/>
        <v>0.725075528700906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27</v>
      </c>
      <c r="G748" s="1">
        <v>55</v>
      </c>
      <c r="H748" s="1">
        <v>640</v>
      </c>
      <c r="I748" s="1">
        <v>543</v>
      </c>
      <c r="K748" s="1">
        <f t="shared" si="46"/>
        <v>0.7203125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14</v>
      </c>
      <c r="G749" s="1">
        <v>191</v>
      </c>
      <c r="H749" s="1">
        <v>432</v>
      </c>
      <c r="I749" s="1">
        <v>407</v>
      </c>
      <c r="K749" s="1">
        <f t="shared" si="46"/>
        <v>0.467592592592593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15</v>
      </c>
      <c r="G750" s="1">
        <v>225</v>
      </c>
      <c r="H750" s="1">
        <v>441</v>
      </c>
      <c r="I750" s="1">
        <v>373</v>
      </c>
      <c r="K750" s="1">
        <f t="shared" si="46"/>
        <v>0.301587301587302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23</v>
      </c>
      <c r="G751" s="1">
        <v>47</v>
      </c>
      <c r="H751" s="1">
        <v>614</v>
      </c>
      <c r="I751" s="1">
        <v>551</v>
      </c>
      <c r="K751" s="1">
        <f t="shared" si="46"/>
        <v>0.783387622149837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35</v>
      </c>
      <c r="G752" s="1">
        <v>12</v>
      </c>
      <c r="H752" s="1">
        <v>693</v>
      </c>
      <c r="I752" s="1">
        <v>586</v>
      </c>
      <c r="K752" s="1">
        <f t="shared" si="46"/>
        <v>0.777777777777778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23</v>
      </c>
      <c r="G753" s="1">
        <v>49</v>
      </c>
      <c r="H753" s="1">
        <v>614</v>
      </c>
      <c r="I753" s="1">
        <v>549</v>
      </c>
      <c r="K753" s="1">
        <f t="shared" si="46"/>
        <v>0.776872964169381</v>
      </c>
    </row>
    <row r="754" ht="17.2" spans="1:11">
      <c r="A754" s="2"/>
      <c r="B754" s="3" t="s">
        <v>69</v>
      </c>
      <c r="K754" s="1">
        <f>AVERAGE(K739:K753)</f>
        <v>0.64017726615634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8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0.00502512562814073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8</v>
      </c>
      <c r="G756" s="1">
        <v>127</v>
      </c>
      <c r="H756" s="1">
        <v>197</v>
      </c>
      <c r="I756" s="1">
        <v>180</v>
      </c>
      <c r="K756" s="1">
        <f t="shared" si="47"/>
        <v>0.228426395939086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6</v>
      </c>
      <c r="G757" s="1">
        <v>115</v>
      </c>
      <c r="H757" s="1">
        <v>225</v>
      </c>
      <c r="I757" s="1">
        <v>192</v>
      </c>
      <c r="K757" s="1">
        <f t="shared" si="47"/>
        <v>0.315555555555556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9</v>
      </c>
      <c r="G758" s="1">
        <v>107</v>
      </c>
      <c r="H758" s="1">
        <v>241</v>
      </c>
      <c r="I758" s="1">
        <v>200</v>
      </c>
      <c r="K758" s="1">
        <f t="shared" si="47"/>
        <v>0.348547717842324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13</v>
      </c>
      <c r="G759" s="1">
        <v>131</v>
      </c>
      <c r="H759" s="1">
        <v>208</v>
      </c>
      <c r="I759" s="1">
        <v>176</v>
      </c>
      <c r="K759" s="1">
        <f t="shared" si="47"/>
        <v>0.153846153846154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9</v>
      </c>
      <c r="G760" s="1">
        <v>162</v>
      </c>
      <c r="H760" s="1">
        <v>188</v>
      </c>
      <c r="I760" s="1">
        <v>145</v>
      </c>
      <c r="K760" s="1">
        <f t="shared" si="47"/>
        <v>-0.138297872340426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9</v>
      </c>
      <c r="G761" s="1">
        <v>146</v>
      </c>
      <c r="H761" s="1">
        <v>222</v>
      </c>
      <c r="I761" s="1">
        <v>161</v>
      </c>
      <c r="K761" s="1">
        <f t="shared" si="47"/>
        <v>0.027027027027027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8</v>
      </c>
      <c r="G762" s="1">
        <v>126</v>
      </c>
      <c r="H762" s="1">
        <v>234</v>
      </c>
      <c r="I762" s="1">
        <v>181</v>
      </c>
      <c r="K762" s="1">
        <f t="shared" si="47"/>
        <v>0.200854700854701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12</v>
      </c>
      <c r="G763" s="1">
        <v>39</v>
      </c>
      <c r="H763" s="1">
        <v>309</v>
      </c>
      <c r="I763" s="1">
        <v>268</v>
      </c>
      <c r="K763" s="1">
        <f t="shared" si="47"/>
        <v>0.702265372168285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8</v>
      </c>
      <c r="G764" s="1">
        <v>63</v>
      </c>
      <c r="H764" s="1">
        <v>291</v>
      </c>
      <c r="I764" s="1">
        <v>244</v>
      </c>
      <c r="K764" s="1">
        <f t="shared" si="47"/>
        <v>0.594501718213058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7</v>
      </c>
      <c r="G765" s="1">
        <v>106</v>
      </c>
      <c r="H765" s="1">
        <v>228</v>
      </c>
      <c r="I765" s="1">
        <v>201</v>
      </c>
      <c r="K765" s="1">
        <f t="shared" si="47"/>
        <v>0.385964912280702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3</v>
      </c>
      <c r="G766" s="1">
        <v>143</v>
      </c>
      <c r="H766" s="1">
        <v>228</v>
      </c>
      <c r="I766" s="1">
        <v>164</v>
      </c>
      <c r="K766" s="1">
        <f t="shared" si="47"/>
        <v>0.0789473684210527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7</v>
      </c>
      <c r="G767" s="1">
        <v>61</v>
      </c>
      <c r="H767" s="1">
        <v>274</v>
      </c>
      <c r="I767" s="1">
        <v>246</v>
      </c>
      <c r="K767" s="1">
        <f t="shared" si="47"/>
        <v>0.64963503649635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10</v>
      </c>
      <c r="G768" s="1">
        <v>22</v>
      </c>
      <c r="H768" s="1">
        <v>325</v>
      </c>
      <c r="I768" s="1">
        <v>285</v>
      </c>
      <c r="K768" s="1">
        <f t="shared" si="47"/>
        <v>0.778461538461538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8</v>
      </c>
      <c r="G769" s="1">
        <v>80</v>
      </c>
      <c r="H769" s="1">
        <v>274</v>
      </c>
      <c r="I769" s="1">
        <v>227</v>
      </c>
      <c r="K769" s="1">
        <f t="shared" si="47"/>
        <v>0.507299270072993</v>
      </c>
    </row>
    <row r="770" ht="17.2" spans="1:11">
      <c r="A770" s="2"/>
      <c r="B770" s="3" t="s">
        <v>70</v>
      </c>
      <c r="K770" s="1">
        <f>AVERAGE(K755:K769)</f>
        <v>0.322537334697769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17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-0.222841225626741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17</v>
      </c>
      <c r="G772" s="1">
        <v>254</v>
      </c>
      <c r="H772" s="1">
        <v>370</v>
      </c>
      <c r="I772" s="1">
        <v>303</v>
      </c>
      <c r="K772" s="1">
        <f t="shared" si="48"/>
        <v>0.0864864864864865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25</v>
      </c>
      <c r="G773" s="1">
        <v>226</v>
      </c>
      <c r="H773" s="1">
        <v>394</v>
      </c>
      <c r="I773" s="1">
        <v>331</v>
      </c>
      <c r="K773" s="1">
        <f t="shared" si="48"/>
        <v>0.203045685279188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27</v>
      </c>
      <c r="G774" s="1">
        <v>170</v>
      </c>
      <c r="H774" s="1">
        <v>442</v>
      </c>
      <c r="I774" s="1">
        <v>387</v>
      </c>
      <c r="K774" s="1">
        <f t="shared" si="48"/>
        <v>0.429864253393665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19</v>
      </c>
      <c r="G775" s="1">
        <v>214</v>
      </c>
      <c r="H775" s="1">
        <v>429</v>
      </c>
      <c r="I775" s="1">
        <v>344</v>
      </c>
      <c r="K775" s="1">
        <f t="shared" si="48"/>
        <v>0.258741258741259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71</v>
      </c>
      <c r="F776" s="1">
        <v>18</v>
      </c>
      <c r="G776" s="1">
        <v>271</v>
      </c>
      <c r="H776" s="1">
        <v>363</v>
      </c>
      <c r="I776" s="1">
        <v>292</v>
      </c>
      <c r="K776" s="1">
        <f t="shared" si="48"/>
        <v>0.00826446280991733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26</v>
      </c>
      <c r="G777" s="1">
        <v>274</v>
      </c>
      <c r="H777" s="1">
        <v>368</v>
      </c>
      <c r="I777" s="1">
        <v>284</v>
      </c>
      <c r="K777" s="1">
        <f t="shared" si="48"/>
        <v>-0.0434782608695652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26</v>
      </c>
      <c r="G778" s="1">
        <v>247</v>
      </c>
      <c r="H778" s="1">
        <v>384</v>
      </c>
      <c r="I778" s="1">
        <v>310</v>
      </c>
      <c r="K778" s="1">
        <f t="shared" si="48"/>
        <v>0.0963541666666666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30</v>
      </c>
      <c r="G779" s="1">
        <v>110</v>
      </c>
      <c r="H779" s="1">
        <v>548</v>
      </c>
      <c r="I779" s="1">
        <v>447</v>
      </c>
      <c r="K779" s="1">
        <f t="shared" si="48"/>
        <v>0.56021897810219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30</v>
      </c>
      <c r="G780" s="1">
        <v>97</v>
      </c>
      <c r="H780" s="1">
        <v>492</v>
      </c>
      <c r="I780" s="1">
        <v>460</v>
      </c>
      <c r="K780" s="1">
        <f t="shared" si="48"/>
        <v>0.676829268292683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40</v>
      </c>
      <c r="F781" s="1">
        <v>18</v>
      </c>
      <c r="G781" s="1">
        <v>199</v>
      </c>
      <c r="H781" s="1">
        <v>398</v>
      </c>
      <c r="I781" s="1">
        <v>358</v>
      </c>
      <c r="K781" s="1">
        <f t="shared" si="48"/>
        <v>0.35427135678392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21</v>
      </c>
      <c r="G782" s="1">
        <v>317</v>
      </c>
      <c r="H782" s="1">
        <v>295</v>
      </c>
      <c r="I782" s="1">
        <v>240</v>
      </c>
      <c r="K782" s="1">
        <f t="shared" si="48"/>
        <v>-0.332203389830509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26</v>
      </c>
      <c r="G783" s="1">
        <v>91</v>
      </c>
      <c r="H783" s="1">
        <v>480</v>
      </c>
      <c r="I783" s="1">
        <v>466</v>
      </c>
      <c r="K783" s="1">
        <f t="shared" si="48"/>
        <v>0.727083333333333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37</v>
      </c>
      <c r="G784" s="1">
        <v>12</v>
      </c>
      <c r="H784" s="1">
        <v>572</v>
      </c>
      <c r="I784" s="1">
        <v>545</v>
      </c>
      <c r="K784" s="1">
        <f t="shared" si="48"/>
        <v>0.867132867132867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27</v>
      </c>
      <c r="G785" s="1">
        <v>121</v>
      </c>
      <c r="H785" s="1">
        <v>480</v>
      </c>
      <c r="I785" s="1">
        <v>437</v>
      </c>
      <c r="K785" s="1">
        <f t="shared" si="48"/>
        <v>0.602083333333333</v>
      </c>
    </row>
    <row r="786" ht="17.2" spans="1:11">
      <c r="A786" s="2"/>
      <c r="B786" s="3" t="s">
        <v>71</v>
      </c>
      <c r="K786" s="1">
        <f>AVERAGE(K771:K785)</f>
        <v>0.284790171601913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-0.923913043478261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117</v>
      </c>
      <c r="H788" s="1">
        <v>98</v>
      </c>
      <c r="I788" s="1">
        <v>78</v>
      </c>
      <c r="K788" s="1">
        <f t="shared" si="49"/>
        <v>-0.408163265306122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6</v>
      </c>
      <c r="G789" s="1">
        <v>102</v>
      </c>
      <c r="H789" s="1">
        <v>147</v>
      </c>
      <c r="I789" s="1">
        <v>93</v>
      </c>
      <c r="K789" s="1">
        <f t="shared" si="49"/>
        <v>-0.102040816326531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5</v>
      </c>
      <c r="G790" s="1">
        <v>119</v>
      </c>
      <c r="H790" s="1">
        <v>149</v>
      </c>
      <c r="I790" s="1">
        <v>76</v>
      </c>
      <c r="K790" s="1">
        <f t="shared" si="49"/>
        <v>-0.322147651006711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3</v>
      </c>
      <c r="G791" s="1">
        <v>101</v>
      </c>
      <c r="H791" s="1">
        <v>117</v>
      </c>
      <c r="I791" s="1">
        <v>94</v>
      </c>
      <c r="K791" s="1">
        <f t="shared" si="49"/>
        <v>-0.0854700854700854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3</v>
      </c>
      <c r="G792" s="1">
        <v>126</v>
      </c>
      <c r="H792" s="1">
        <v>108</v>
      </c>
      <c r="I792" s="1">
        <v>69</v>
      </c>
      <c r="K792" s="1">
        <f t="shared" si="49"/>
        <v>-0.555555555555556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2</v>
      </c>
      <c r="G793" s="1">
        <v>135</v>
      </c>
      <c r="H793" s="1">
        <v>66</v>
      </c>
      <c r="I793" s="1">
        <v>60</v>
      </c>
      <c r="K793" s="1">
        <f t="shared" si="49"/>
        <v>-1.16666666666667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7</v>
      </c>
      <c r="G794" s="1">
        <v>98</v>
      </c>
      <c r="H794" s="1">
        <v>105</v>
      </c>
      <c r="I794" s="1">
        <v>97</v>
      </c>
      <c r="K794" s="1">
        <f t="shared" si="49"/>
        <v>-0.0761904761904761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7</v>
      </c>
      <c r="G795" s="1">
        <v>58</v>
      </c>
      <c r="H795" s="1">
        <v>142</v>
      </c>
      <c r="I795" s="1">
        <v>137</v>
      </c>
      <c r="K795" s="1">
        <f t="shared" si="49"/>
        <v>0.507042253521127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11</v>
      </c>
      <c r="G796" s="1">
        <v>26</v>
      </c>
      <c r="H796" s="1">
        <v>181</v>
      </c>
      <c r="I796" s="1">
        <v>169</v>
      </c>
      <c r="K796" s="1">
        <f t="shared" si="49"/>
        <v>0.729281767955801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9</v>
      </c>
      <c r="G797" s="1">
        <v>62</v>
      </c>
      <c r="H797" s="1">
        <v>151</v>
      </c>
      <c r="I797" s="1">
        <v>133</v>
      </c>
      <c r="K797" s="1">
        <f t="shared" si="49"/>
        <v>0.410596026490066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69</v>
      </c>
      <c r="H799" s="1">
        <v>134</v>
      </c>
      <c r="I799" s="1">
        <v>126</v>
      </c>
      <c r="K799" s="1">
        <f t="shared" si="49"/>
        <v>0.388059701492537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8</v>
      </c>
      <c r="G800" s="1">
        <v>142</v>
      </c>
      <c r="H800" s="1">
        <v>58</v>
      </c>
      <c r="I800" s="1">
        <v>53</v>
      </c>
      <c r="K800" s="1">
        <f t="shared" si="49"/>
        <v>-1.67241379310345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5</v>
      </c>
      <c r="G801" s="1">
        <v>107</v>
      </c>
      <c r="H801" s="1">
        <v>134</v>
      </c>
      <c r="I801" s="1">
        <v>88</v>
      </c>
      <c r="K801" s="1">
        <f t="shared" si="49"/>
        <v>-0.17910447761194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77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105</v>
      </c>
      <c r="C805" s="2"/>
      <c r="D805" s="2"/>
      <c r="E805" s="2"/>
      <c r="F805" s="2"/>
      <c r="G805" s="2"/>
      <c r="H805" s="2"/>
    </row>
    <row r="806" spans="2:2">
      <c r="B806" s="1" t="s">
        <v>106</v>
      </c>
    </row>
    <row r="807" ht="17.2" spans="1:2">
      <c r="A807" s="2"/>
      <c r="B807" s="3" t="s">
        <v>103</v>
      </c>
    </row>
    <row r="808" ht="17.2" spans="1:2">
      <c r="A808" s="2"/>
      <c r="B808" s="3" t="s">
        <v>107</v>
      </c>
    </row>
    <row r="812" ht="18" spans="1:12">
      <c r="A812" s="1" t="s">
        <v>82</v>
      </c>
      <c r="E812" s="1">
        <f t="shared" ref="E812:I812" si="50">SUM(E3:E801)</f>
        <v>29852</v>
      </c>
      <c r="F812" s="1">
        <f t="shared" si="50"/>
        <v>7454</v>
      </c>
      <c r="G812" s="1">
        <f t="shared" si="50"/>
        <v>65535</v>
      </c>
      <c r="H812" s="1">
        <f t="shared" si="50"/>
        <v>210215</v>
      </c>
      <c r="I812" s="1">
        <f t="shared" si="50"/>
        <v>180363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13" si="51">SUMPRODUCT(E$3:E$801,INT(MOD(ROW(E$3:E$801),16)=MOD(ROW(E3),16)))</f>
        <v>3050</v>
      </c>
      <c r="F813" s="2">
        <f t="shared" si="51"/>
        <v>393</v>
      </c>
      <c r="G813" s="2">
        <f t="shared" si="51"/>
        <v>7037</v>
      </c>
      <c r="H813" s="2">
        <f t="shared" si="51"/>
        <v>12383</v>
      </c>
      <c r="I813" s="2">
        <f t="shared" si="51"/>
        <v>9333</v>
      </c>
      <c r="J813" s="2">
        <f t="shared" ref="J813:J827" si="52">SUM(E813:G813)</f>
        <v>10480</v>
      </c>
      <c r="K813" s="2">
        <f t="shared" ref="K813:K827" si="53">1-(E813+F813+G813)/H813</f>
        <v>0.15367843010579</v>
      </c>
      <c r="L813" s="2"/>
    </row>
    <row r="814" ht="17.2" spans="3:12">
      <c r="C814" s="2">
        <v>1</v>
      </c>
      <c r="D814" s="2" t="s">
        <v>87</v>
      </c>
      <c r="E814" s="2">
        <f t="shared" ref="E814:I814" si="54">SUMPRODUCT(E$3:E$801,INT(MOD(ROW(E$3:E$801),16)=MOD(ROW(E4),16)))</f>
        <v>2428</v>
      </c>
      <c r="F814" s="2">
        <f t="shared" si="54"/>
        <v>436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8102</v>
      </c>
      <c r="K814" s="2">
        <f t="shared" si="53"/>
        <v>0.40255143426001</v>
      </c>
      <c r="L814" s="2"/>
    </row>
    <row r="815" ht="17.2" spans="3:12">
      <c r="C815" s="2">
        <v>2</v>
      </c>
      <c r="D815" s="2" t="s">
        <v>88</v>
      </c>
      <c r="E815" s="2">
        <f t="shared" ref="E815:I815" si="55">SUMPRODUCT(E$3:E$801,INT(MOD(ROW(E$3:E$801),16)=MOD(ROW(E5),16)))</f>
        <v>2182</v>
      </c>
      <c r="F815" s="2">
        <f t="shared" si="55"/>
        <v>502</v>
      </c>
      <c r="G815" s="2">
        <f t="shared" si="55"/>
        <v>3570</v>
      </c>
      <c r="H815" s="2">
        <f t="shared" si="55"/>
        <v>15011</v>
      </c>
      <c r="I815" s="2">
        <f t="shared" si="55"/>
        <v>12829</v>
      </c>
      <c r="J815" s="2">
        <f t="shared" si="52"/>
        <v>6254</v>
      </c>
      <c r="K815" s="2">
        <f t="shared" si="53"/>
        <v>0.583372193724602</v>
      </c>
      <c r="L815" s="2"/>
    </row>
    <row r="816" ht="17.2" spans="3:12">
      <c r="C816" s="2">
        <v>3</v>
      </c>
      <c r="D816" s="2" t="s">
        <v>89</v>
      </c>
      <c r="E816" s="2">
        <f t="shared" ref="E816:I816" si="56">SUMPRODUCT(E$3:E$801,INT(MOD(ROW(E$3:E$801),16)=MOD(ROW(E6),16)))</f>
        <v>2249</v>
      </c>
      <c r="F816" s="2">
        <f t="shared" si="56"/>
        <v>484</v>
      </c>
      <c r="G816" s="2">
        <f t="shared" si="56"/>
        <v>3605</v>
      </c>
      <c r="H816" s="2">
        <f t="shared" si="56"/>
        <v>15030</v>
      </c>
      <c r="I816" s="2">
        <f t="shared" si="56"/>
        <v>12781</v>
      </c>
      <c r="J816" s="2">
        <f t="shared" si="52"/>
        <v>6338</v>
      </c>
      <c r="K816" s="2">
        <f t="shared" si="53"/>
        <v>0.57831004657352</v>
      </c>
      <c r="L816" s="2"/>
    </row>
    <row r="817" ht="17.2" spans="3:12">
      <c r="C817" s="2">
        <v>4</v>
      </c>
      <c r="D817" s="2" t="s">
        <v>90</v>
      </c>
      <c r="E817" s="2">
        <f t="shared" ref="E817:I817" si="57">SUMPRODUCT(E$3:E$801,INT(MOD(ROW(E$3:E$801),16)=MOD(ROW(E7),16)))</f>
        <v>2379</v>
      </c>
      <c r="F817" s="2">
        <f t="shared" si="57"/>
        <v>444</v>
      </c>
      <c r="G817" s="2">
        <f t="shared" si="57"/>
        <v>4602</v>
      </c>
      <c r="H817" s="2">
        <f t="shared" si="57"/>
        <v>14148</v>
      </c>
      <c r="I817" s="2">
        <f t="shared" si="57"/>
        <v>11769</v>
      </c>
      <c r="J817" s="2">
        <f t="shared" si="52"/>
        <v>7425</v>
      </c>
      <c r="K817" s="2">
        <f t="shared" si="53"/>
        <v>0.475190839694656</v>
      </c>
      <c r="L817" s="2"/>
    </row>
    <row r="818" ht="17.2" spans="3:12">
      <c r="C818" s="2">
        <v>5</v>
      </c>
      <c r="D818" s="2" t="s">
        <v>91</v>
      </c>
      <c r="E818" s="2">
        <f t="shared" ref="E818:I818" si="58">SUMPRODUCT(E$3:E$801,INT(MOD(ROW(E$3:E$801),16)=MOD(ROW(E8),16)))</f>
        <v>3015</v>
      </c>
      <c r="F818" s="2">
        <f t="shared" si="58"/>
        <v>414</v>
      </c>
      <c r="G818" s="2">
        <f t="shared" si="58"/>
        <v>6670</v>
      </c>
      <c r="H818" s="2">
        <f t="shared" si="58"/>
        <v>12718</v>
      </c>
      <c r="I818" s="2">
        <f t="shared" si="58"/>
        <v>9703</v>
      </c>
      <c r="J818" s="2">
        <f t="shared" si="52"/>
        <v>10099</v>
      </c>
      <c r="K818" s="2">
        <f t="shared" si="53"/>
        <v>0.205928605126592</v>
      </c>
      <c r="L818" s="2"/>
    </row>
    <row r="819" ht="17.2" spans="3:12">
      <c r="C819" s="2">
        <v>6</v>
      </c>
      <c r="D819" s="2" t="s">
        <v>92</v>
      </c>
      <c r="E819" s="2">
        <f t="shared" ref="E819:I819" si="59">SUMPRODUCT(E$3:E$801,INT(MOD(ROW(E$3:E$801),16)=MOD(ROW(E9),16)))</f>
        <v>2261</v>
      </c>
      <c r="F819" s="2">
        <f t="shared" si="59"/>
        <v>439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8946</v>
      </c>
      <c r="K819" s="2">
        <f t="shared" si="53"/>
        <v>0.277499596188015</v>
      </c>
      <c r="L819" s="2"/>
    </row>
    <row r="820" ht="17.2" spans="3:12">
      <c r="C820" s="2">
        <v>7</v>
      </c>
      <c r="D820" s="2" t="s">
        <v>93</v>
      </c>
      <c r="E820" s="2">
        <f t="shared" ref="E820:I820" si="60">SUMPRODUCT(E$3:E$801,INT(MOD(ROW(E$3:E$801),16)=MOD(ROW(E10),16)))</f>
        <v>1774</v>
      </c>
      <c r="F820" s="2">
        <f t="shared" si="60"/>
        <v>447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7439</v>
      </c>
      <c r="K820" s="2">
        <f t="shared" si="53"/>
        <v>0.424671307037896</v>
      </c>
      <c r="L820" s="2"/>
    </row>
    <row r="821" ht="17.2" spans="3:12">
      <c r="C821" s="2">
        <v>8</v>
      </c>
      <c r="D821" s="2" t="s">
        <v>94</v>
      </c>
      <c r="E821" s="2">
        <f t="shared" ref="E821:I821" si="61">SUMPRODUCT(E$3:E$801,INT(MOD(ROW(E$3:E$801),16)=MOD(ROW(E11),16)))</f>
        <v>1436</v>
      </c>
      <c r="F821" s="2">
        <f t="shared" si="61"/>
        <v>617</v>
      </c>
      <c r="G821" s="2">
        <f t="shared" si="61"/>
        <v>2338</v>
      </c>
      <c r="H821" s="2">
        <f t="shared" si="61"/>
        <v>15500</v>
      </c>
      <c r="I821" s="2">
        <f t="shared" si="61"/>
        <v>14064</v>
      </c>
      <c r="J821" s="2">
        <f t="shared" si="52"/>
        <v>4391</v>
      </c>
      <c r="K821" s="2">
        <f t="shared" si="53"/>
        <v>0.716709677419355</v>
      </c>
      <c r="L821" s="2"/>
    </row>
    <row r="822" ht="17.2" spans="3:12">
      <c r="C822" s="2">
        <v>9</v>
      </c>
      <c r="D822" s="2" t="s">
        <v>95</v>
      </c>
      <c r="E822" s="2">
        <f t="shared" ref="E822:I822" si="62">SUMPRODUCT(E$3:E$801,INT(MOD(ROW(E$3:E$801),16)=MOD(ROW(E12),16)))</f>
        <v>1378</v>
      </c>
      <c r="F822" s="2">
        <f t="shared" si="62"/>
        <v>610</v>
      </c>
      <c r="G822" s="2">
        <f t="shared" si="62"/>
        <v>2207</v>
      </c>
      <c r="H822" s="2">
        <f t="shared" si="62"/>
        <v>15572</v>
      </c>
      <c r="I822" s="2">
        <f t="shared" si="62"/>
        <v>14194</v>
      </c>
      <c r="J822" s="2">
        <f t="shared" si="52"/>
        <v>4195</v>
      </c>
      <c r="K822" s="2">
        <f t="shared" si="53"/>
        <v>0.730606216285641</v>
      </c>
      <c r="L822" s="2"/>
    </row>
    <row r="823" ht="17.2" spans="3:12">
      <c r="C823" s="2">
        <v>10</v>
      </c>
      <c r="D823" s="2" t="s">
        <v>96</v>
      </c>
      <c r="E823" s="2">
        <f t="shared" ref="E823:I823" si="63">SUMPRODUCT(E$3:E$801,INT(MOD(ROW(E$3:E$801),16)=MOD(ROW(E13),16)))</f>
        <v>1624</v>
      </c>
      <c r="F823" s="2">
        <f t="shared" si="63"/>
        <v>475</v>
      </c>
      <c r="G823" s="2">
        <f t="shared" si="63"/>
        <v>4742</v>
      </c>
      <c r="H823" s="2">
        <f t="shared" si="63"/>
        <v>13261</v>
      </c>
      <c r="I823" s="2">
        <f t="shared" si="63"/>
        <v>11637</v>
      </c>
      <c r="J823" s="2">
        <f t="shared" si="52"/>
        <v>6841</v>
      </c>
      <c r="K823" s="2">
        <f t="shared" si="53"/>
        <v>0.484126385642108</v>
      </c>
      <c r="L823" s="2"/>
    </row>
    <row r="824" ht="17.2" spans="3:12">
      <c r="C824" s="2">
        <v>11</v>
      </c>
      <c r="D824" s="2" t="s">
        <v>97</v>
      </c>
      <c r="E824" s="2">
        <f t="shared" ref="E824:I824" si="64">SUMPRODUCT(E$3:E$801,INT(MOD(ROW(E$3:E$801),16)=MOD(ROW(E14),16)))</f>
        <v>2574</v>
      </c>
      <c r="F824" s="2">
        <f t="shared" si="64"/>
        <v>467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8909</v>
      </c>
      <c r="K824" s="2">
        <f t="shared" si="53"/>
        <v>0.318466952264382</v>
      </c>
      <c r="L824" s="2"/>
    </row>
    <row r="825" ht="17.2" spans="3:12">
      <c r="C825" s="2">
        <v>12</v>
      </c>
      <c r="D825" s="2" t="s">
        <v>98</v>
      </c>
      <c r="E825" s="2">
        <f t="shared" ref="E825:I825" si="65">SUMPRODUCT(E$3:E$801,INT(MOD(ROW(E$3:E$801),16)=MOD(ROW(E15),16)))</f>
        <v>847</v>
      </c>
      <c r="F825" s="2">
        <f t="shared" si="65"/>
        <v>530</v>
      </c>
      <c r="G825" s="2">
        <f t="shared" si="65"/>
        <v>2820</v>
      </c>
      <c r="H825" s="2">
        <f t="shared" si="65"/>
        <v>14441</v>
      </c>
      <c r="I825" s="2">
        <f t="shared" si="65"/>
        <v>13594</v>
      </c>
      <c r="J825" s="2">
        <f t="shared" si="52"/>
        <v>4197</v>
      </c>
      <c r="K825" s="2">
        <f t="shared" si="53"/>
        <v>0.709369157260578</v>
      </c>
      <c r="L825" s="2"/>
    </row>
    <row r="826" ht="17.2" spans="3:12">
      <c r="C826" s="2">
        <v>13</v>
      </c>
      <c r="D826" s="2" t="s">
        <v>99</v>
      </c>
      <c r="E826" s="2">
        <f t="shared" ref="E826:I826" si="66">SUMPRODUCT(E$3:E$801,INT(MOD(ROW(E$3:E$801),16)=MOD(ROW(E16),16)))</f>
        <v>1241</v>
      </c>
      <c r="F826" s="2">
        <f t="shared" si="66"/>
        <v>684</v>
      </c>
      <c r="G826" s="2">
        <f t="shared" si="66"/>
        <v>1972</v>
      </c>
      <c r="H826" s="2">
        <f t="shared" si="66"/>
        <v>15677</v>
      </c>
      <c r="I826" s="2">
        <f t="shared" si="66"/>
        <v>14436</v>
      </c>
      <c r="J826" s="2">
        <f t="shared" si="52"/>
        <v>3897</v>
      </c>
      <c r="K826" s="2">
        <f t="shared" si="53"/>
        <v>0.751419276647318</v>
      </c>
      <c r="L826" s="2"/>
    </row>
    <row r="827" ht="17.2" spans="3:12">
      <c r="C827" s="2">
        <v>14</v>
      </c>
      <c r="D827" s="2" t="s">
        <v>100</v>
      </c>
      <c r="E827" s="2">
        <f t="shared" ref="E827:I827" si="67">SUMPRODUCT(E$3:E$801,INT(MOD(ROW(E$3:E$801),16)=MOD(ROW(E17),16)))</f>
        <v>1414</v>
      </c>
      <c r="F827" s="2">
        <f t="shared" si="67"/>
        <v>512</v>
      </c>
      <c r="G827" s="2">
        <f t="shared" si="67"/>
        <v>3402</v>
      </c>
      <c r="H827" s="2">
        <f t="shared" si="67"/>
        <v>14529</v>
      </c>
      <c r="I827" s="2">
        <f t="shared" si="67"/>
        <v>13115</v>
      </c>
      <c r="J827" s="2">
        <f t="shared" si="52"/>
        <v>5328</v>
      </c>
      <c r="K827" s="2">
        <f t="shared" si="53"/>
        <v>0.633285153830271</v>
      </c>
      <c r="L827" s="2"/>
    </row>
    <row r="828" ht="17.2" spans="10:12">
      <c r="J828" s="2"/>
      <c r="K828" s="2"/>
      <c r="L828" s="2">
        <f>AVERAGE(K813:K827)</f>
        <v>0.496345684804049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4" activePane="bottomLeft" state="frozen"/>
      <selection/>
      <selection pane="bottomLeft" activeCell="B807" sqref="B807:I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108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3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2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110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82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87</v>
      </c>
      <c r="E814" s="2">
        <f t="shared" si="51"/>
        <v>4845</v>
      </c>
      <c r="F814" s="2">
        <f t="shared" si="51"/>
        <v>0</v>
      </c>
      <c r="G814" s="2">
        <f t="shared" si="51"/>
        <v>2814</v>
      </c>
      <c r="H814" s="2">
        <f t="shared" si="51"/>
        <v>13562</v>
      </c>
      <c r="I814" s="2">
        <f t="shared" si="51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88</v>
      </c>
      <c r="E815" s="2">
        <f t="shared" si="51"/>
        <v>5277</v>
      </c>
      <c r="F815" s="2">
        <f t="shared" si="51"/>
        <v>0</v>
      </c>
      <c r="G815" s="2">
        <f t="shared" si="51"/>
        <v>1799</v>
      </c>
      <c r="H815" s="2">
        <f t="shared" si="51"/>
        <v>15012</v>
      </c>
      <c r="I815" s="2">
        <f t="shared" si="51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89</v>
      </c>
      <c r="E816" s="2">
        <f t="shared" si="51"/>
        <v>5304</v>
      </c>
      <c r="F816" s="2">
        <f t="shared" si="51"/>
        <v>0</v>
      </c>
      <c r="G816" s="2">
        <f t="shared" si="51"/>
        <v>1798</v>
      </c>
      <c r="H816" s="2">
        <f t="shared" si="51"/>
        <v>15031</v>
      </c>
      <c r="I816" s="2">
        <f t="shared" si="51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90</v>
      </c>
      <c r="E817" s="2">
        <f t="shared" si="51"/>
        <v>5000</v>
      </c>
      <c r="F817" s="2">
        <f t="shared" si="51"/>
        <v>0</v>
      </c>
      <c r="G817" s="2">
        <f t="shared" si="51"/>
        <v>2371</v>
      </c>
      <c r="H817" s="2">
        <f t="shared" si="51"/>
        <v>14149</v>
      </c>
      <c r="I817" s="2">
        <f t="shared" si="51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91</v>
      </c>
      <c r="E818" s="2">
        <f t="shared" si="51"/>
        <v>4927</v>
      </c>
      <c r="F818" s="2">
        <f t="shared" si="51"/>
        <v>0</v>
      </c>
      <c r="G818" s="2">
        <f t="shared" si="51"/>
        <v>3716</v>
      </c>
      <c r="H818" s="2">
        <f t="shared" si="51"/>
        <v>12719</v>
      </c>
      <c r="I818" s="2">
        <f t="shared" si="51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92</v>
      </c>
      <c r="E819" s="2">
        <f t="shared" si="51"/>
        <v>4441</v>
      </c>
      <c r="F819" s="2">
        <f t="shared" si="51"/>
        <v>0</v>
      </c>
      <c r="G819" s="2">
        <f t="shared" si="51"/>
        <v>3575</v>
      </c>
      <c r="H819" s="2">
        <f t="shared" si="51"/>
        <v>12383</v>
      </c>
      <c r="I819" s="2">
        <f t="shared" si="51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93</v>
      </c>
      <c r="E820" s="2">
        <f t="shared" si="51"/>
        <v>4387</v>
      </c>
      <c r="F820" s="2">
        <f t="shared" si="51"/>
        <v>0</v>
      </c>
      <c r="G820" s="2">
        <f t="shared" si="51"/>
        <v>2979</v>
      </c>
      <c r="H820" s="2">
        <f t="shared" si="51"/>
        <v>12931</v>
      </c>
      <c r="I820" s="2">
        <f t="shared" si="51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94</v>
      </c>
      <c r="E821" s="2">
        <f t="shared" si="51"/>
        <v>5373</v>
      </c>
      <c r="F821" s="2">
        <f t="shared" si="51"/>
        <v>0</v>
      </c>
      <c r="G821" s="2">
        <f t="shared" si="51"/>
        <v>1403</v>
      </c>
      <c r="H821" s="2">
        <f t="shared" si="51"/>
        <v>15501</v>
      </c>
      <c r="I821" s="2">
        <f t="shared" si="5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95</v>
      </c>
      <c r="E822" s="2">
        <f t="shared" si="51"/>
        <v>5323</v>
      </c>
      <c r="F822" s="2">
        <f t="shared" si="51"/>
        <v>0</v>
      </c>
      <c r="G822" s="2">
        <f t="shared" si="51"/>
        <v>1273</v>
      </c>
      <c r="H822" s="2">
        <f t="shared" si="51"/>
        <v>15573</v>
      </c>
      <c r="I822" s="2">
        <f t="shared" si="51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96</v>
      </c>
      <c r="E823" s="2">
        <f t="shared" si="51"/>
        <v>4608</v>
      </c>
      <c r="F823" s="2">
        <f t="shared" si="51"/>
        <v>0</v>
      </c>
      <c r="G823" s="2">
        <f t="shared" si="51"/>
        <v>2863</v>
      </c>
      <c r="H823" s="2">
        <f t="shared" si="51"/>
        <v>13262</v>
      </c>
      <c r="I823" s="2">
        <f t="shared" si="51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97</v>
      </c>
      <c r="E824" s="2">
        <f t="shared" si="51"/>
        <v>4969</v>
      </c>
      <c r="F824" s="2">
        <f t="shared" si="51"/>
        <v>0</v>
      </c>
      <c r="G824" s="2">
        <f t="shared" si="51"/>
        <v>3403</v>
      </c>
      <c r="H824" s="2">
        <f t="shared" si="51"/>
        <v>13073</v>
      </c>
      <c r="I824" s="2">
        <f t="shared" si="51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98</v>
      </c>
      <c r="E825" s="2">
        <f t="shared" si="51"/>
        <v>4649</v>
      </c>
      <c r="F825" s="2">
        <f t="shared" si="51"/>
        <v>0</v>
      </c>
      <c r="G825" s="2">
        <f t="shared" si="51"/>
        <v>1738</v>
      </c>
      <c r="H825" s="2">
        <f t="shared" si="51"/>
        <v>14440</v>
      </c>
      <c r="I825" s="2">
        <f t="shared" si="51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99</v>
      </c>
      <c r="E826" s="2">
        <f t="shared" si="51"/>
        <v>5418</v>
      </c>
      <c r="F826" s="2">
        <f t="shared" si="51"/>
        <v>0</v>
      </c>
      <c r="G826" s="2">
        <f t="shared" si="51"/>
        <v>1261</v>
      </c>
      <c r="H826" s="2">
        <f t="shared" si="51"/>
        <v>15678</v>
      </c>
      <c r="I826" s="2">
        <f t="shared" si="51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100</v>
      </c>
      <c r="E827" s="2">
        <f t="shared" si="51"/>
        <v>4898</v>
      </c>
      <c r="F827" s="2">
        <f t="shared" si="51"/>
        <v>0</v>
      </c>
      <c r="G827" s="2">
        <f t="shared" si="51"/>
        <v>1980</v>
      </c>
      <c r="H827" s="2">
        <f t="shared" si="51"/>
        <v>14528</v>
      </c>
      <c r="I827" s="2">
        <f t="shared" si="51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B805" sqref="B80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0</v>
      </c>
      <c r="G3" s="1">
        <v>25</v>
      </c>
      <c r="H3" s="1">
        <v>302</v>
      </c>
      <c r="I3" s="1">
        <v>223</v>
      </c>
      <c r="K3" s="1">
        <f t="shared" ref="K3:K17" si="0">1-(E3+F3+G3)/H3</f>
        <v>0.655629139072848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0</v>
      </c>
      <c r="G4" s="1">
        <v>34</v>
      </c>
      <c r="H4" s="1">
        <v>295</v>
      </c>
      <c r="I4" s="1">
        <v>235</v>
      </c>
      <c r="K4" s="1">
        <f t="shared" si="0"/>
        <v>0.68135593220339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0</v>
      </c>
      <c r="G5" s="1">
        <v>28</v>
      </c>
      <c r="H5" s="1">
        <v>296</v>
      </c>
      <c r="I5" s="1">
        <v>254</v>
      </c>
      <c r="K5" s="1">
        <f t="shared" si="0"/>
        <v>0.763513513513513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0</v>
      </c>
      <c r="G6" s="1">
        <v>23</v>
      </c>
      <c r="H6" s="1">
        <v>310</v>
      </c>
      <c r="I6" s="1">
        <v>257</v>
      </c>
      <c r="K6" s="1">
        <f t="shared" si="0"/>
        <v>0.754838709677419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52</v>
      </c>
      <c r="F7" s="1">
        <v>0</v>
      </c>
      <c r="G7" s="1">
        <v>22</v>
      </c>
      <c r="H7" s="1">
        <v>300</v>
      </c>
      <c r="I7" s="1">
        <v>248</v>
      </c>
      <c r="K7" s="1">
        <f t="shared" si="0"/>
        <v>0.753333333333333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0</v>
      </c>
      <c r="G8" s="1">
        <v>23</v>
      </c>
      <c r="H8" s="1">
        <v>294</v>
      </c>
      <c r="I8" s="1">
        <v>223</v>
      </c>
      <c r="K8" s="1">
        <f t="shared" si="0"/>
        <v>0.680272108843537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19</v>
      </c>
      <c r="H9" s="1">
        <v>269</v>
      </c>
      <c r="I9" s="1">
        <v>218</v>
      </c>
      <c r="K9" s="1">
        <f t="shared" si="0"/>
        <v>0.739776951672863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0</v>
      </c>
      <c r="G10" s="1">
        <v>31</v>
      </c>
      <c r="H10" s="1">
        <v>268</v>
      </c>
      <c r="I10" s="1">
        <v>232</v>
      </c>
      <c r="K10" s="1">
        <f t="shared" si="0"/>
        <v>0.75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0</v>
      </c>
      <c r="G11" s="1">
        <v>26</v>
      </c>
      <c r="H11" s="1">
        <v>303</v>
      </c>
      <c r="I11" s="1">
        <v>269</v>
      </c>
      <c r="K11" s="1">
        <f t="shared" si="0"/>
        <v>0.801980198019802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42</v>
      </c>
      <c r="F12" s="1">
        <v>0</v>
      </c>
      <c r="G12" s="1">
        <v>6</v>
      </c>
      <c r="H12" s="1">
        <v>327</v>
      </c>
      <c r="I12" s="1">
        <v>285</v>
      </c>
      <c r="K12" s="1">
        <f t="shared" si="0"/>
        <v>0.853211009174312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0</v>
      </c>
      <c r="G13" s="1">
        <v>22</v>
      </c>
      <c r="H13" s="1">
        <v>286</v>
      </c>
      <c r="I13" s="1">
        <v>240</v>
      </c>
      <c r="K13" s="1">
        <f t="shared" si="0"/>
        <v>0.762237762237762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0</v>
      </c>
      <c r="G14" s="1">
        <v>18</v>
      </c>
      <c r="H14" s="1">
        <v>272</v>
      </c>
      <c r="I14" s="1">
        <v>206</v>
      </c>
      <c r="K14" s="1">
        <f t="shared" si="0"/>
        <v>0.691176470588235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0</v>
      </c>
      <c r="G15" s="1">
        <v>33</v>
      </c>
      <c r="H15" s="1">
        <v>288</v>
      </c>
      <c r="I15" s="1">
        <v>265</v>
      </c>
      <c r="K15" s="1">
        <f t="shared" si="0"/>
        <v>0.805555555555556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0</v>
      </c>
      <c r="G16" s="1">
        <v>2</v>
      </c>
      <c r="H16" s="1">
        <v>343</v>
      </c>
      <c r="I16" s="1">
        <v>299</v>
      </c>
      <c r="K16" s="1">
        <f t="shared" si="0"/>
        <v>0.865889212827988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0</v>
      </c>
      <c r="G17" s="1">
        <v>34</v>
      </c>
      <c r="H17" s="1">
        <v>288</v>
      </c>
      <c r="I17" s="1">
        <v>261</v>
      </c>
      <c r="K17" s="1">
        <f t="shared" si="0"/>
        <v>0.788194444444444</v>
      </c>
    </row>
    <row r="18" ht="17.2" spans="1:11">
      <c r="A18" s="2"/>
      <c r="B18" s="3" t="s">
        <v>23</v>
      </c>
      <c r="K18" s="1">
        <f>AVERAGE(K3:K17)</f>
        <v>0.756464289411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0</v>
      </c>
      <c r="G20" s="1">
        <v>6</v>
      </c>
      <c r="H20" s="1">
        <v>238</v>
      </c>
      <c r="I20" s="1">
        <v>180</v>
      </c>
      <c r="K20" s="1">
        <f t="shared" si="1"/>
        <v>0.73109243697479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10</v>
      </c>
      <c r="H22" s="1">
        <v>296</v>
      </c>
      <c r="I22" s="1">
        <v>133</v>
      </c>
      <c r="K22" s="1">
        <f t="shared" si="1"/>
        <v>0.415540540540541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0</v>
      </c>
      <c r="G23" s="1">
        <v>1</v>
      </c>
      <c r="H23" s="1">
        <v>230</v>
      </c>
      <c r="I23" s="1">
        <v>172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113</v>
      </c>
      <c r="F25" s="1">
        <v>0</v>
      </c>
      <c r="G25" s="1">
        <v>1</v>
      </c>
      <c r="H25" s="1">
        <v>205</v>
      </c>
      <c r="I25" s="1">
        <v>92</v>
      </c>
      <c r="K25" s="1">
        <f t="shared" si="1"/>
        <v>0.44390243902439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0.354497354497355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0</v>
      </c>
      <c r="G27" s="1">
        <v>5</v>
      </c>
      <c r="H27" s="1">
        <v>226</v>
      </c>
      <c r="I27" s="1">
        <v>134</v>
      </c>
      <c r="K27" s="1">
        <f t="shared" si="1"/>
        <v>0.570796460176991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0</v>
      </c>
      <c r="G28" s="1">
        <v>3</v>
      </c>
      <c r="H28" s="1">
        <v>242</v>
      </c>
      <c r="I28" s="1">
        <v>190</v>
      </c>
      <c r="K28" s="1">
        <f t="shared" si="1"/>
        <v>0.772727272727273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0</v>
      </c>
      <c r="G30" s="1">
        <v>30</v>
      </c>
      <c r="H30" s="1">
        <v>186</v>
      </c>
      <c r="I30" s="1">
        <v>103</v>
      </c>
      <c r="K30" s="1">
        <f t="shared" si="1"/>
        <v>0.39247311827957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0</v>
      </c>
      <c r="G31" s="1">
        <v>36</v>
      </c>
      <c r="H31" s="1">
        <v>213</v>
      </c>
      <c r="I31" s="1">
        <v>151</v>
      </c>
      <c r="K31" s="1">
        <f t="shared" si="1"/>
        <v>0.539906103286385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0</v>
      </c>
      <c r="G32" s="1">
        <v>22</v>
      </c>
      <c r="H32" s="1">
        <v>215</v>
      </c>
      <c r="I32" s="1">
        <v>171</v>
      </c>
      <c r="K32" s="1">
        <f t="shared" si="1"/>
        <v>0.693023255813954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0</v>
      </c>
      <c r="G33" s="1">
        <v>35</v>
      </c>
      <c r="H33" s="1">
        <v>213</v>
      </c>
      <c r="I33" s="1">
        <v>139</v>
      </c>
      <c r="K33" s="1">
        <f t="shared" si="1"/>
        <v>0.488262910798122</v>
      </c>
    </row>
    <row r="34" ht="17.2" spans="1:11">
      <c r="A34" s="2"/>
      <c r="B34" s="3" t="s">
        <v>24</v>
      </c>
      <c r="K34" s="1">
        <f>AVERAGE(K19:K33)</f>
        <v>0.531382233278482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0.537280701754386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0.153508771929825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-0.0416666666666667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0.825771324863884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0.638065522620905</v>
      </c>
    </row>
    <row r="50" ht="17.2" spans="1:11">
      <c r="A50" s="2"/>
      <c r="B50" s="3" t="s">
        <v>25</v>
      </c>
      <c r="K50" s="1">
        <f>AVERAGE(K35:K49)</f>
        <v>0.617749783397579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0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0.544152744630072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0</v>
      </c>
      <c r="G52" s="1">
        <v>35</v>
      </c>
      <c r="H52" s="1">
        <v>412</v>
      </c>
      <c r="I52" s="1">
        <v>309</v>
      </c>
      <c r="K52" s="1">
        <f t="shared" si="3"/>
        <v>0.66504854368932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0</v>
      </c>
      <c r="G53" s="1">
        <v>27</v>
      </c>
      <c r="H53" s="1">
        <v>407</v>
      </c>
      <c r="I53" s="1">
        <v>345</v>
      </c>
      <c r="K53" s="1">
        <f t="shared" si="3"/>
        <v>0.781326781326781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89</v>
      </c>
      <c r="F54" s="1">
        <v>0</v>
      </c>
      <c r="G54" s="1">
        <v>12</v>
      </c>
      <c r="H54" s="1">
        <v>440</v>
      </c>
      <c r="I54" s="1">
        <v>351</v>
      </c>
      <c r="K54" s="1">
        <f t="shared" si="3"/>
        <v>0.770454545454546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19</v>
      </c>
      <c r="H55" s="1">
        <v>452</v>
      </c>
      <c r="I55" s="1">
        <v>337</v>
      </c>
      <c r="K55" s="1">
        <f t="shared" si="3"/>
        <v>0.70353982300885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0</v>
      </c>
      <c r="G56" s="1">
        <v>27</v>
      </c>
      <c r="H56" s="1">
        <v>420</v>
      </c>
      <c r="I56" s="1">
        <v>274</v>
      </c>
      <c r="K56" s="1">
        <f t="shared" si="3"/>
        <v>0.588095238095238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54</v>
      </c>
      <c r="H57" s="1">
        <v>341</v>
      </c>
      <c r="I57" s="1">
        <v>245</v>
      </c>
      <c r="K57" s="1">
        <f t="shared" si="3"/>
        <v>0.560117302052786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53</v>
      </c>
      <c r="F58" s="1">
        <v>0</v>
      </c>
      <c r="G58" s="1">
        <v>29</v>
      </c>
      <c r="H58" s="1">
        <v>365</v>
      </c>
      <c r="I58" s="1">
        <v>312</v>
      </c>
      <c r="K58" s="1">
        <f t="shared" si="3"/>
        <v>0.775342465753425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20</v>
      </c>
      <c r="H59" s="1">
        <v>414</v>
      </c>
      <c r="I59" s="1">
        <v>383</v>
      </c>
      <c r="K59" s="1">
        <f t="shared" si="3"/>
        <v>0.876811594202899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0</v>
      </c>
      <c r="G60" s="1">
        <v>4</v>
      </c>
      <c r="H60" s="1">
        <v>475</v>
      </c>
      <c r="I60" s="1">
        <v>410</v>
      </c>
      <c r="K60" s="1">
        <f t="shared" si="3"/>
        <v>0.854736842105263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67</v>
      </c>
      <c r="F61" s="1">
        <v>0</v>
      </c>
      <c r="G61" s="1">
        <v>31</v>
      </c>
      <c r="H61" s="1">
        <v>372</v>
      </c>
      <c r="I61" s="1">
        <v>305</v>
      </c>
      <c r="K61" s="1">
        <f t="shared" si="3"/>
        <v>0.736559139784946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0</v>
      </c>
      <c r="G62" s="1">
        <v>20</v>
      </c>
      <c r="H62" s="1">
        <v>347</v>
      </c>
      <c r="I62" s="1">
        <v>241</v>
      </c>
      <c r="K62" s="1">
        <f t="shared" si="3"/>
        <v>0.636887608069164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35</v>
      </c>
      <c r="H63" s="1">
        <v>405</v>
      </c>
      <c r="I63" s="1">
        <v>381</v>
      </c>
      <c r="K63" s="1">
        <f t="shared" si="3"/>
        <v>0.854320987654321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76</v>
      </c>
      <c r="F64" s="1">
        <v>0</v>
      </c>
      <c r="G64" s="1">
        <v>10</v>
      </c>
      <c r="H64" s="1">
        <v>479</v>
      </c>
      <c r="I64" s="1">
        <v>403</v>
      </c>
      <c r="K64" s="1">
        <f t="shared" si="3"/>
        <v>0.820459290187891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38</v>
      </c>
      <c r="H65" s="1">
        <v>405</v>
      </c>
      <c r="I65" s="1">
        <v>376</v>
      </c>
      <c r="K65" s="1">
        <f t="shared" si="3"/>
        <v>0.834567901234568</v>
      </c>
    </row>
    <row r="66" ht="17.2" spans="1:11">
      <c r="A66" s="2"/>
      <c r="B66" s="3" t="s">
        <v>26</v>
      </c>
      <c r="K66" s="1">
        <f>AVERAGE(K51:K65)</f>
        <v>0.733494720483338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207</v>
      </c>
      <c r="F67" s="1">
        <v>0</v>
      </c>
      <c r="G67" s="1">
        <v>15</v>
      </c>
      <c r="H67" s="1">
        <v>389</v>
      </c>
      <c r="I67" s="1">
        <v>182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206</v>
      </c>
      <c r="F68" s="1">
        <v>0</v>
      </c>
      <c r="G68" s="1">
        <v>16</v>
      </c>
      <c r="H68" s="1">
        <v>377</v>
      </c>
      <c r="I68" s="1">
        <v>171</v>
      </c>
      <c r="K68" s="1">
        <f t="shared" si="4"/>
        <v>0.411140583554377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0</v>
      </c>
      <c r="G69" s="1">
        <v>9</v>
      </c>
      <c r="H69" s="1">
        <v>403</v>
      </c>
      <c r="I69" s="1">
        <v>197</v>
      </c>
      <c r="K69" s="1">
        <f t="shared" si="4"/>
        <v>0.466501240694789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195</v>
      </c>
      <c r="F70" s="1">
        <v>0</v>
      </c>
      <c r="G70" s="1">
        <v>11</v>
      </c>
      <c r="H70" s="1">
        <v>402</v>
      </c>
      <c r="I70" s="1">
        <v>207</v>
      </c>
      <c r="K70" s="1">
        <f t="shared" si="4"/>
        <v>0.487562189054726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174</v>
      </c>
      <c r="F71" s="1">
        <v>0</v>
      </c>
      <c r="G71" s="1">
        <v>9</v>
      </c>
      <c r="H71" s="1">
        <v>392</v>
      </c>
      <c r="I71" s="1">
        <v>218</v>
      </c>
      <c r="K71" s="1">
        <f t="shared" si="4"/>
        <v>0.533163265306122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172</v>
      </c>
      <c r="F72" s="1">
        <v>0</v>
      </c>
      <c r="G72" s="1">
        <v>6</v>
      </c>
      <c r="H72" s="1">
        <v>400</v>
      </c>
      <c r="I72" s="1">
        <v>228</v>
      </c>
      <c r="K72" s="1">
        <f t="shared" si="4"/>
        <v>0.555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0</v>
      </c>
      <c r="G73" s="1">
        <v>16</v>
      </c>
      <c r="H73" s="1">
        <v>362</v>
      </c>
      <c r="I73" s="1">
        <v>139</v>
      </c>
      <c r="K73" s="1">
        <f t="shared" si="4"/>
        <v>0.339779005524862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0</v>
      </c>
      <c r="G74" s="1">
        <v>28</v>
      </c>
      <c r="H74" s="1">
        <v>414</v>
      </c>
      <c r="I74" s="1">
        <v>155</v>
      </c>
      <c r="K74" s="1">
        <f t="shared" si="4"/>
        <v>0.306763285024155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0</v>
      </c>
      <c r="G75" s="1">
        <v>7</v>
      </c>
      <c r="H75" s="1">
        <v>468</v>
      </c>
      <c r="I75" s="1">
        <v>255</v>
      </c>
      <c r="K75" s="1">
        <f t="shared" si="4"/>
        <v>0.52991452991453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187</v>
      </c>
      <c r="F76" s="1">
        <v>0</v>
      </c>
      <c r="G76" s="1">
        <v>9</v>
      </c>
      <c r="H76" s="1">
        <v>467</v>
      </c>
      <c r="I76" s="1">
        <v>280</v>
      </c>
      <c r="K76" s="1">
        <f t="shared" si="4"/>
        <v>0.580299785867238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0</v>
      </c>
      <c r="G77" s="1">
        <v>15</v>
      </c>
      <c r="H77" s="1">
        <v>459</v>
      </c>
      <c r="I77" s="1">
        <v>217</v>
      </c>
      <c r="K77" s="1">
        <f t="shared" si="4"/>
        <v>0.440087145969499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0</v>
      </c>
      <c r="G78" s="1">
        <v>7</v>
      </c>
      <c r="H78" s="1">
        <v>452</v>
      </c>
      <c r="I78" s="1">
        <v>175</v>
      </c>
      <c r="K78" s="1">
        <f t="shared" si="4"/>
        <v>0.371681415929204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0</v>
      </c>
      <c r="G79" s="1">
        <v>2</v>
      </c>
      <c r="H79" s="1">
        <v>467</v>
      </c>
      <c r="I79" s="1">
        <v>320</v>
      </c>
      <c r="K79" s="1">
        <f t="shared" si="4"/>
        <v>0.680942184154176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150</v>
      </c>
      <c r="F80" s="1">
        <v>0</v>
      </c>
      <c r="G80" s="1">
        <v>20</v>
      </c>
      <c r="H80" s="1">
        <v>468</v>
      </c>
      <c r="I80" s="1">
        <v>318</v>
      </c>
      <c r="K80" s="1">
        <f t="shared" si="4"/>
        <v>0.636752136752137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187</v>
      </c>
      <c r="F81" s="1">
        <v>0</v>
      </c>
      <c r="G81" s="1">
        <v>3</v>
      </c>
      <c r="H81" s="1">
        <v>467</v>
      </c>
      <c r="I81" s="1">
        <v>280</v>
      </c>
      <c r="K81" s="1">
        <f t="shared" si="4"/>
        <v>0.593147751605996</v>
      </c>
    </row>
    <row r="82" ht="17.2" spans="1:11">
      <c r="A82" s="2"/>
      <c r="B82" s="3" t="s">
        <v>27</v>
      </c>
      <c r="K82" s="1">
        <f>AVERAGE(K67:K81)</f>
        <v>0.490802695463214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0</v>
      </c>
      <c r="G85" s="1">
        <v>38</v>
      </c>
      <c r="H85" s="1">
        <v>458</v>
      </c>
      <c r="I85" s="1">
        <v>372</v>
      </c>
      <c r="K85" s="1">
        <f t="shared" si="5"/>
        <v>0.729257641921397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0</v>
      </c>
      <c r="G86" s="1">
        <v>29</v>
      </c>
      <c r="H86" s="1">
        <v>482</v>
      </c>
      <c r="I86" s="1">
        <v>369</v>
      </c>
      <c r="K86" s="1">
        <f t="shared" si="5"/>
        <v>0.705394190871369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68</v>
      </c>
      <c r="F89" s="1">
        <v>0</v>
      </c>
      <c r="G89" s="1">
        <v>38</v>
      </c>
      <c r="H89" s="1">
        <v>346</v>
      </c>
      <c r="I89" s="1">
        <v>278</v>
      </c>
      <c r="K89" s="1">
        <f t="shared" si="5"/>
        <v>0.69364161849711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52</v>
      </c>
      <c r="F90" s="1">
        <v>0</v>
      </c>
      <c r="G90" s="1">
        <v>52</v>
      </c>
      <c r="H90" s="1">
        <v>394</v>
      </c>
      <c r="I90" s="1">
        <v>342</v>
      </c>
      <c r="K90" s="1">
        <f t="shared" si="5"/>
        <v>0.736040609137056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93</v>
      </c>
      <c r="F91" s="1">
        <v>0</v>
      </c>
      <c r="G91" s="1">
        <v>45</v>
      </c>
      <c r="H91" s="1">
        <v>476</v>
      </c>
      <c r="I91" s="1">
        <v>383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0</v>
      </c>
      <c r="G92" s="1">
        <v>59</v>
      </c>
      <c r="H92" s="1">
        <v>471</v>
      </c>
      <c r="I92" s="1">
        <v>369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0</v>
      </c>
      <c r="G93" s="1">
        <v>31</v>
      </c>
      <c r="H93" s="1">
        <v>398</v>
      </c>
      <c r="I93" s="1">
        <v>306</v>
      </c>
      <c r="K93" s="1">
        <f t="shared" si="5"/>
        <v>0.690954773869347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143</v>
      </c>
      <c r="F94" s="1">
        <v>0</v>
      </c>
      <c r="G94" s="1">
        <v>16</v>
      </c>
      <c r="H94" s="1">
        <v>412</v>
      </c>
      <c r="I94" s="1">
        <v>269</v>
      </c>
      <c r="K94" s="1">
        <f t="shared" si="5"/>
        <v>0.614077669902913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80</v>
      </c>
      <c r="H95" s="1">
        <v>402</v>
      </c>
      <c r="I95" s="1">
        <v>351</v>
      </c>
      <c r="K95" s="1">
        <f t="shared" si="5"/>
        <v>0.674129353233831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133</v>
      </c>
      <c r="F96" s="1">
        <v>0</v>
      </c>
      <c r="G96" s="1">
        <v>2</v>
      </c>
      <c r="H96" s="1">
        <v>574</v>
      </c>
      <c r="I96" s="1">
        <v>441</v>
      </c>
      <c r="K96" s="1">
        <f t="shared" si="5"/>
        <v>0.764808362369338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58</v>
      </c>
      <c r="F97" s="1">
        <v>0</v>
      </c>
      <c r="G97" s="1">
        <v>80</v>
      </c>
      <c r="H97" s="1">
        <v>402</v>
      </c>
      <c r="I97" s="1">
        <v>344</v>
      </c>
      <c r="K97" s="1">
        <f t="shared" si="5"/>
        <v>0.656716417910448</v>
      </c>
    </row>
    <row r="98" ht="17.2" spans="1:11">
      <c r="A98" s="2"/>
      <c r="B98" s="3" t="s">
        <v>28</v>
      </c>
      <c r="K98" s="1">
        <f>AVERAGE(K83:K97)</f>
        <v>0.688198138808883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0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0.577689243027888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15</v>
      </c>
      <c r="H100" s="1">
        <v>271</v>
      </c>
      <c r="I100" s="1">
        <v>213</v>
      </c>
      <c r="K100" s="1">
        <f t="shared" si="6"/>
        <v>0.730627306273063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18</v>
      </c>
      <c r="H101" s="1">
        <v>238</v>
      </c>
      <c r="I101" s="1">
        <v>222</v>
      </c>
      <c r="K101" s="1">
        <f t="shared" si="6"/>
        <v>0.857142857142857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16</v>
      </c>
      <c r="H102" s="1">
        <v>246</v>
      </c>
      <c r="I102" s="1">
        <v>175</v>
      </c>
      <c r="K102" s="1">
        <f t="shared" si="6"/>
        <v>0.646341463414634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0</v>
      </c>
      <c r="G103" s="1">
        <v>7</v>
      </c>
      <c r="H103" s="1">
        <v>274</v>
      </c>
      <c r="I103" s="1">
        <v>200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5</v>
      </c>
      <c r="H104" s="1">
        <v>281</v>
      </c>
      <c r="I104" s="1">
        <v>166</v>
      </c>
      <c r="K104" s="1">
        <f t="shared" si="6"/>
        <v>0.572953736654804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0</v>
      </c>
      <c r="G105" s="1">
        <v>30</v>
      </c>
      <c r="H105" s="1">
        <v>235</v>
      </c>
      <c r="I105" s="1">
        <v>131</v>
      </c>
      <c r="K105" s="1">
        <f t="shared" si="6"/>
        <v>0.429787234042553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0</v>
      </c>
      <c r="G106" s="1">
        <v>19</v>
      </c>
      <c r="H106" s="1">
        <v>266</v>
      </c>
      <c r="I106" s="1">
        <v>240</v>
      </c>
      <c r="K106" s="1">
        <f t="shared" si="6"/>
        <v>0.830827067669173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0</v>
      </c>
      <c r="G107" s="1">
        <v>16</v>
      </c>
      <c r="H107" s="1">
        <v>283</v>
      </c>
      <c r="I107" s="1">
        <v>267</v>
      </c>
      <c r="K107" s="1">
        <f t="shared" si="6"/>
        <v>0.886925795053004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18</v>
      </c>
      <c r="F108" s="1">
        <v>0</v>
      </c>
      <c r="G108" s="1">
        <v>7</v>
      </c>
      <c r="H108" s="1">
        <v>290</v>
      </c>
      <c r="I108" s="1">
        <v>272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8</v>
      </c>
      <c r="H109" s="1">
        <v>258</v>
      </c>
      <c r="I109" s="1">
        <v>222</v>
      </c>
      <c r="K109" s="1">
        <f t="shared" si="6"/>
        <v>0.829457364341085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0</v>
      </c>
      <c r="G110" s="1">
        <v>7</v>
      </c>
      <c r="H110" s="1">
        <v>227</v>
      </c>
      <c r="I110" s="1">
        <v>151</v>
      </c>
      <c r="K110" s="1">
        <f t="shared" si="6"/>
        <v>0.634361233480176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32</v>
      </c>
      <c r="H111" s="1">
        <v>256</v>
      </c>
      <c r="I111" s="1">
        <v>248</v>
      </c>
      <c r="K111" s="1">
        <f t="shared" si="6"/>
        <v>0.84375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0</v>
      </c>
      <c r="G112" s="1">
        <v>26</v>
      </c>
      <c r="H112" s="1">
        <v>268</v>
      </c>
      <c r="I112" s="1">
        <v>260</v>
      </c>
      <c r="K112" s="1">
        <f t="shared" si="6"/>
        <v>0.873134328358209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36</v>
      </c>
      <c r="H113" s="1">
        <v>256</v>
      </c>
      <c r="I113" s="1">
        <v>244</v>
      </c>
      <c r="K113" s="1">
        <f t="shared" si="6"/>
        <v>0.8125</v>
      </c>
    </row>
    <row r="114" ht="17.2" spans="1:11">
      <c r="A114" s="2"/>
      <c r="B114" s="3" t="s">
        <v>29</v>
      </c>
      <c r="K114" s="1">
        <f>AVERAGE(K99:K113)</f>
        <v>0.742911352996634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0.690909090909091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0.990909090909091</v>
      </c>
    </row>
    <row r="130" ht="17.2" spans="1:11">
      <c r="A130" s="2"/>
      <c r="B130" s="3" t="s">
        <v>30</v>
      </c>
      <c r="K130" s="1">
        <f>AVERAGE(K115:K129)</f>
        <v>0.883636363636363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67</v>
      </c>
      <c r="F131" s="1">
        <v>0</v>
      </c>
      <c r="G131" s="1">
        <v>4</v>
      </c>
      <c r="H131" s="1">
        <v>108</v>
      </c>
      <c r="I131" s="1">
        <v>41</v>
      </c>
      <c r="K131" s="1">
        <f t="shared" ref="K131:K145" si="8">1-(E131+F131+G131)/H131</f>
        <v>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0</v>
      </c>
      <c r="G132" s="1">
        <v>5</v>
      </c>
      <c r="H132" s="1">
        <v>108</v>
      </c>
      <c r="I132" s="1">
        <v>35</v>
      </c>
      <c r="K132" s="1">
        <f t="shared" si="8"/>
        <v>0.277777777777778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0</v>
      </c>
      <c r="G133" s="1">
        <v>3</v>
      </c>
      <c r="H133" s="1">
        <v>107</v>
      </c>
      <c r="I133" s="1">
        <v>50</v>
      </c>
      <c r="K133" s="1">
        <f t="shared" si="8"/>
        <v>0.439252336448598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0</v>
      </c>
      <c r="G134" s="1">
        <v>5</v>
      </c>
      <c r="H134" s="1">
        <v>108</v>
      </c>
      <c r="I134" s="1">
        <v>47</v>
      </c>
      <c r="K134" s="1">
        <f t="shared" si="8"/>
        <v>0.388888888888889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0</v>
      </c>
      <c r="G135" s="1">
        <v>3</v>
      </c>
      <c r="H135" s="1">
        <v>108</v>
      </c>
      <c r="I135" s="1">
        <v>41</v>
      </c>
      <c r="K135" s="1">
        <f t="shared" si="8"/>
        <v>0.351851851851852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0</v>
      </c>
      <c r="G136" s="1">
        <v>2</v>
      </c>
      <c r="H136" s="1">
        <v>108</v>
      </c>
      <c r="I136" s="1">
        <v>37</v>
      </c>
      <c r="K136" s="1">
        <f t="shared" si="8"/>
        <v>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0</v>
      </c>
      <c r="G137" s="1">
        <v>1</v>
      </c>
      <c r="H137" s="1">
        <v>106</v>
      </c>
      <c r="I137" s="1">
        <v>28</v>
      </c>
      <c r="K137" s="1">
        <f t="shared" si="8"/>
        <v>0.254716981132076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0</v>
      </c>
      <c r="G138" s="1">
        <v>10</v>
      </c>
      <c r="H138" s="1">
        <v>97</v>
      </c>
      <c r="I138" s="1">
        <v>30</v>
      </c>
      <c r="K138" s="1">
        <f t="shared" si="8"/>
        <v>0.206185567010309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55</v>
      </c>
      <c r="F139" s="1">
        <v>0</v>
      </c>
      <c r="G139" s="1">
        <v>7</v>
      </c>
      <c r="H139" s="1">
        <v>102</v>
      </c>
      <c r="I139" s="1">
        <v>47</v>
      </c>
      <c r="K139" s="1">
        <f t="shared" si="8"/>
        <v>0.392156862745098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55</v>
      </c>
      <c r="F140" s="1">
        <v>0</v>
      </c>
      <c r="G140" s="1">
        <v>1</v>
      </c>
      <c r="H140" s="1">
        <v>105</v>
      </c>
      <c r="I140" s="1">
        <v>50</v>
      </c>
      <c r="K140" s="1">
        <f t="shared" si="8"/>
        <v>0.466666666666667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0</v>
      </c>
      <c r="G141" s="1">
        <v>3</v>
      </c>
      <c r="H141" s="1">
        <v>97</v>
      </c>
      <c r="I141" s="1">
        <v>24</v>
      </c>
      <c r="K141" s="1">
        <f t="shared" si="8"/>
        <v>0.216494845360825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0</v>
      </c>
      <c r="G142" s="1">
        <v>3</v>
      </c>
      <c r="H142" s="1">
        <v>95</v>
      </c>
      <c r="I142" s="1">
        <v>16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45</v>
      </c>
      <c r="F143" s="1">
        <v>0</v>
      </c>
      <c r="G143" s="1">
        <v>3</v>
      </c>
      <c r="H143" s="1">
        <v>102</v>
      </c>
      <c r="I143" s="1">
        <v>57</v>
      </c>
      <c r="K143" s="1">
        <f t="shared" si="8"/>
        <v>0.529411764705882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45</v>
      </c>
      <c r="F144" s="1">
        <v>0</v>
      </c>
      <c r="G144" s="1">
        <v>2</v>
      </c>
      <c r="H144" s="1">
        <v>104</v>
      </c>
      <c r="I144" s="1">
        <v>59</v>
      </c>
      <c r="K144" s="1">
        <f t="shared" si="8"/>
        <v>0.548076923076923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0</v>
      </c>
      <c r="G145" s="1">
        <v>3</v>
      </c>
      <c r="H145" s="1">
        <v>102</v>
      </c>
      <c r="I145" s="1">
        <v>54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0.358332615839648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8</v>
      </c>
      <c r="H147" s="1">
        <v>236</v>
      </c>
      <c r="I147" s="1">
        <v>196</v>
      </c>
      <c r="K147" s="1">
        <f t="shared" ref="K147:K161" si="9">1-(E147+F147+G147)/H147</f>
        <v>0.796610169491525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11</v>
      </c>
      <c r="H152" s="1">
        <v>232</v>
      </c>
      <c r="I152" s="1">
        <v>198</v>
      </c>
      <c r="K152" s="1">
        <f t="shared" si="9"/>
        <v>0.806034482758621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29</v>
      </c>
      <c r="H154" s="1">
        <v>183</v>
      </c>
      <c r="I154" s="1">
        <v>143</v>
      </c>
      <c r="K154" s="1">
        <f t="shared" si="9"/>
        <v>0.622950819672131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0</v>
      </c>
      <c r="G155" s="1">
        <v>15</v>
      </c>
      <c r="H155" s="1">
        <v>253</v>
      </c>
      <c r="I155" s="1">
        <v>179</v>
      </c>
      <c r="K155" s="1">
        <f t="shared" si="9"/>
        <v>0.648221343873518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21</v>
      </c>
      <c r="H156" s="1">
        <v>216</v>
      </c>
      <c r="I156" s="1">
        <v>174</v>
      </c>
      <c r="K156" s="1">
        <f t="shared" si="9"/>
        <v>0.708333333333333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0</v>
      </c>
      <c r="G157" s="1">
        <v>19</v>
      </c>
      <c r="H157" s="1">
        <v>239</v>
      </c>
      <c r="I157" s="1">
        <v>169</v>
      </c>
      <c r="K157" s="1">
        <f t="shared" si="9"/>
        <v>0.627615062761506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0</v>
      </c>
      <c r="G158" s="1">
        <v>21</v>
      </c>
      <c r="H158" s="1">
        <v>229</v>
      </c>
      <c r="I158" s="1">
        <v>130</v>
      </c>
      <c r="K158" s="1">
        <f t="shared" si="9"/>
        <v>0.475982532751092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59</v>
      </c>
      <c r="H159" s="1">
        <v>191</v>
      </c>
      <c r="I159" s="1">
        <v>156</v>
      </c>
      <c r="K159" s="1">
        <f t="shared" si="9"/>
        <v>0.507853403141361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55</v>
      </c>
      <c r="F160" s="1">
        <v>0</v>
      </c>
      <c r="G160" s="1">
        <v>44</v>
      </c>
      <c r="H160" s="1">
        <v>186</v>
      </c>
      <c r="I160" s="1">
        <v>131</v>
      </c>
      <c r="K160" s="1">
        <f t="shared" si="9"/>
        <v>0.467741935483871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0</v>
      </c>
      <c r="G161" s="1">
        <v>51</v>
      </c>
      <c r="H161" s="1">
        <v>191</v>
      </c>
      <c r="I161" s="1">
        <v>126</v>
      </c>
      <c r="K161" s="1">
        <f t="shared" si="9"/>
        <v>0.392670157068063</v>
      </c>
    </row>
    <row r="162" ht="17.2" spans="1:11">
      <c r="A162" s="2"/>
      <c r="B162" s="3" t="s">
        <v>32</v>
      </c>
      <c r="K162" s="1">
        <f>AVERAGE(K147:K161)</f>
        <v>0.665984842221929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0</v>
      </c>
      <c r="G163" s="1">
        <v>41</v>
      </c>
      <c r="H163" s="1">
        <v>364</v>
      </c>
      <c r="I163" s="1">
        <v>222</v>
      </c>
      <c r="K163" s="1">
        <f t="shared" ref="K163:K177" si="10">1-(E163+F163+G163)/H163</f>
        <v>0.497252747252747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0</v>
      </c>
      <c r="G164" s="1">
        <v>47</v>
      </c>
      <c r="H164" s="1">
        <v>388</v>
      </c>
      <c r="I164" s="1">
        <v>236</v>
      </c>
      <c r="K164" s="1">
        <f t="shared" si="10"/>
        <v>0.487113402061856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0</v>
      </c>
      <c r="G165" s="1">
        <v>56</v>
      </c>
      <c r="H165" s="1">
        <v>370</v>
      </c>
      <c r="I165" s="1">
        <v>249</v>
      </c>
      <c r="K165" s="1">
        <f t="shared" si="10"/>
        <v>0.521621621621622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94</v>
      </c>
      <c r="F166" s="1">
        <v>0</v>
      </c>
      <c r="G166" s="1">
        <v>49</v>
      </c>
      <c r="H166" s="1">
        <v>364</v>
      </c>
      <c r="I166" s="1">
        <v>270</v>
      </c>
      <c r="K166" s="1">
        <f t="shared" si="10"/>
        <v>0.607142857142857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97</v>
      </c>
      <c r="F167" s="1">
        <v>0</v>
      </c>
      <c r="G167" s="1">
        <v>28</v>
      </c>
      <c r="H167" s="1">
        <v>356</v>
      </c>
      <c r="I167" s="1">
        <v>259</v>
      </c>
      <c r="K167" s="1">
        <f t="shared" si="10"/>
        <v>0.648876404494382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42</v>
      </c>
      <c r="H168" s="1">
        <v>350</v>
      </c>
      <c r="I168" s="1">
        <v>226</v>
      </c>
      <c r="K168" s="1">
        <f t="shared" si="10"/>
        <v>0.525714285714286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59</v>
      </c>
      <c r="H169" s="1">
        <v>236</v>
      </c>
      <c r="I169" s="1">
        <v>203</v>
      </c>
      <c r="K169" s="1">
        <f t="shared" si="10"/>
        <v>0.610169491525424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74</v>
      </c>
      <c r="H170" s="1">
        <v>249</v>
      </c>
      <c r="I170" s="1">
        <v>215</v>
      </c>
      <c r="K170" s="1">
        <f t="shared" si="10"/>
        <v>0.566265060240964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0</v>
      </c>
      <c r="G171" s="1">
        <v>51</v>
      </c>
      <c r="H171" s="1">
        <v>352</v>
      </c>
      <c r="I171" s="1">
        <v>279</v>
      </c>
      <c r="K171" s="1">
        <f t="shared" si="10"/>
        <v>0.647727272727273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0</v>
      </c>
      <c r="G172" s="1">
        <v>43</v>
      </c>
      <c r="H172" s="1">
        <v>384</v>
      </c>
      <c r="I172" s="1">
        <v>316</v>
      </c>
      <c r="K172" s="1">
        <f t="shared" si="10"/>
        <v>0.7109375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42</v>
      </c>
      <c r="H173" s="1">
        <v>310</v>
      </c>
      <c r="I173" s="1">
        <v>246</v>
      </c>
      <c r="K173" s="1">
        <f t="shared" si="10"/>
        <v>0.658064516129032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0</v>
      </c>
      <c r="G174" s="1">
        <v>59</v>
      </c>
      <c r="H174" s="1">
        <v>276</v>
      </c>
      <c r="I174" s="1">
        <v>224</v>
      </c>
      <c r="K174" s="1">
        <f t="shared" si="10"/>
        <v>0.597826086956522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0</v>
      </c>
      <c r="G175" s="1">
        <v>116</v>
      </c>
      <c r="H175" s="1">
        <v>284</v>
      </c>
      <c r="I175" s="1">
        <v>252</v>
      </c>
      <c r="K175" s="1">
        <f t="shared" si="10"/>
        <v>0.47887323943662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66</v>
      </c>
      <c r="F176" s="1">
        <v>0</v>
      </c>
      <c r="G176" s="1">
        <v>37</v>
      </c>
      <c r="H176" s="1">
        <v>402</v>
      </c>
      <c r="I176" s="1">
        <v>336</v>
      </c>
      <c r="K176" s="1">
        <f t="shared" si="10"/>
        <v>0.743781094527363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102</v>
      </c>
      <c r="H177" s="1">
        <v>285</v>
      </c>
      <c r="I177" s="1">
        <v>244</v>
      </c>
      <c r="K177" s="1">
        <f t="shared" si="10"/>
        <v>0.498245614035088</v>
      </c>
    </row>
    <row r="178" ht="17.2" spans="1:11">
      <c r="A178" s="2"/>
      <c r="B178" s="3" t="s">
        <v>33</v>
      </c>
      <c r="K178" s="1">
        <f>AVERAGE(K163:K177)</f>
        <v>0.586640746257736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48</v>
      </c>
      <c r="H179" s="1">
        <v>323</v>
      </c>
      <c r="I179" s="1">
        <v>285</v>
      </c>
      <c r="K179" s="1">
        <f t="shared" ref="K179:K193" si="11">1-(E179+F179+G179)/H179</f>
        <v>0.73374613003096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27</v>
      </c>
      <c r="H180" s="1">
        <v>366</v>
      </c>
      <c r="I180" s="1">
        <v>352</v>
      </c>
      <c r="K180" s="1">
        <f t="shared" si="11"/>
        <v>0.887978142076503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57</v>
      </c>
      <c r="H181" s="1">
        <v>390</v>
      </c>
      <c r="I181" s="1">
        <v>338</v>
      </c>
      <c r="K181" s="1">
        <f t="shared" si="11"/>
        <v>0.720512820512821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27</v>
      </c>
      <c r="H182" s="1">
        <v>387</v>
      </c>
      <c r="I182" s="1">
        <v>360</v>
      </c>
      <c r="K182" s="1">
        <f t="shared" si="11"/>
        <v>0.86046511627907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0</v>
      </c>
      <c r="G183" s="1">
        <v>28</v>
      </c>
      <c r="H183" s="1">
        <v>374</v>
      </c>
      <c r="I183" s="1">
        <v>328</v>
      </c>
      <c r="K183" s="1">
        <f t="shared" si="11"/>
        <v>0.802139037433155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0</v>
      </c>
      <c r="G184" s="1">
        <v>32</v>
      </c>
      <c r="H184" s="1">
        <v>320</v>
      </c>
      <c r="I184" s="1">
        <v>271</v>
      </c>
      <c r="K184" s="1">
        <f t="shared" si="11"/>
        <v>0.746875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16</v>
      </c>
      <c r="H185" s="1">
        <v>377</v>
      </c>
      <c r="I185" s="1">
        <v>335</v>
      </c>
      <c r="K185" s="1">
        <f t="shared" si="11"/>
        <v>0.846153846153846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9</v>
      </c>
      <c r="H186" s="1">
        <v>387</v>
      </c>
      <c r="I186" s="1">
        <v>366</v>
      </c>
      <c r="K186" s="1">
        <f t="shared" si="11"/>
        <v>0.922480620155039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15</v>
      </c>
      <c r="F187" s="1">
        <v>0</v>
      </c>
      <c r="G187" s="1">
        <v>25</v>
      </c>
      <c r="H187" s="1">
        <v>356</v>
      </c>
      <c r="I187" s="1">
        <v>341</v>
      </c>
      <c r="K187" s="1">
        <f t="shared" si="11"/>
        <v>0.887640449438202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27</v>
      </c>
      <c r="H188" s="1">
        <v>333</v>
      </c>
      <c r="I188" s="1">
        <v>326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17</v>
      </c>
      <c r="H189" s="1">
        <v>281</v>
      </c>
      <c r="I189" s="1">
        <v>242</v>
      </c>
      <c r="K189" s="1">
        <f t="shared" si="11"/>
        <v>0.800711743772242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34</v>
      </c>
      <c r="H190" s="1">
        <v>339</v>
      </c>
      <c r="I190" s="1">
        <v>122</v>
      </c>
      <c r="K190" s="1">
        <f t="shared" si="11"/>
        <v>0.259587020648968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27</v>
      </c>
      <c r="H191" s="1">
        <v>322</v>
      </c>
      <c r="I191" s="1">
        <v>317</v>
      </c>
      <c r="K191" s="1">
        <f t="shared" si="11"/>
        <v>0.900621118012422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24</v>
      </c>
      <c r="H192" s="1">
        <v>315</v>
      </c>
      <c r="I192" s="1">
        <v>310</v>
      </c>
      <c r="K192" s="1">
        <f t="shared" si="11"/>
        <v>0.907936507936508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</v>
      </c>
    </row>
    <row r="194" ht="17.2" spans="1:11">
      <c r="A194" s="2"/>
      <c r="B194" s="3" t="s">
        <v>34</v>
      </c>
      <c r="K194" s="1">
        <f>AVERAGE(K179:K193)</f>
        <v>0.799848454453817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0</v>
      </c>
      <c r="G196" s="1">
        <v>17</v>
      </c>
      <c r="H196" s="1">
        <v>200</v>
      </c>
      <c r="I196" s="1">
        <v>133</v>
      </c>
      <c r="K196" s="1">
        <f t="shared" si="12"/>
        <v>0.58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0</v>
      </c>
      <c r="G201" s="1">
        <v>10</v>
      </c>
      <c r="H201" s="1">
        <v>188</v>
      </c>
      <c r="I201" s="1">
        <v>167</v>
      </c>
      <c r="K201" s="1">
        <f t="shared" si="12"/>
        <v>0.835106382978723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5</v>
      </c>
      <c r="H205" s="1">
        <v>225</v>
      </c>
      <c r="I205" s="1">
        <v>195</v>
      </c>
      <c r="K205" s="1">
        <f t="shared" si="12"/>
        <v>0.844444444444444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0</v>
      </c>
      <c r="H206" s="1">
        <v>240</v>
      </c>
      <c r="I206" s="1">
        <v>190</v>
      </c>
      <c r="K206" s="1">
        <f t="shared" si="12"/>
        <v>0.791666666666667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</v>
      </c>
    </row>
    <row r="210" ht="17.2" spans="1:11">
      <c r="A210" s="2"/>
      <c r="B210" s="3" t="s">
        <v>35</v>
      </c>
      <c r="K210" s="1">
        <f>AVERAGE(K195:K209)</f>
        <v>0.74551760715948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0</v>
      </c>
      <c r="G219" s="1">
        <v>15</v>
      </c>
      <c r="H219" s="1">
        <v>66</v>
      </c>
      <c r="I219" s="1">
        <v>18</v>
      </c>
      <c r="K219" s="1">
        <f t="shared" si="13"/>
        <v>0.0454545454545454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0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0.704545454545455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0</v>
      </c>
      <c r="G228" s="1">
        <v>9</v>
      </c>
      <c r="H228" s="1">
        <v>220</v>
      </c>
      <c r="I228" s="1">
        <v>123</v>
      </c>
      <c r="K228" s="1">
        <f t="shared" si="14"/>
        <v>0.518181818181818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0.876146788990826</v>
      </c>
    </row>
    <row r="242" ht="17.2" spans="1:11">
      <c r="A242" s="2"/>
      <c r="B242" s="3" t="s">
        <v>37</v>
      </c>
      <c r="K242" s="1">
        <f>AVERAGE(K227:K241)</f>
        <v>0.722643769492831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0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0.382352941176471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0.666666666666667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0.862745098039216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</v>
      </c>
    </row>
    <row r="258" ht="17.2" spans="1:11">
      <c r="A258" s="2"/>
      <c r="B258" s="3" t="s">
        <v>38</v>
      </c>
      <c r="K258" s="1">
        <f>AVERAGE(K243:K257)</f>
        <v>0.748980400240905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0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0.59122085048011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0</v>
      </c>
      <c r="G260" s="1">
        <v>26</v>
      </c>
      <c r="H260" s="1">
        <v>686</v>
      </c>
      <c r="I260" s="1">
        <v>495</v>
      </c>
      <c r="K260" s="1">
        <f t="shared" si="16"/>
        <v>0.683673469387755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0</v>
      </c>
      <c r="G261" s="1">
        <v>48</v>
      </c>
      <c r="H261" s="1">
        <v>796</v>
      </c>
      <c r="I261" s="1">
        <v>534</v>
      </c>
      <c r="K261" s="1">
        <f t="shared" si="16"/>
        <v>0.610552763819096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0</v>
      </c>
      <c r="G262" s="1">
        <v>96</v>
      </c>
      <c r="H262" s="1">
        <v>760</v>
      </c>
      <c r="I262" s="1">
        <v>475</v>
      </c>
      <c r="K262" s="1">
        <f t="shared" si="16"/>
        <v>0.498684210526316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0</v>
      </c>
      <c r="G263" s="1">
        <v>55</v>
      </c>
      <c r="H263" s="1">
        <v>748</v>
      </c>
      <c r="I263" s="1">
        <v>495</v>
      </c>
      <c r="K263" s="1">
        <f t="shared" si="16"/>
        <v>0.588235294117647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0</v>
      </c>
      <c r="G264" s="1">
        <v>25</v>
      </c>
      <c r="H264" s="1">
        <v>732</v>
      </c>
      <c r="I264" s="1">
        <v>434</v>
      </c>
      <c r="K264" s="1">
        <f t="shared" si="16"/>
        <v>0.558743169398907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0</v>
      </c>
      <c r="G265" s="1">
        <v>48</v>
      </c>
      <c r="H265" s="1">
        <v>589</v>
      </c>
      <c r="I265" s="1">
        <v>442</v>
      </c>
      <c r="K265" s="1">
        <f t="shared" si="16"/>
        <v>0.66893039049236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0</v>
      </c>
      <c r="G266" s="1">
        <v>88</v>
      </c>
      <c r="H266" s="1">
        <v>530</v>
      </c>
      <c r="I266" s="1">
        <v>450</v>
      </c>
      <c r="K266" s="1">
        <f t="shared" si="16"/>
        <v>0.683018867924528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0</v>
      </c>
      <c r="G267" s="1">
        <v>41</v>
      </c>
      <c r="H267" s="1">
        <v>785</v>
      </c>
      <c r="I267" s="1">
        <v>614</v>
      </c>
      <c r="K267" s="1">
        <f t="shared" si="16"/>
        <v>0.729936305732484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0</v>
      </c>
      <c r="G268" s="1">
        <v>23</v>
      </c>
      <c r="H268" s="1">
        <v>794</v>
      </c>
      <c r="I268" s="1">
        <v>630</v>
      </c>
      <c r="K268" s="1">
        <f t="shared" si="16"/>
        <v>0.76448362720403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0</v>
      </c>
      <c r="G269" s="1">
        <v>187</v>
      </c>
      <c r="H269" s="1">
        <v>491</v>
      </c>
      <c r="I269" s="1">
        <v>315</v>
      </c>
      <c r="K269" s="1">
        <f t="shared" si="16"/>
        <v>0.260692464358452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0</v>
      </c>
      <c r="G270" s="1">
        <v>74</v>
      </c>
      <c r="H270" s="1">
        <v>646</v>
      </c>
      <c r="I270" s="1">
        <v>403</v>
      </c>
      <c r="K270" s="1">
        <f t="shared" si="16"/>
        <v>0.509287925696594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0</v>
      </c>
      <c r="G271" s="1">
        <v>66</v>
      </c>
      <c r="H271" s="1">
        <v>754</v>
      </c>
      <c r="I271" s="1">
        <v>612</v>
      </c>
      <c r="K271" s="1">
        <f t="shared" si="16"/>
        <v>0.724137931034483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0</v>
      </c>
      <c r="G272" s="1">
        <v>40</v>
      </c>
      <c r="H272" s="1">
        <v>794</v>
      </c>
      <c r="I272" s="1">
        <v>662</v>
      </c>
      <c r="K272" s="1">
        <f t="shared" si="16"/>
        <v>0.783375314861461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0</v>
      </c>
      <c r="G273" s="1">
        <v>69</v>
      </c>
      <c r="H273" s="1">
        <v>754</v>
      </c>
      <c r="I273" s="1">
        <v>604</v>
      </c>
      <c r="K273" s="1">
        <f t="shared" si="16"/>
        <v>0.709549071618037</v>
      </c>
    </row>
    <row r="274" ht="17.2" spans="1:11">
      <c r="A274" s="2"/>
      <c r="B274" s="3" t="s">
        <v>39</v>
      </c>
      <c r="K274" s="1">
        <f>AVERAGE(K259:K273)</f>
        <v>0.624301443776817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65</v>
      </c>
      <c r="F275" s="1">
        <v>0</v>
      </c>
      <c r="G275" s="1">
        <v>19</v>
      </c>
      <c r="H275" s="1">
        <v>211</v>
      </c>
      <c r="I275" s="1">
        <v>146</v>
      </c>
      <c r="K275" s="1">
        <f t="shared" ref="K275:K289" si="17">1-(E275+F275+G275)/H275</f>
        <v>0.601895734597156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54</v>
      </c>
      <c r="F276" s="1">
        <v>0</v>
      </c>
      <c r="G276" s="1">
        <v>16</v>
      </c>
      <c r="H276" s="1">
        <v>229</v>
      </c>
      <c r="I276" s="1">
        <v>175</v>
      </c>
      <c r="K276" s="1">
        <f t="shared" si="17"/>
        <v>0.694323144104803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0</v>
      </c>
      <c r="G279" s="1">
        <v>0</v>
      </c>
      <c r="H279" s="1">
        <v>239</v>
      </c>
      <c r="I279" s="1">
        <v>174</v>
      </c>
      <c r="K279" s="1">
        <f t="shared" si="17"/>
        <v>0.728033472803347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0</v>
      </c>
      <c r="G283" s="1">
        <v>25</v>
      </c>
      <c r="H283" s="1">
        <v>243</v>
      </c>
      <c r="I283" s="1">
        <v>185</v>
      </c>
      <c r="K283" s="1">
        <f t="shared" si="17"/>
        <v>0.65843621399177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0</v>
      </c>
      <c r="G285" s="1">
        <v>9</v>
      </c>
      <c r="H285" s="1">
        <v>254</v>
      </c>
      <c r="I285" s="1">
        <v>177</v>
      </c>
      <c r="K285" s="1">
        <f t="shared" si="17"/>
        <v>0.661417322834646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111</v>
      </c>
      <c r="F286" s="1">
        <v>0</v>
      </c>
      <c r="G286" s="1">
        <v>7</v>
      </c>
      <c r="H286" s="1">
        <v>260</v>
      </c>
      <c r="I286" s="1">
        <v>149</v>
      </c>
      <c r="K286" s="1">
        <f t="shared" si="17"/>
        <v>0.546153846153846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71</v>
      </c>
      <c r="F288" s="1">
        <v>0</v>
      </c>
      <c r="G288" s="1">
        <v>2</v>
      </c>
      <c r="H288" s="1">
        <v>284</v>
      </c>
      <c r="I288" s="1">
        <v>213</v>
      </c>
      <c r="K288" s="1">
        <f t="shared" si="17"/>
        <v>0.742957746478873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</v>
      </c>
    </row>
    <row r="290" ht="17.2" spans="1:11">
      <c r="A290" s="2"/>
      <c r="B290" s="3" t="s">
        <v>40</v>
      </c>
      <c r="K290" s="1">
        <f>AVERAGE(K275:K289)</f>
        <v>0.63756240816814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0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0.767441860465116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0</v>
      </c>
      <c r="G292" s="1">
        <v>4</v>
      </c>
      <c r="H292" s="1">
        <v>187</v>
      </c>
      <c r="I292" s="1">
        <v>165</v>
      </c>
      <c r="K292" s="1">
        <f t="shared" si="18"/>
        <v>0.86096256684492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18</v>
      </c>
      <c r="H294" s="1">
        <v>181</v>
      </c>
      <c r="I294" s="1">
        <v>158</v>
      </c>
      <c r="K294" s="1">
        <f t="shared" si="18"/>
        <v>0.773480662983425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4</v>
      </c>
      <c r="H295" s="1">
        <v>182</v>
      </c>
      <c r="I295" s="1">
        <v>167</v>
      </c>
      <c r="K295" s="1">
        <f t="shared" si="18"/>
        <v>0.895604395604396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12</v>
      </c>
      <c r="H296" s="1">
        <v>166</v>
      </c>
      <c r="I296" s="1">
        <v>142</v>
      </c>
      <c r="K296" s="1">
        <f t="shared" si="18"/>
        <v>0.783132530120482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13</v>
      </c>
      <c r="H297" s="1">
        <v>152</v>
      </c>
      <c r="I297" s="1">
        <v>121</v>
      </c>
      <c r="K297" s="1">
        <f t="shared" si="18"/>
        <v>0.710526315789474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0</v>
      </c>
      <c r="G298" s="1">
        <v>16</v>
      </c>
      <c r="H298" s="1">
        <v>153</v>
      </c>
      <c r="I298" s="1">
        <v>135</v>
      </c>
      <c r="K298" s="1">
        <f t="shared" si="18"/>
        <v>0.777777777777778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0</v>
      </c>
      <c r="G299" s="1">
        <v>11</v>
      </c>
      <c r="H299" s="1">
        <v>195</v>
      </c>
      <c r="I299" s="1">
        <v>173</v>
      </c>
      <c r="K299" s="1">
        <f t="shared" si="18"/>
        <v>0.830769230769231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9</v>
      </c>
      <c r="H300" s="1">
        <v>203</v>
      </c>
      <c r="I300" s="1">
        <v>177</v>
      </c>
      <c r="K300" s="1">
        <f t="shared" si="18"/>
        <v>0.827586206896552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11</v>
      </c>
      <c r="H303" s="1">
        <v>181</v>
      </c>
      <c r="I303" s="1">
        <v>174</v>
      </c>
      <c r="K303" s="1">
        <f t="shared" si="18"/>
        <v>0.900552486187845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14</v>
      </c>
      <c r="F304" s="1">
        <v>0</v>
      </c>
      <c r="G304" s="1">
        <v>1</v>
      </c>
      <c r="H304" s="1">
        <v>195</v>
      </c>
      <c r="I304" s="1">
        <v>181</v>
      </c>
      <c r="K304" s="1">
        <f t="shared" si="18"/>
        <v>0.923076923076923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13</v>
      </c>
      <c r="H305" s="1">
        <v>181</v>
      </c>
      <c r="I305" s="1">
        <v>170</v>
      </c>
      <c r="K305" s="1">
        <f t="shared" si="18"/>
        <v>0.867403314917127</v>
      </c>
    </row>
    <row r="306" ht="17.2" spans="1:11">
      <c r="A306" s="2"/>
      <c r="B306" s="3" t="s">
        <v>41</v>
      </c>
      <c r="K306" s="1">
        <f>AVERAGE(K291:K305)</f>
        <v>0.821734806168831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322</v>
      </c>
      <c r="F307" s="1">
        <v>0</v>
      </c>
      <c r="G307" s="1">
        <v>27</v>
      </c>
      <c r="H307" s="1">
        <v>450</v>
      </c>
      <c r="I307" s="1">
        <v>128</v>
      </c>
      <c r="K307" s="1">
        <f t="shared" ref="K307:K321" si="19">1-(E307+F307+G307)/H307</f>
        <v>0.224444444444444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257</v>
      </c>
      <c r="F308" s="1">
        <v>0</v>
      </c>
      <c r="G308" s="1">
        <v>14</v>
      </c>
      <c r="H308" s="1">
        <v>455</v>
      </c>
      <c r="I308" s="1">
        <v>198</v>
      </c>
      <c r="K308" s="1">
        <f t="shared" si="19"/>
        <v>0.404395604395604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204</v>
      </c>
      <c r="F309" s="1">
        <v>0</v>
      </c>
      <c r="G309" s="1">
        <v>5</v>
      </c>
      <c r="H309" s="1">
        <v>464</v>
      </c>
      <c r="I309" s="1">
        <v>260</v>
      </c>
      <c r="K309" s="1">
        <f t="shared" si="19"/>
        <v>0.549568965517241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207</v>
      </c>
      <c r="F310" s="1">
        <v>0</v>
      </c>
      <c r="G310" s="1">
        <v>2</v>
      </c>
      <c r="H310" s="1">
        <v>464</v>
      </c>
      <c r="I310" s="1">
        <v>257</v>
      </c>
      <c r="K310" s="1">
        <f t="shared" si="19"/>
        <v>0.549568965517241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256</v>
      </c>
      <c r="F311" s="1">
        <v>0</v>
      </c>
      <c r="G311" s="1">
        <v>19</v>
      </c>
      <c r="H311" s="1">
        <v>458</v>
      </c>
      <c r="I311" s="1">
        <v>202</v>
      </c>
      <c r="K311" s="1">
        <f t="shared" si="19"/>
        <v>0.399563318777293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299</v>
      </c>
      <c r="F312" s="1">
        <v>0</v>
      </c>
      <c r="G312" s="1">
        <v>19</v>
      </c>
      <c r="H312" s="1">
        <v>426</v>
      </c>
      <c r="I312" s="1">
        <v>127</v>
      </c>
      <c r="K312" s="1">
        <f t="shared" si="19"/>
        <v>0.253521126760563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263</v>
      </c>
      <c r="F313" s="1">
        <v>0</v>
      </c>
      <c r="G313" s="1">
        <v>37</v>
      </c>
      <c r="H313" s="1">
        <v>415</v>
      </c>
      <c r="I313" s="1">
        <v>152</v>
      </c>
      <c r="K313" s="1">
        <f t="shared" si="19"/>
        <v>0.27710843373494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197</v>
      </c>
      <c r="F314" s="1">
        <v>0</v>
      </c>
      <c r="G314" s="1">
        <v>30</v>
      </c>
      <c r="H314" s="1">
        <v>425</v>
      </c>
      <c r="I314" s="1">
        <v>228</v>
      </c>
      <c r="K314" s="1">
        <f t="shared" si="19"/>
        <v>0.465882352941177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174</v>
      </c>
      <c r="F315" s="1">
        <v>0</v>
      </c>
      <c r="G315" s="1">
        <v>4</v>
      </c>
      <c r="H315" s="1">
        <v>465</v>
      </c>
      <c r="I315" s="1">
        <v>291</v>
      </c>
      <c r="K315" s="1">
        <f t="shared" si="19"/>
        <v>0.617204301075269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182</v>
      </c>
      <c r="F316" s="1">
        <v>0</v>
      </c>
      <c r="G316" s="1">
        <v>25</v>
      </c>
      <c r="H316" s="1">
        <v>434</v>
      </c>
      <c r="I316" s="1">
        <v>252</v>
      </c>
      <c r="K316" s="1">
        <f t="shared" si="19"/>
        <v>0.523041474654378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222</v>
      </c>
      <c r="F317" s="1">
        <v>0</v>
      </c>
      <c r="G317" s="1">
        <v>46</v>
      </c>
      <c r="H317" s="1">
        <v>395</v>
      </c>
      <c r="I317" s="1">
        <v>173</v>
      </c>
      <c r="K317" s="1">
        <f t="shared" si="19"/>
        <v>0.321518987341772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275</v>
      </c>
      <c r="F318" s="1">
        <v>0</v>
      </c>
      <c r="G318" s="1">
        <v>30</v>
      </c>
      <c r="H318" s="1">
        <v>395</v>
      </c>
      <c r="I318" s="1">
        <v>120</v>
      </c>
      <c r="K318" s="1">
        <f t="shared" si="19"/>
        <v>0.227848101265823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149</v>
      </c>
      <c r="F319" s="1">
        <v>0</v>
      </c>
      <c r="G319" s="1">
        <v>23</v>
      </c>
      <c r="H319" s="1">
        <v>434</v>
      </c>
      <c r="I319" s="1">
        <v>285</v>
      </c>
      <c r="K319" s="1">
        <f t="shared" si="19"/>
        <v>0.6036866359447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152</v>
      </c>
      <c r="F320" s="1">
        <v>0</v>
      </c>
      <c r="G320" s="1">
        <v>1</v>
      </c>
      <c r="H320" s="1">
        <v>465</v>
      </c>
      <c r="I320" s="1">
        <v>313</v>
      </c>
      <c r="K320" s="1">
        <f t="shared" si="19"/>
        <v>0.670967741935484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155</v>
      </c>
      <c r="F321" s="1">
        <v>0</v>
      </c>
      <c r="G321" s="1">
        <v>26</v>
      </c>
      <c r="H321" s="1">
        <v>431</v>
      </c>
      <c r="I321" s="1">
        <v>276</v>
      </c>
      <c r="K321" s="1">
        <f t="shared" si="19"/>
        <v>0.580046403712297</v>
      </c>
    </row>
    <row r="322" ht="17.2" spans="1:11">
      <c r="A322" s="2"/>
      <c r="B322" s="3" t="s">
        <v>42</v>
      </c>
      <c r="K322" s="1">
        <f>AVERAGE(K307:K321)</f>
        <v>0.444557790534548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0</v>
      </c>
      <c r="G323" s="1">
        <v>18</v>
      </c>
      <c r="H323" s="1">
        <v>344</v>
      </c>
      <c r="I323" s="1">
        <v>132</v>
      </c>
      <c r="K323" s="1">
        <f t="shared" ref="K323:K337" si="20">1-(E323+F323+G323)/H323</f>
        <v>0.331395348837209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0</v>
      </c>
      <c r="G324" s="1">
        <v>23</v>
      </c>
      <c r="H324" s="1">
        <v>387</v>
      </c>
      <c r="I324" s="1">
        <v>195</v>
      </c>
      <c r="K324" s="1">
        <f t="shared" si="20"/>
        <v>0.444444444444444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0</v>
      </c>
      <c r="G325" s="1">
        <v>22</v>
      </c>
      <c r="H325" s="1">
        <v>419</v>
      </c>
      <c r="I325" s="1">
        <v>235</v>
      </c>
      <c r="K325" s="1">
        <f t="shared" si="20"/>
        <v>0.508353221957041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162</v>
      </c>
      <c r="F326" s="1">
        <v>0</v>
      </c>
      <c r="G326" s="1">
        <v>16</v>
      </c>
      <c r="H326" s="1">
        <v>411</v>
      </c>
      <c r="I326" s="1">
        <v>249</v>
      </c>
      <c r="K326" s="1">
        <f t="shared" si="20"/>
        <v>0.5669099756691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26</v>
      </c>
      <c r="H327" s="1">
        <v>356</v>
      </c>
      <c r="I327" s="1">
        <v>199</v>
      </c>
      <c r="K327" s="1">
        <f t="shared" si="20"/>
        <v>0.485955056179775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0</v>
      </c>
      <c r="G328" s="1">
        <v>61</v>
      </c>
      <c r="H328" s="1">
        <v>317</v>
      </c>
      <c r="I328" s="1">
        <v>154</v>
      </c>
      <c r="K328" s="1">
        <f t="shared" si="20"/>
        <v>0.293375394321767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147</v>
      </c>
      <c r="F329" s="1">
        <v>0</v>
      </c>
      <c r="G329" s="1">
        <v>30</v>
      </c>
      <c r="H329" s="1">
        <v>324</v>
      </c>
      <c r="I329" s="1">
        <v>177</v>
      </c>
      <c r="K329" s="1">
        <f t="shared" si="20"/>
        <v>0.453703703703704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0</v>
      </c>
      <c r="G330" s="1">
        <v>23</v>
      </c>
      <c r="H330" s="1">
        <v>374</v>
      </c>
      <c r="I330" s="1">
        <v>247</v>
      </c>
      <c r="K330" s="1">
        <f t="shared" si="20"/>
        <v>0.598930481283422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0</v>
      </c>
      <c r="G331" s="1">
        <v>26</v>
      </c>
      <c r="H331" s="1">
        <v>435</v>
      </c>
      <c r="I331" s="1">
        <v>316</v>
      </c>
      <c r="K331" s="1">
        <f t="shared" si="20"/>
        <v>0.666666666666667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123</v>
      </c>
      <c r="F332" s="1">
        <v>0</v>
      </c>
      <c r="G332" s="1">
        <v>21</v>
      </c>
      <c r="H332" s="1">
        <v>438</v>
      </c>
      <c r="I332" s="1">
        <v>315</v>
      </c>
      <c r="K332" s="1">
        <f t="shared" si="20"/>
        <v>0.671232876712329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155</v>
      </c>
      <c r="F333" s="1">
        <v>0</v>
      </c>
      <c r="G333" s="1">
        <v>19</v>
      </c>
      <c r="H333" s="1">
        <v>395</v>
      </c>
      <c r="I333" s="1">
        <v>240</v>
      </c>
      <c r="K333" s="1">
        <f t="shared" si="20"/>
        <v>0.559493670886076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0</v>
      </c>
      <c r="G334" s="1">
        <v>13</v>
      </c>
      <c r="H334" s="1">
        <v>334</v>
      </c>
      <c r="I334" s="1">
        <v>170</v>
      </c>
      <c r="K334" s="1">
        <f t="shared" si="20"/>
        <v>0.470059880239521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90</v>
      </c>
      <c r="F335" s="1">
        <v>0</v>
      </c>
      <c r="G335" s="1">
        <v>33</v>
      </c>
      <c r="H335" s="1">
        <v>372</v>
      </c>
      <c r="I335" s="1">
        <v>282</v>
      </c>
      <c r="K335" s="1">
        <f t="shared" si="20"/>
        <v>0.669354838709677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121</v>
      </c>
      <c r="F336" s="1">
        <v>0</v>
      </c>
      <c r="G336" s="1">
        <v>40</v>
      </c>
      <c r="H336" s="1">
        <v>385</v>
      </c>
      <c r="I336" s="1">
        <v>264</v>
      </c>
      <c r="K336" s="1">
        <f t="shared" si="20"/>
        <v>0.581818181818182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0</v>
      </c>
      <c r="G337" s="1">
        <v>44</v>
      </c>
      <c r="H337" s="1">
        <v>372</v>
      </c>
      <c r="I337" s="1">
        <v>201</v>
      </c>
      <c r="K337" s="1">
        <f t="shared" si="20"/>
        <v>0.422043010752688</v>
      </c>
    </row>
    <row r="338" ht="17.2" spans="1:11">
      <c r="A338" s="2"/>
      <c r="B338" s="3" t="s">
        <v>43</v>
      </c>
      <c r="K338" s="1">
        <f>AVERAGE(K323:K337)</f>
        <v>0.514915783478774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0</v>
      </c>
      <c r="G339" s="1">
        <v>20</v>
      </c>
      <c r="H339" s="1">
        <v>180</v>
      </c>
      <c r="I339" s="1">
        <v>96</v>
      </c>
      <c r="K339" s="1">
        <f t="shared" ref="K339:K353" si="21">1-(E339+F339+G339)/H339</f>
        <v>0.422222222222222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77</v>
      </c>
      <c r="F340" s="1">
        <v>0</v>
      </c>
      <c r="G340" s="1">
        <v>10</v>
      </c>
      <c r="H340" s="1">
        <v>189</v>
      </c>
      <c r="I340" s="1">
        <v>112</v>
      </c>
      <c r="K340" s="1">
        <f t="shared" si="21"/>
        <v>0.53968253968254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9</v>
      </c>
      <c r="H341" s="1">
        <v>188</v>
      </c>
      <c r="I341" s="1">
        <v>115</v>
      </c>
      <c r="K341" s="1">
        <f t="shared" si="21"/>
        <v>0.563829787234043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58</v>
      </c>
      <c r="F342" s="1">
        <v>0</v>
      </c>
      <c r="G342" s="1">
        <v>0</v>
      </c>
      <c r="H342" s="1">
        <v>197</v>
      </c>
      <c r="I342" s="1">
        <v>139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79</v>
      </c>
      <c r="F343" s="1">
        <v>0</v>
      </c>
      <c r="G343" s="1">
        <v>6</v>
      </c>
      <c r="H343" s="1">
        <v>202</v>
      </c>
      <c r="I343" s="1">
        <v>123</v>
      </c>
      <c r="K343" s="1">
        <f t="shared" si="21"/>
        <v>0.579207920792079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78</v>
      </c>
      <c r="F344" s="1">
        <v>0</v>
      </c>
      <c r="G344" s="1">
        <v>12</v>
      </c>
      <c r="H344" s="1">
        <v>186</v>
      </c>
      <c r="I344" s="1">
        <v>108</v>
      </c>
      <c r="K344" s="1">
        <f t="shared" si="21"/>
        <v>0.516129032258065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8</v>
      </c>
      <c r="H345" s="1">
        <v>142</v>
      </c>
      <c r="I345" s="1">
        <v>58</v>
      </c>
      <c r="K345" s="1">
        <f t="shared" si="21"/>
        <v>0.352112676056338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9</v>
      </c>
      <c r="H346" s="1">
        <v>139</v>
      </c>
      <c r="I346" s="1">
        <v>71</v>
      </c>
      <c r="K346" s="1">
        <f t="shared" si="21"/>
        <v>0.446043165467626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71</v>
      </c>
      <c r="F347" s="1">
        <v>0</v>
      </c>
      <c r="G347" s="1">
        <v>5</v>
      </c>
      <c r="H347" s="1">
        <v>209</v>
      </c>
      <c r="I347" s="1">
        <v>138</v>
      </c>
      <c r="K347" s="1">
        <f t="shared" si="21"/>
        <v>0.636363636363636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0</v>
      </c>
      <c r="G348" s="1">
        <v>6</v>
      </c>
      <c r="H348" s="1">
        <v>212</v>
      </c>
      <c r="I348" s="1">
        <v>150</v>
      </c>
      <c r="K348" s="1">
        <f t="shared" si="21"/>
        <v>0.679245283018868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0</v>
      </c>
      <c r="G349" s="1">
        <v>9</v>
      </c>
      <c r="H349" s="1">
        <v>196</v>
      </c>
      <c r="I349" s="1">
        <v>117</v>
      </c>
      <c r="K349" s="1">
        <f t="shared" si="21"/>
        <v>0.551020408163265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0</v>
      </c>
      <c r="G350" s="1">
        <v>8</v>
      </c>
      <c r="H350" s="1">
        <v>180</v>
      </c>
      <c r="I350" s="1">
        <v>96</v>
      </c>
      <c r="K350" s="1">
        <f t="shared" si="21"/>
        <v>0.488888888888889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49</v>
      </c>
      <c r="F351" s="1">
        <v>0</v>
      </c>
      <c r="G351" s="1">
        <v>3</v>
      </c>
      <c r="H351" s="1">
        <v>203</v>
      </c>
      <c r="I351" s="1">
        <v>154</v>
      </c>
      <c r="K351" s="1">
        <f t="shared" si="21"/>
        <v>0.74384236453202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60</v>
      </c>
      <c r="F353" s="1">
        <v>0</v>
      </c>
      <c r="G353" s="1">
        <v>5</v>
      </c>
      <c r="H353" s="1">
        <v>203</v>
      </c>
      <c r="I353" s="1">
        <v>143</v>
      </c>
      <c r="K353" s="1">
        <f t="shared" si="21"/>
        <v>0.679802955665025</v>
      </c>
    </row>
    <row r="354" ht="17.2" spans="1:11">
      <c r="A354" s="2"/>
      <c r="B354" s="3" t="s">
        <v>44</v>
      </c>
      <c r="K354" s="1">
        <f>AVERAGE(K339:K353)</f>
        <v>0.577930106347676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0.803149606299213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0.46360153256705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0.82408619296329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0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0.8125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0</v>
      </c>
      <c r="G372" s="1">
        <v>5</v>
      </c>
      <c r="H372" s="1">
        <v>506</v>
      </c>
      <c r="I372" s="1">
        <v>455</v>
      </c>
      <c r="K372" s="1">
        <f t="shared" si="23"/>
        <v>0.889328063241107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0</v>
      </c>
      <c r="G373" s="1">
        <v>14</v>
      </c>
      <c r="H373" s="1">
        <v>562</v>
      </c>
      <c r="I373" s="1">
        <v>489</v>
      </c>
      <c r="K373" s="1">
        <f t="shared" si="23"/>
        <v>0.845195729537367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0</v>
      </c>
      <c r="G374" s="1">
        <v>15</v>
      </c>
      <c r="H374" s="1">
        <v>554</v>
      </c>
      <c r="I374" s="1">
        <v>483</v>
      </c>
      <c r="K374" s="1">
        <f t="shared" si="23"/>
        <v>0.844765342960289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0</v>
      </c>
      <c r="G375" s="1">
        <v>14</v>
      </c>
      <c r="H375" s="1">
        <v>500</v>
      </c>
      <c r="I375" s="1">
        <v>451</v>
      </c>
      <c r="K375" s="1">
        <f t="shared" si="23"/>
        <v>0.874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0</v>
      </c>
      <c r="G376" s="1">
        <v>9</v>
      </c>
      <c r="H376" s="1">
        <v>495</v>
      </c>
      <c r="I376" s="1">
        <v>418</v>
      </c>
      <c r="K376" s="1">
        <f t="shared" si="23"/>
        <v>0.826262626262626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0</v>
      </c>
      <c r="G377" s="1">
        <v>29</v>
      </c>
      <c r="H377" s="1">
        <v>568</v>
      </c>
      <c r="I377" s="1">
        <v>494</v>
      </c>
      <c r="K377" s="1">
        <f t="shared" si="23"/>
        <v>0.818661971830986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0</v>
      </c>
      <c r="G378" s="1">
        <v>14</v>
      </c>
      <c r="H378" s="1">
        <v>610</v>
      </c>
      <c r="I378" s="1">
        <v>556</v>
      </c>
      <c r="K378" s="1">
        <f t="shared" si="23"/>
        <v>0.888524590163934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0</v>
      </c>
      <c r="G379" s="1">
        <v>4</v>
      </c>
      <c r="H379" s="1">
        <v>646</v>
      </c>
      <c r="I379" s="1">
        <v>587</v>
      </c>
      <c r="K379" s="1">
        <f t="shared" si="23"/>
        <v>0.902476780185758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0</v>
      </c>
      <c r="G380" s="1">
        <v>18</v>
      </c>
      <c r="H380" s="1">
        <v>633</v>
      </c>
      <c r="I380" s="1">
        <v>572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0</v>
      </c>
      <c r="G381" s="1">
        <v>45</v>
      </c>
      <c r="H381" s="1">
        <v>483</v>
      </c>
      <c r="I381" s="1">
        <v>437</v>
      </c>
      <c r="K381" s="1">
        <f t="shared" si="23"/>
        <v>0.811594202898551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0</v>
      </c>
      <c r="G382" s="1">
        <v>23</v>
      </c>
      <c r="H382" s="1">
        <v>492</v>
      </c>
      <c r="I382" s="1">
        <v>404</v>
      </c>
      <c r="K382" s="1">
        <f t="shared" si="23"/>
        <v>0.774390243902439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0</v>
      </c>
      <c r="G383" s="1">
        <v>22</v>
      </c>
      <c r="H383" s="1">
        <v>605</v>
      </c>
      <c r="I383" s="1">
        <v>572</v>
      </c>
      <c r="K383" s="1">
        <f t="shared" si="23"/>
        <v>0.909090909090909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0</v>
      </c>
      <c r="G384" s="1">
        <v>0</v>
      </c>
      <c r="H384" s="1">
        <v>655</v>
      </c>
      <c r="I384" s="1">
        <v>600</v>
      </c>
      <c r="K384" s="1">
        <f t="shared" si="23"/>
        <v>0.916030534351145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0</v>
      </c>
      <c r="G385" s="1">
        <v>29</v>
      </c>
      <c r="H385" s="1">
        <v>605</v>
      </c>
      <c r="I385" s="1">
        <v>527</v>
      </c>
      <c r="K385" s="1">
        <f t="shared" si="23"/>
        <v>0.823140495867769</v>
      </c>
    </row>
    <row r="386" ht="17.2" spans="1:11">
      <c r="A386" s="2"/>
      <c r="B386" s="3" t="s">
        <v>46</v>
      </c>
      <c r="K386" s="1">
        <f>AVERAGE(K371:K385)</f>
        <v>0.85407726417645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0</v>
      </c>
      <c r="G388" s="1">
        <v>2</v>
      </c>
      <c r="H388" s="1">
        <v>168</v>
      </c>
      <c r="I388" s="1">
        <v>132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0</v>
      </c>
      <c r="G389" s="1">
        <v>3</v>
      </c>
      <c r="H389" s="1">
        <v>332</v>
      </c>
      <c r="I389" s="1">
        <v>197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23</v>
      </c>
      <c r="H390" s="1">
        <v>264</v>
      </c>
      <c r="I390" s="1">
        <v>168</v>
      </c>
      <c r="K390" s="1">
        <f t="shared" si="24"/>
        <v>0.549242424242424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0</v>
      </c>
      <c r="G394" s="1">
        <v>1</v>
      </c>
      <c r="H394" s="1">
        <v>299</v>
      </c>
      <c r="I394" s="1">
        <v>228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1</v>
      </c>
      <c r="H395" s="1">
        <v>331</v>
      </c>
      <c r="I395" s="1">
        <v>242</v>
      </c>
      <c r="K395" s="1">
        <f t="shared" si="24"/>
        <v>0.72809667673716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129</v>
      </c>
      <c r="F396" s="1">
        <v>0</v>
      </c>
      <c r="G396" s="1">
        <v>3</v>
      </c>
      <c r="H396" s="1">
        <v>370</v>
      </c>
      <c r="I396" s="1">
        <v>241</v>
      </c>
      <c r="K396" s="1">
        <f t="shared" si="24"/>
        <v>0.643243243243243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0</v>
      </c>
      <c r="G397" s="1">
        <v>16</v>
      </c>
      <c r="H397" s="1">
        <v>226</v>
      </c>
      <c r="I397" s="1">
        <v>164</v>
      </c>
      <c r="K397" s="1">
        <f t="shared" si="24"/>
        <v>0.654867256637168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116</v>
      </c>
      <c r="H398" s="1">
        <v>109</v>
      </c>
      <c r="I398" s="1">
        <v>71</v>
      </c>
      <c r="K398" s="1">
        <f t="shared" si="24"/>
        <v>-0.412844036697248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11</v>
      </c>
      <c r="H399" s="1">
        <v>323</v>
      </c>
      <c r="I399" s="1">
        <v>244</v>
      </c>
      <c r="K399" s="1">
        <f t="shared" si="24"/>
        <v>0.721362229102167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0</v>
      </c>
      <c r="H400" s="1">
        <v>418</v>
      </c>
      <c r="I400" s="1">
        <v>239</v>
      </c>
      <c r="K400" s="1">
        <f t="shared" si="24"/>
        <v>0.57177033492823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5</v>
      </c>
      <c r="H401" s="1">
        <v>323</v>
      </c>
      <c r="I401" s="1">
        <v>244</v>
      </c>
      <c r="K401" s="1">
        <f t="shared" si="24"/>
        <v>0.739938080495356</v>
      </c>
    </row>
    <row r="402" ht="17.2" spans="1:11">
      <c r="A402" s="2"/>
      <c r="B402" s="3" t="s">
        <v>47</v>
      </c>
      <c r="K402" s="1">
        <f>AVERAGE(K387:K401)</f>
        <v>0.546126857874862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5</v>
      </c>
      <c r="H403" s="1">
        <v>19</v>
      </c>
      <c r="I403" s="1">
        <v>11</v>
      </c>
      <c r="K403" s="1">
        <f t="shared" ref="K403:K417" si="25">1-(E403+F403+G403)/H403</f>
        <v>0.315789473684211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0.353982300884956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4</v>
      </c>
      <c r="H409" s="1">
        <v>118</v>
      </c>
      <c r="I409" s="1">
        <v>79</v>
      </c>
      <c r="K409" s="1">
        <f t="shared" si="25"/>
        <v>0.635593220338983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26</v>
      </c>
      <c r="H410" s="1">
        <v>129</v>
      </c>
      <c r="I410" s="1">
        <v>70</v>
      </c>
      <c r="K410" s="1">
        <f t="shared" si="25"/>
        <v>0.34108527131783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0</v>
      </c>
      <c r="G411" s="1">
        <v>6</v>
      </c>
      <c r="H411" s="1">
        <v>161</v>
      </c>
      <c r="I411" s="1">
        <v>97</v>
      </c>
      <c r="K411" s="1">
        <f t="shared" si="25"/>
        <v>0.565217391304348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0</v>
      </c>
      <c r="G412" s="1">
        <v>5</v>
      </c>
      <c r="H412" s="1">
        <v>145</v>
      </c>
      <c r="I412" s="1">
        <v>103</v>
      </c>
      <c r="K412" s="1">
        <f t="shared" si="25"/>
        <v>0.675862068965517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0</v>
      </c>
      <c r="G416" s="1">
        <v>2</v>
      </c>
      <c r="H416" s="1">
        <v>169</v>
      </c>
      <c r="I416" s="1">
        <v>127</v>
      </c>
      <c r="K416" s="1">
        <f t="shared" si="25"/>
        <v>0.739644970414201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0.664</v>
      </c>
    </row>
    <row r="418" ht="17.2" spans="1:11">
      <c r="A418" s="2"/>
      <c r="B418" s="3" t="s">
        <v>48</v>
      </c>
      <c r="K418" s="1">
        <f>AVERAGE(K403:K417)</f>
        <v>0.609672074787248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0.641921397379913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102</v>
      </c>
      <c r="F430" s="1">
        <v>0</v>
      </c>
      <c r="G430" s="1">
        <v>27</v>
      </c>
      <c r="H430" s="1">
        <v>285</v>
      </c>
      <c r="I430" s="1">
        <v>183</v>
      </c>
      <c r="K430" s="1">
        <f t="shared" si="26"/>
        <v>0.547368421052632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14</v>
      </c>
      <c r="F432" s="1">
        <v>0</v>
      </c>
      <c r="G432" s="1">
        <v>1</v>
      </c>
      <c r="H432" s="1">
        <v>252</v>
      </c>
      <c r="I432" s="1">
        <v>238</v>
      </c>
      <c r="K432" s="1">
        <f t="shared" si="26"/>
        <v>0.94047619047619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</v>
      </c>
    </row>
    <row r="434" ht="17.2" spans="1:11">
      <c r="A434" s="2"/>
      <c r="B434" s="3" t="s">
        <v>49</v>
      </c>
      <c r="K434" s="1">
        <f>AVERAGE(K419:K433)</f>
        <v>0.733140556463114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0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0.907801418439716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0</v>
      </c>
      <c r="G436" s="1">
        <v>5</v>
      </c>
      <c r="H436" s="1">
        <v>143</v>
      </c>
      <c r="I436" s="1">
        <v>134</v>
      </c>
      <c r="K436" s="1">
        <f t="shared" si="27"/>
        <v>0.902097902097902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0</v>
      </c>
      <c r="G437" s="1">
        <v>11</v>
      </c>
      <c r="H437" s="1">
        <v>141</v>
      </c>
      <c r="I437" s="1">
        <v>126</v>
      </c>
      <c r="K437" s="1">
        <f t="shared" si="27"/>
        <v>0.815602836879433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0</v>
      </c>
      <c r="G438" s="1">
        <v>6</v>
      </c>
      <c r="H438" s="1">
        <v>137</v>
      </c>
      <c r="I438" s="1">
        <v>128</v>
      </c>
      <c r="K438" s="1">
        <f t="shared" si="27"/>
        <v>0.89051094890511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7</v>
      </c>
      <c r="H439" s="1">
        <v>128</v>
      </c>
      <c r="I439" s="1">
        <v>126</v>
      </c>
      <c r="K439" s="1">
        <f t="shared" si="27"/>
        <v>0.9296875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0</v>
      </c>
      <c r="G441" s="1">
        <v>22</v>
      </c>
      <c r="H441" s="1">
        <v>100</v>
      </c>
      <c r="I441" s="1">
        <v>84</v>
      </c>
      <c r="K441" s="1">
        <f t="shared" si="27"/>
        <v>0.62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0</v>
      </c>
      <c r="G442" s="1">
        <v>22</v>
      </c>
      <c r="H442" s="1">
        <v>111</v>
      </c>
      <c r="I442" s="1">
        <v>96</v>
      </c>
      <c r="K442" s="1">
        <f t="shared" si="27"/>
        <v>0.666666666666667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0</v>
      </c>
      <c r="G443" s="1">
        <v>27</v>
      </c>
      <c r="H443" s="1">
        <v>118</v>
      </c>
      <c r="I443" s="1">
        <v>112</v>
      </c>
      <c r="K443" s="1">
        <f t="shared" si="27"/>
        <v>0.720338983050848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5</v>
      </c>
      <c r="H444" s="1">
        <v>139</v>
      </c>
      <c r="I444" s="1">
        <v>138</v>
      </c>
      <c r="K444" s="1">
        <f t="shared" si="27"/>
        <v>0.956834532374101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13</v>
      </c>
      <c r="H445" s="1">
        <v>131</v>
      </c>
      <c r="I445" s="1">
        <v>122</v>
      </c>
      <c r="K445" s="1">
        <f t="shared" si="27"/>
        <v>0.83206106870229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0</v>
      </c>
      <c r="G446" s="1">
        <v>4</v>
      </c>
      <c r="H446" s="1">
        <v>136</v>
      </c>
      <c r="I446" s="1">
        <v>122</v>
      </c>
      <c r="K446" s="1">
        <f t="shared" si="27"/>
        <v>0.867647058823529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41</v>
      </c>
      <c r="H447" s="1">
        <v>106</v>
      </c>
      <c r="I447" s="1">
        <v>106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0</v>
      </c>
      <c r="G448" s="1">
        <v>4</v>
      </c>
      <c r="H448" s="1">
        <v>147</v>
      </c>
      <c r="I448" s="1">
        <v>140</v>
      </c>
      <c r="K448" s="1">
        <f t="shared" si="27"/>
        <v>0.925170068027211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38</v>
      </c>
      <c r="H449" s="1">
        <v>106</v>
      </c>
      <c r="I449" s="1">
        <v>106</v>
      </c>
      <c r="K449" s="1">
        <f t="shared" si="27"/>
        <v>0.641509433962264</v>
      </c>
    </row>
    <row r="450" ht="17.2" spans="1:11">
      <c r="A450" s="2"/>
      <c r="B450" s="3" t="s">
        <v>50</v>
      </c>
      <c r="K450" s="1">
        <f>AVERAGE(K435:K449)</f>
        <v>0.813501452791369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0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0.41747572815534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0</v>
      </c>
      <c r="G453" s="1">
        <v>33</v>
      </c>
      <c r="H453" s="1">
        <v>315</v>
      </c>
      <c r="I453" s="1">
        <v>177</v>
      </c>
      <c r="K453" s="1">
        <f t="shared" si="28"/>
        <v>0.457142857142857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0</v>
      </c>
      <c r="G454" s="1">
        <v>39</v>
      </c>
      <c r="H454" s="1">
        <v>302</v>
      </c>
      <c r="I454" s="1">
        <v>166</v>
      </c>
      <c r="K454" s="1">
        <f t="shared" si="28"/>
        <v>0.420529801324503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140</v>
      </c>
      <c r="F457" s="1">
        <v>0</v>
      </c>
      <c r="G457" s="1">
        <v>11</v>
      </c>
      <c r="H457" s="1">
        <v>320</v>
      </c>
      <c r="I457" s="1">
        <v>180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91</v>
      </c>
      <c r="F458" s="1">
        <v>0</v>
      </c>
      <c r="G458" s="1">
        <v>13</v>
      </c>
      <c r="H458" s="1">
        <v>302</v>
      </c>
      <c r="I458" s="1">
        <v>211</v>
      </c>
      <c r="K458" s="1">
        <f t="shared" si="28"/>
        <v>0.655629139072848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4</v>
      </c>
      <c r="H459" s="1">
        <v>355</v>
      </c>
      <c r="I459" s="1">
        <v>233</v>
      </c>
      <c r="K459" s="1">
        <f t="shared" si="28"/>
        <v>0.645070422535211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1</v>
      </c>
      <c r="H460" s="1">
        <v>301</v>
      </c>
      <c r="I460" s="1">
        <v>211</v>
      </c>
      <c r="K460" s="1">
        <f t="shared" si="28"/>
        <v>0.697674418604651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9</v>
      </c>
      <c r="H461" s="1">
        <v>243</v>
      </c>
      <c r="I461" s="1">
        <v>166</v>
      </c>
      <c r="K461" s="1">
        <f t="shared" si="28"/>
        <v>0.646090534979424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4</v>
      </c>
      <c r="H463" s="1">
        <v>279</v>
      </c>
      <c r="I463" s="1">
        <v>233</v>
      </c>
      <c r="K463" s="1">
        <f t="shared" si="28"/>
        <v>0.82078853046595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0</v>
      </c>
      <c r="G464" s="1">
        <v>21</v>
      </c>
      <c r="H464" s="1">
        <v>222</v>
      </c>
      <c r="I464" s="1">
        <v>199</v>
      </c>
      <c r="K464" s="1">
        <f t="shared" si="28"/>
        <v>0.801801801801802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5</v>
      </c>
      <c r="H465" s="1">
        <v>279</v>
      </c>
      <c r="I465" s="1">
        <v>211</v>
      </c>
      <c r="K465" s="1">
        <f t="shared" si="28"/>
        <v>0.738351254480287</v>
      </c>
    </row>
    <row r="466" ht="17.2" spans="1:11">
      <c r="A466" s="2"/>
      <c r="B466" s="3" t="s">
        <v>51</v>
      </c>
      <c r="K466" s="1">
        <f>AVERAGE(K451:K465)</f>
        <v>0.589152580592705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18</v>
      </c>
      <c r="H467" s="1">
        <v>327</v>
      </c>
      <c r="I467" s="1">
        <v>189</v>
      </c>
      <c r="K467" s="1">
        <f t="shared" ref="K467:K481" si="29">1-(E467+F467+G467)/H467</f>
        <v>0.522935779816514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108</v>
      </c>
      <c r="F468" s="1">
        <v>0</v>
      </c>
      <c r="G468" s="1">
        <v>26</v>
      </c>
      <c r="H468" s="1">
        <v>378</v>
      </c>
      <c r="I468" s="1">
        <v>270</v>
      </c>
      <c r="K468" s="1">
        <f t="shared" si="29"/>
        <v>0.645502645502646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108</v>
      </c>
      <c r="F469" s="1">
        <v>0</v>
      </c>
      <c r="G469" s="1">
        <v>18</v>
      </c>
      <c r="H469" s="1">
        <v>437</v>
      </c>
      <c r="I469" s="1">
        <v>329</v>
      </c>
      <c r="K469" s="1">
        <f t="shared" si="29"/>
        <v>0.711670480549199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152</v>
      </c>
      <c r="F470" s="1">
        <v>0</v>
      </c>
      <c r="G470" s="1">
        <v>11</v>
      </c>
      <c r="H470" s="1">
        <v>475</v>
      </c>
      <c r="I470" s="1">
        <v>323</v>
      </c>
      <c r="K470" s="1">
        <f t="shared" si="29"/>
        <v>0.656842105263158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28</v>
      </c>
      <c r="H471" s="1">
        <v>390</v>
      </c>
      <c r="I471" s="1">
        <v>241</v>
      </c>
      <c r="K471" s="1">
        <f t="shared" si="29"/>
        <v>0.546153846153846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13</v>
      </c>
      <c r="H472" s="1">
        <v>342</v>
      </c>
      <c r="I472" s="1">
        <v>196</v>
      </c>
      <c r="K472" s="1">
        <f t="shared" si="29"/>
        <v>0.535087719298246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104</v>
      </c>
      <c r="F473" s="1">
        <v>0</v>
      </c>
      <c r="G473" s="1">
        <v>16</v>
      </c>
      <c r="H473" s="1">
        <v>385</v>
      </c>
      <c r="I473" s="1">
        <v>281</v>
      </c>
      <c r="K473" s="1">
        <f t="shared" si="29"/>
        <v>0.688311688311688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98</v>
      </c>
      <c r="F474" s="1">
        <v>0</v>
      </c>
      <c r="G474" s="1">
        <v>25</v>
      </c>
      <c r="H474" s="1">
        <v>430</v>
      </c>
      <c r="I474" s="1">
        <v>332</v>
      </c>
      <c r="K474" s="1">
        <f t="shared" si="29"/>
        <v>0.713953488372093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0</v>
      </c>
      <c r="G475" s="1">
        <v>3</v>
      </c>
      <c r="H475" s="1">
        <v>482</v>
      </c>
      <c r="I475" s="1">
        <v>365</v>
      </c>
      <c r="K475" s="1">
        <f t="shared" si="29"/>
        <v>0.75103734439834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138</v>
      </c>
      <c r="F476" s="1">
        <v>0</v>
      </c>
      <c r="G476" s="1">
        <v>10</v>
      </c>
      <c r="H476" s="1">
        <v>516</v>
      </c>
      <c r="I476" s="1">
        <v>378</v>
      </c>
      <c r="K476" s="1">
        <f t="shared" si="29"/>
        <v>0.713178294573643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103</v>
      </c>
      <c r="F477" s="1">
        <v>0</v>
      </c>
      <c r="G477" s="1">
        <v>39</v>
      </c>
      <c r="H477" s="1">
        <v>413</v>
      </c>
      <c r="I477" s="1">
        <v>310</v>
      </c>
      <c r="K477" s="1">
        <f t="shared" si="29"/>
        <v>0.656174334140436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155</v>
      </c>
      <c r="F478" s="1">
        <v>0</v>
      </c>
      <c r="G478" s="1">
        <v>32</v>
      </c>
      <c r="H478" s="1">
        <v>455</v>
      </c>
      <c r="I478" s="1">
        <v>300</v>
      </c>
      <c r="K478" s="1">
        <f t="shared" si="29"/>
        <v>0.589010989010989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10</v>
      </c>
      <c r="H479" s="1">
        <v>473</v>
      </c>
      <c r="I479" s="1">
        <v>362</v>
      </c>
      <c r="K479" s="1">
        <f t="shared" si="29"/>
        <v>0.744186046511628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105</v>
      </c>
      <c r="F480" s="1">
        <v>0</v>
      </c>
      <c r="G480" s="1">
        <v>20</v>
      </c>
      <c r="H480" s="1">
        <v>448</v>
      </c>
      <c r="I480" s="1">
        <v>343</v>
      </c>
      <c r="K480" s="1">
        <f t="shared" si="29"/>
        <v>0.720982142857143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18</v>
      </c>
      <c r="H481" s="1">
        <v>473</v>
      </c>
      <c r="I481" s="1">
        <v>340</v>
      </c>
      <c r="K481" s="1">
        <f t="shared" si="29"/>
        <v>0.68076109936575</v>
      </c>
    </row>
    <row r="482" ht="17.2" spans="1:11">
      <c r="A482" s="2"/>
      <c r="B482" s="3" t="s">
        <v>52</v>
      </c>
      <c r="K482" s="1">
        <f>AVERAGE(K467:K481)</f>
        <v>0.658385866941688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85</v>
      </c>
      <c r="F483" s="1">
        <v>0</v>
      </c>
      <c r="G483" s="1">
        <v>7</v>
      </c>
      <c r="H483" s="1">
        <v>259</v>
      </c>
      <c r="I483" s="1">
        <v>174</v>
      </c>
      <c r="K483" s="1">
        <f t="shared" ref="K483:K497" si="30">1-(E483+F483+G483)/H483</f>
        <v>0.644787644787645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82</v>
      </c>
      <c r="F484" s="1">
        <v>0</v>
      </c>
      <c r="G484" s="1">
        <v>6</v>
      </c>
      <c r="H484" s="1">
        <v>253</v>
      </c>
      <c r="I484" s="1">
        <v>171</v>
      </c>
      <c r="K484" s="1">
        <f t="shared" si="30"/>
        <v>0.652173913043478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0</v>
      </c>
      <c r="G485" s="1">
        <v>7</v>
      </c>
      <c r="H485" s="1">
        <v>273</v>
      </c>
      <c r="I485" s="1">
        <v>186</v>
      </c>
      <c r="K485" s="1">
        <f t="shared" si="30"/>
        <v>0.655677655677656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70</v>
      </c>
      <c r="F487" s="1">
        <v>0</v>
      </c>
      <c r="G487" s="1">
        <v>6</v>
      </c>
      <c r="H487" s="1">
        <v>268</v>
      </c>
      <c r="I487" s="1">
        <v>198</v>
      </c>
      <c r="K487" s="1">
        <f t="shared" si="30"/>
        <v>0.716417910447761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76</v>
      </c>
      <c r="F488" s="1">
        <v>0</v>
      </c>
      <c r="G488" s="1">
        <v>8</v>
      </c>
      <c r="H488" s="1">
        <v>271</v>
      </c>
      <c r="I488" s="1">
        <v>195</v>
      </c>
      <c r="K488" s="1">
        <f t="shared" si="30"/>
        <v>0.690036900369004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0</v>
      </c>
      <c r="G489" s="1">
        <v>17</v>
      </c>
      <c r="H489" s="1">
        <v>226</v>
      </c>
      <c r="I489" s="1">
        <v>126</v>
      </c>
      <c r="K489" s="1">
        <f t="shared" si="30"/>
        <v>0.482300884955752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68</v>
      </c>
      <c r="F491" s="1">
        <v>0</v>
      </c>
      <c r="G491" s="1">
        <v>6</v>
      </c>
      <c r="H491" s="1">
        <v>271</v>
      </c>
      <c r="I491" s="1">
        <v>203</v>
      </c>
      <c r="K491" s="1">
        <f t="shared" si="30"/>
        <v>0.726937269372694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0</v>
      </c>
      <c r="G492" s="1">
        <v>6</v>
      </c>
      <c r="H492" s="1">
        <v>269</v>
      </c>
      <c r="I492" s="1">
        <v>215</v>
      </c>
      <c r="K492" s="1">
        <f t="shared" si="30"/>
        <v>0.776951672862453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25</v>
      </c>
      <c r="H494" s="1">
        <v>246</v>
      </c>
      <c r="I494" s="1">
        <v>126</v>
      </c>
      <c r="K494" s="1">
        <f t="shared" si="30"/>
        <v>0.410569105691057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45</v>
      </c>
      <c r="F495" s="1">
        <v>0</v>
      </c>
      <c r="G495" s="1">
        <v>7</v>
      </c>
      <c r="H495" s="1">
        <v>268</v>
      </c>
      <c r="I495" s="1">
        <v>223</v>
      </c>
      <c r="K495" s="1">
        <f t="shared" si="30"/>
        <v>0.805970149253731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0</v>
      </c>
      <c r="G496" s="1">
        <v>4</v>
      </c>
      <c r="H496" s="1">
        <v>271</v>
      </c>
      <c r="I496" s="1">
        <v>228</v>
      </c>
      <c r="K496" s="1">
        <f t="shared" si="30"/>
        <v>0.826568265682657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63</v>
      </c>
      <c r="F497" s="1">
        <v>0</v>
      </c>
      <c r="G497" s="1">
        <v>13</v>
      </c>
      <c r="H497" s="1">
        <v>268</v>
      </c>
      <c r="I497" s="1">
        <v>205</v>
      </c>
      <c r="K497" s="1">
        <f t="shared" si="30"/>
        <v>0.716417910447761</v>
      </c>
    </row>
    <row r="498" ht="17.2" spans="1:11">
      <c r="A498" s="2"/>
      <c r="B498" s="3" t="s">
        <v>53</v>
      </c>
      <c r="K498" s="1">
        <f>AVERAGE(K483:K497)</f>
        <v>0.666973372338425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0.682926829268293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0.670212765957447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0</v>
      </c>
      <c r="G510" s="1">
        <v>2</v>
      </c>
      <c r="H510" s="1">
        <v>94</v>
      </c>
      <c r="I510" s="1">
        <v>81</v>
      </c>
      <c r="K510" s="1">
        <f t="shared" si="31"/>
        <v>0.840425531914894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0</v>
      </c>
      <c r="G512" s="1">
        <v>3</v>
      </c>
      <c r="H512" s="1">
        <v>99</v>
      </c>
      <c r="I512" s="1">
        <v>87</v>
      </c>
      <c r="K512" s="1">
        <f t="shared" si="31"/>
        <v>0.848484848484849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0.511028768455752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0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0.215384615384615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0</v>
      </c>
      <c r="G516" s="1">
        <v>19</v>
      </c>
      <c r="H516" s="1">
        <v>119</v>
      </c>
      <c r="I516" s="1">
        <v>86</v>
      </c>
      <c r="K516" s="1">
        <f t="shared" si="32"/>
        <v>0.563025210084034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7</v>
      </c>
      <c r="H517" s="1">
        <v>159</v>
      </c>
      <c r="I517" s="1">
        <v>120</v>
      </c>
      <c r="K517" s="1">
        <f t="shared" si="32"/>
        <v>0.710691823899371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0</v>
      </c>
      <c r="G519" s="1">
        <v>24</v>
      </c>
      <c r="H519" s="1">
        <v>118</v>
      </c>
      <c r="I519" s="1">
        <v>94</v>
      </c>
      <c r="K519" s="1">
        <f t="shared" si="32"/>
        <v>0.593220338983051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9</v>
      </c>
      <c r="H521" s="1">
        <v>99</v>
      </c>
      <c r="I521" s="1">
        <v>68</v>
      </c>
      <c r="K521" s="1">
        <f t="shared" si="32"/>
        <v>0.595959595959596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10</v>
      </c>
      <c r="H522" s="1">
        <v>115</v>
      </c>
      <c r="I522" s="1">
        <v>94</v>
      </c>
      <c r="K522" s="1">
        <f t="shared" si="32"/>
        <v>0.730434782608696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3</v>
      </c>
      <c r="H523" s="1">
        <v>157</v>
      </c>
      <c r="I523" s="1">
        <v>144</v>
      </c>
      <c r="K523" s="1">
        <f t="shared" si="32"/>
        <v>0.898089171974522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16</v>
      </c>
      <c r="F524" s="1">
        <v>0</v>
      </c>
      <c r="G524" s="1">
        <v>3</v>
      </c>
      <c r="H524" s="1">
        <v>159</v>
      </c>
      <c r="I524" s="1">
        <v>143</v>
      </c>
      <c r="K524" s="1">
        <f t="shared" si="32"/>
        <v>0.880503144654088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</v>
      </c>
    </row>
    <row r="530" ht="17.2" spans="1:11">
      <c r="A530" s="2"/>
      <c r="B530" s="3" t="s">
        <v>55</v>
      </c>
      <c r="K530" s="1">
        <f>AVERAGE(K515:K529)</f>
        <v>0.700508210031379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0.909502262443439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0.906976744186047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0.945234566125331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129</v>
      </c>
      <c r="F547" s="1">
        <v>0</v>
      </c>
      <c r="G547" s="1">
        <v>65</v>
      </c>
      <c r="H547" s="1">
        <v>452</v>
      </c>
      <c r="I547" s="1">
        <v>323</v>
      </c>
      <c r="K547" s="1">
        <f t="shared" ref="K547:K561" si="34">1-(E547+F547+G547)/H547</f>
        <v>0.570796460176991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13</v>
      </c>
      <c r="H548" s="1">
        <v>509</v>
      </c>
      <c r="I548" s="1">
        <v>383</v>
      </c>
      <c r="K548" s="1">
        <f t="shared" si="34"/>
        <v>0.726915520628684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19</v>
      </c>
      <c r="H550" s="1">
        <v>509</v>
      </c>
      <c r="I550" s="1">
        <v>383</v>
      </c>
      <c r="K550" s="1">
        <f t="shared" si="34"/>
        <v>0.715127701375246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113</v>
      </c>
      <c r="F551" s="1">
        <v>0</v>
      </c>
      <c r="G551" s="1">
        <v>16</v>
      </c>
      <c r="H551" s="1">
        <v>491</v>
      </c>
      <c r="I551" s="1">
        <v>378</v>
      </c>
      <c r="K551" s="1">
        <f t="shared" si="34"/>
        <v>0.737270875763747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131</v>
      </c>
      <c r="F552" s="1">
        <v>0</v>
      </c>
      <c r="G552" s="1">
        <v>49</v>
      </c>
      <c r="H552" s="1">
        <v>456</v>
      </c>
      <c r="I552" s="1">
        <v>325</v>
      </c>
      <c r="K552" s="1">
        <f t="shared" si="34"/>
        <v>0.605263157894737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0</v>
      </c>
      <c r="G553" s="1">
        <v>10</v>
      </c>
      <c r="H553" s="1">
        <v>419</v>
      </c>
      <c r="I553" s="1">
        <v>267</v>
      </c>
      <c r="K553" s="1">
        <f t="shared" si="34"/>
        <v>0.613365155131265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0</v>
      </c>
      <c r="G554" s="1">
        <v>26</v>
      </c>
      <c r="H554" s="1">
        <v>417</v>
      </c>
      <c r="I554" s="1">
        <v>291</v>
      </c>
      <c r="K554" s="1">
        <f t="shared" si="34"/>
        <v>0.635491606714628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91</v>
      </c>
      <c r="F555" s="1">
        <v>0</v>
      </c>
      <c r="G555" s="1">
        <v>17</v>
      </c>
      <c r="H555" s="1">
        <v>430</v>
      </c>
      <c r="I555" s="1">
        <v>339</v>
      </c>
      <c r="K555" s="1">
        <f t="shared" si="34"/>
        <v>0.748837209302326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0</v>
      </c>
      <c r="G556" s="1">
        <v>18</v>
      </c>
      <c r="H556" s="1">
        <v>433</v>
      </c>
      <c r="I556" s="1">
        <v>335</v>
      </c>
      <c r="K556" s="1">
        <f t="shared" si="34"/>
        <v>0.732101616628176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0</v>
      </c>
      <c r="G557" s="1">
        <v>26</v>
      </c>
      <c r="H557" s="1">
        <v>373</v>
      </c>
      <c r="I557" s="1">
        <v>190</v>
      </c>
      <c r="K557" s="1">
        <f t="shared" si="34"/>
        <v>0.439678284182306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0</v>
      </c>
      <c r="G558" s="1">
        <v>18</v>
      </c>
      <c r="H558" s="1">
        <v>364</v>
      </c>
      <c r="I558" s="1">
        <v>167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68</v>
      </c>
      <c r="F559" s="1">
        <v>0</v>
      </c>
      <c r="G559" s="1">
        <v>17</v>
      </c>
      <c r="H559" s="1">
        <v>420</v>
      </c>
      <c r="I559" s="1">
        <v>352</v>
      </c>
      <c r="K559" s="1">
        <f t="shared" si="34"/>
        <v>0.797619047619048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0</v>
      </c>
      <c r="G560" s="1">
        <v>25</v>
      </c>
      <c r="H560" s="1">
        <v>367</v>
      </c>
      <c r="I560" s="1">
        <v>281</v>
      </c>
      <c r="K560" s="1">
        <f t="shared" si="34"/>
        <v>0.697547683923706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0</v>
      </c>
      <c r="G561" s="1">
        <v>18</v>
      </c>
      <c r="H561" s="1">
        <v>420</v>
      </c>
      <c r="I561" s="1">
        <v>293</v>
      </c>
      <c r="K561" s="1">
        <f t="shared" si="34"/>
        <v>0.654761904761905</v>
      </c>
    </row>
    <row r="562" ht="17.2" spans="1:11">
      <c r="A562" s="2"/>
      <c r="B562" s="3" t="s">
        <v>57</v>
      </c>
      <c r="K562" s="1">
        <f>AVERAGE(K547:K561)</f>
        <v>0.656357955308492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0</v>
      </c>
      <c r="G566" s="1">
        <v>37</v>
      </c>
      <c r="H566" s="1">
        <v>248</v>
      </c>
      <c r="I566" s="1">
        <v>194</v>
      </c>
      <c r="K566" s="1">
        <f t="shared" si="35"/>
        <v>0.633064516129032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20</v>
      </c>
      <c r="F567" s="1">
        <v>0</v>
      </c>
      <c r="G567" s="1">
        <v>3</v>
      </c>
      <c r="H567" s="1">
        <v>249</v>
      </c>
      <c r="I567" s="1">
        <v>229</v>
      </c>
      <c r="K567" s="1">
        <f t="shared" si="35"/>
        <v>0.907630522088353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0</v>
      </c>
      <c r="G569" s="1">
        <v>39</v>
      </c>
      <c r="H569" s="1">
        <v>78</v>
      </c>
      <c r="I569" s="1">
        <v>47</v>
      </c>
      <c r="K569" s="1">
        <f t="shared" si="35"/>
        <v>0.102564102564103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0</v>
      </c>
      <c r="G571" s="1">
        <v>27</v>
      </c>
      <c r="H571" s="1">
        <v>216</v>
      </c>
      <c r="I571" s="1">
        <v>193</v>
      </c>
      <c r="K571" s="1">
        <f t="shared" si="35"/>
        <v>0.768518518518518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0</v>
      </c>
      <c r="G572" s="1">
        <v>0</v>
      </c>
      <c r="H572" s="1">
        <v>249</v>
      </c>
      <c r="I572" s="1">
        <v>231</v>
      </c>
      <c r="K572" s="1">
        <f t="shared" si="35"/>
        <v>0.927710843373494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0</v>
      </c>
      <c r="G575" s="1">
        <v>29</v>
      </c>
      <c r="H575" s="1">
        <v>216</v>
      </c>
      <c r="I575" s="1">
        <v>209</v>
      </c>
      <c r="K575" s="1">
        <f t="shared" si="35"/>
        <v>0.833333333333333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0</v>
      </c>
      <c r="G576" s="1">
        <v>4</v>
      </c>
      <c r="H576" s="1">
        <v>239</v>
      </c>
      <c r="I576" s="1">
        <v>229</v>
      </c>
      <c r="K576" s="1">
        <f t="shared" si="35"/>
        <v>0.941422594142259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27</v>
      </c>
      <c r="H577" s="1">
        <v>216</v>
      </c>
      <c r="I577" s="1">
        <v>210</v>
      </c>
      <c r="K577" s="1">
        <f t="shared" si="35"/>
        <v>0.847222222222222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0.656695156695157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0.650231124807396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0.34052757793765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0.875555555555556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0.969476744186047</v>
      </c>
    </row>
    <row r="610" ht="17.2" spans="1:11">
      <c r="A610" s="2"/>
      <c r="B610" s="3" t="s">
        <v>60</v>
      </c>
      <c r="K610" s="1">
        <f>AVERAGE(K595:K609)</f>
        <v>0.63680262895315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0</v>
      </c>
      <c r="H615" s="1">
        <v>94</v>
      </c>
      <c r="I615" s="1">
        <v>34</v>
      </c>
      <c r="K615" s="1">
        <f t="shared" si="38"/>
        <v>0.361702127659574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0</v>
      </c>
      <c r="G616" s="1">
        <v>0</v>
      </c>
      <c r="H616" s="1">
        <v>94</v>
      </c>
      <c r="I616" s="1">
        <v>34</v>
      </c>
      <c r="K616" s="1">
        <f t="shared" si="38"/>
        <v>0.361702127659574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0.372340425531915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33</v>
      </c>
      <c r="F619" s="1">
        <v>0</v>
      </c>
      <c r="G619" s="1">
        <v>0</v>
      </c>
      <c r="H619" s="1">
        <v>94</v>
      </c>
      <c r="I619" s="1">
        <v>61</v>
      </c>
      <c r="K619" s="1">
        <f t="shared" si="38"/>
        <v>0.648936170212766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0</v>
      </c>
      <c r="G621" s="1">
        <v>0</v>
      </c>
      <c r="H621" s="1">
        <v>94</v>
      </c>
      <c r="I621" s="1">
        <v>7</v>
      </c>
      <c r="K621" s="1">
        <f t="shared" si="38"/>
        <v>0.074468085106383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0</v>
      </c>
      <c r="G622" s="1">
        <v>1</v>
      </c>
      <c r="H622" s="1">
        <v>94</v>
      </c>
      <c r="I622" s="1">
        <v>7</v>
      </c>
      <c r="K622" s="1">
        <f t="shared" si="38"/>
        <v>0.0638297872340425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0</v>
      </c>
      <c r="G624" s="1">
        <v>8</v>
      </c>
      <c r="H624" s="1">
        <v>94</v>
      </c>
      <c r="I624" s="1">
        <v>48</v>
      </c>
      <c r="K624" s="1">
        <f t="shared" si="38"/>
        <v>0.425531914893617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0</v>
      </c>
      <c r="G625" s="1">
        <v>9</v>
      </c>
      <c r="H625" s="1">
        <v>94</v>
      </c>
      <c r="I625" s="1">
        <v>36</v>
      </c>
      <c r="K625" s="1">
        <f t="shared" si="38"/>
        <v>0.287234042553192</v>
      </c>
    </row>
    <row r="626" ht="17.2" spans="1:11">
      <c r="A626" s="2"/>
      <c r="B626" s="3" t="s">
        <v>61</v>
      </c>
      <c r="K626" s="1">
        <f>AVERAGE(K611:K625)</f>
        <v>0.35177304964539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0</v>
      </c>
      <c r="H628" s="1">
        <v>349</v>
      </c>
      <c r="I628" s="1">
        <v>202</v>
      </c>
      <c r="K628" s="1">
        <f t="shared" si="39"/>
        <v>0.578796561604584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86</v>
      </c>
      <c r="F631" s="1">
        <v>0</v>
      </c>
      <c r="G631" s="1">
        <v>0</v>
      </c>
      <c r="H631" s="1">
        <v>350</v>
      </c>
      <c r="I631" s="1">
        <v>264</v>
      </c>
      <c r="K631" s="1">
        <f t="shared" si="39"/>
        <v>0.754285714285714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56</v>
      </c>
      <c r="F637" s="1">
        <v>0</v>
      </c>
      <c r="G637" s="1">
        <v>53</v>
      </c>
      <c r="H637" s="1">
        <v>321</v>
      </c>
      <c r="I637" s="1">
        <v>265</v>
      </c>
      <c r="K637" s="1">
        <f t="shared" si="39"/>
        <v>0.660436137071651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</v>
      </c>
    </row>
    <row r="642" ht="17.2" spans="1:11">
      <c r="A642" s="2"/>
      <c r="B642" s="3" t="s">
        <v>62</v>
      </c>
      <c r="K642" s="1">
        <f>AVERAGE(K627:K641)</f>
        <v>0.730298106830402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43</v>
      </c>
      <c r="H643" s="1">
        <v>357</v>
      </c>
      <c r="I643" s="1">
        <v>115</v>
      </c>
      <c r="K643" s="1">
        <f t="shared" ref="K643:K657" si="40">1-(E643+F643+G643)/H643</f>
        <v>0.201680672268908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0.481792717086835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42</v>
      </c>
      <c r="H648" s="1">
        <v>357</v>
      </c>
      <c r="I648" s="1">
        <v>112</v>
      </c>
      <c r="K648" s="1">
        <f t="shared" si="40"/>
        <v>0.196078431372549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13</v>
      </c>
      <c r="H649" s="1">
        <v>352</v>
      </c>
      <c r="I649" s="1">
        <v>158</v>
      </c>
      <c r="K649" s="1">
        <f t="shared" si="40"/>
        <v>0.411931818181818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0</v>
      </c>
      <c r="G650" s="1">
        <v>3</v>
      </c>
      <c r="H650" s="1">
        <v>306</v>
      </c>
      <c r="I650" s="1">
        <v>254</v>
      </c>
      <c r="K650" s="1">
        <f t="shared" si="40"/>
        <v>0.820261437908497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0</v>
      </c>
      <c r="G652" s="1">
        <v>71</v>
      </c>
      <c r="H652" s="1">
        <v>305</v>
      </c>
      <c r="I652" s="1">
        <v>252</v>
      </c>
      <c r="K652" s="1">
        <f t="shared" si="40"/>
        <v>0.59344262295082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0</v>
      </c>
      <c r="G653" s="1">
        <v>52</v>
      </c>
      <c r="H653" s="1">
        <v>279</v>
      </c>
      <c r="I653" s="1">
        <v>168</v>
      </c>
      <c r="K653" s="1">
        <f t="shared" si="40"/>
        <v>0.415770609318996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33</v>
      </c>
      <c r="F656" s="1">
        <v>0</v>
      </c>
      <c r="G656" s="1">
        <v>24</v>
      </c>
      <c r="H656" s="1">
        <v>357</v>
      </c>
      <c r="I656" s="1">
        <v>324</v>
      </c>
      <c r="K656" s="1">
        <f t="shared" si="40"/>
        <v>0.840336134453782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0.498039215686275</v>
      </c>
    </row>
    <row r="658" ht="17.2" spans="1:11">
      <c r="A658" s="2"/>
      <c r="B658" s="3" t="s">
        <v>63</v>
      </c>
      <c r="K658" s="1">
        <f>AVERAGE(K643:K657)</f>
        <v>0.504068985941242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0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0.639593908629442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0</v>
      </c>
      <c r="G660" s="1">
        <v>3</v>
      </c>
      <c r="H660" s="1">
        <v>194</v>
      </c>
      <c r="I660" s="1">
        <v>150</v>
      </c>
      <c r="K660" s="1">
        <f t="shared" si="41"/>
        <v>0.757731958762887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2</v>
      </c>
      <c r="H661" s="1">
        <v>203</v>
      </c>
      <c r="I661" s="1">
        <v>151</v>
      </c>
      <c r="K661" s="1">
        <f t="shared" si="41"/>
        <v>0.733990147783251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8</v>
      </c>
      <c r="H662" s="1">
        <v>209</v>
      </c>
      <c r="I662" s="1">
        <v>158</v>
      </c>
      <c r="K662" s="1">
        <f t="shared" si="41"/>
        <v>0.717703349282297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0</v>
      </c>
      <c r="G663" s="1">
        <v>4</v>
      </c>
      <c r="H663" s="1">
        <v>201</v>
      </c>
      <c r="I663" s="1">
        <v>150</v>
      </c>
      <c r="K663" s="1">
        <f t="shared" si="41"/>
        <v>0.72636815920398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0</v>
      </c>
      <c r="G664" s="1">
        <v>13</v>
      </c>
      <c r="H664" s="1">
        <v>218</v>
      </c>
      <c r="I664" s="1">
        <v>151</v>
      </c>
      <c r="K664" s="1">
        <f t="shared" si="41"/>
        <v>0.63302752293578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5</v>
      </c>
      <c r="H665" s="1">
        <v>184</v>
      </c>
      <c r="I665" s="1">
        <v>147</v>
      </c>
      <c r="K665" s="1">
        <f t="shared" si="41"/>
        <v>0.771739130434783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4</v>
      </c>
      <c r="H666" s="1">
        <v>192</v>
      </c>
      <c r="I666" s="1">
        <v>166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11</v>
      </c>
      <c r="H667" s="1">
        <v>205</v>
      </c>
      <c r="I667" s="1">
        <v>172</v>
      </c>
      <c r="K667" s="1">
        <f t="shared" si="41"/>
        <v>0.785365853658537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7</v>
      </c>
      <c r="H668" s="1">
        <v>220</v>
      </c>
      <c r="I668" s="1">
        <v>180</v>
      </c>
      <c r="K668" s="1">
        <f t="shared" si="41"/>
        <v>0.786363636363636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10</v>
      </c>
      <c r="H669" s="1">
        <v>197</v>
      </c>
      <c r="I669" s="1">
        <v>173</v>
      </c>
      <c r="K669" s="1">
        <f t="shared" si="41"/>
        <v>0.82741116751269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3</v>
      </c>
      <c r="H670" s="1">
        <v>194</v>
      </c>
      <c r="I670" s="1">
        <v>157</v>
      </c>
      <c r="K670" s="1">
        <f t="shared" si="41"/>
        <v>0.793814432989691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0</v>
      </c>
      <c r="G671" s="1">
        <v>6</v>
      </c>
      <c r="H671" s="1">
        <v>204</v>
      </c>
      <c r="I671" s="1">
        <v>190</v>
      </c>
      <c r="K671" s="1">
        <f t="shared" si="41"/>
        <v>0.901960784313726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0</v>
      </c>
      <c r="G672" s="1">
        <v>0</v>
      </c>
      <c r="H672" s="1">
        <v>226</v>
      </c>
      <c r="I672" s="1">
        <v>198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10</v>
      </c>
      <c r="H673" s="1">
        <v>204</v>
      </c>
      <c r="I673" s="1">
        <v>183</v>
      </c>
      <c r="K673" s="1">
        <f t="shared" si="41"/>
        <v>0.848039215686274</v>
      </c>
    </row>
    <row r="674" ht="17.2" spans="1:11">
      <c r="A674" s="2"/>
      <c r="B674" s="3" t="s">
        <v>64</v>
      </c>
      <c r="K674" s="1">
        <f>AVERAGE(K659:K673)</f>
        <v>0.776197697483149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22</v>
      </c>
      <c r="H681" s="1">
        <v>94</v>
      </c>
      <c r="I681" s="1">
        <v>14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-0.0540540540540539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-0.234299453829522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25</v>
      </c>
      <c r="F700" s="1">
        <v>0</v>
      </c>
      <c r="G700" s="1">
        <v>14</v>
      </c>
      <c r="H700" s="1">
        <v>97</v>
      </c>
      <c r="I700" s="1">
        <v>72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21</v>
      </c>
      <c r="F701" s="1">
        <v>0</v>
      </c>
      <c r="G701" s="1">
        <v>14</v>
      </c>
      <c r="H701" s="1">
        <v>81</v>
      </c>
      <c r="I701" s="1">
        <v>60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32</v>
      </c>
      <c r="F704" s="1">
        <v>0</v>
      </c>
      <c r="G704" s="1">
        <v>3</v>
      </c>
      <c r="H704" s="1">
        <v>118</v>
      </c>
      <c r="I704" s="1">
        <v>86</v>
      </c>
      <c r="K704" s="1">
        <f t="shared" si="43"/>
        <v>0.703389830508475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0</v>
      </c>
      <c r="G705" s="1">
        <v>21</v>
      </c>
      <c r="H705" s="1">
        <v>94</v>
      </c>
      <c r="I705" s="1">
        <v>67</v>
      </c>
      <c r="K705" s="1">
        <f t="shared" si="43"/>
        <v>0.48936170212766</v>
      </c>
    </row>
    <row r="706" ht="17.2" spans="1:11">
      <c r="A706" s="2"/>
      <c r="B706" s="3" t="s">
        <v>66</v>
      </c>
      <c r="K706" s="1">
        <f>AVERAGE(K691:K705)</f>
        <v>0.508320201600925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0</v>
      </c>
      <c r="G708" s="1">
        <v>13</v>
      </c>
      <c r="H708" s="1">
        <v>489</v>
      </c>
      <c r="I708" s="1">
        <v>172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0</v>
      </c>
      <c r="G712" s="1">
        <v>22</v>
      </c>
      <c r="H712" s="1">
        <v>479</v>
      </c>
      <c r="I712" s="1">
        <v>170</v>
      </c>
      <c r="K712" s="1">
        <f t="shared" si="44"/>
        <v>0.308977035490605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238</v>
      </c>
      <c r="F713" s="1">
        <v>0</v>
      </c>
      <c r="G713" s="1">
        <v>25</v>
      </c>
      <c r="H713" s="1">
        <v>474</v>
      </c>
      <c r="I713" s="1">
        <v>236</v>
      </c>
      <c r="K713" s="1">
        <f t="shared" si="44"/>
        <v>0.445147679324895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194</v>
      </c>
      <c r="F714" s="1">
        <v>0</v>
      </c>
      <c r="G714" s="1">
        <v>9</v>
      </c>
      <c r="H714" s="1">
        <v>571</v>
      </c>
      <c r="I714" s="1">
        <v>377</v>
      </c>
      <c r="K714" s="1">
        <f t="shared" si="44"/>
        <v>0.644483362521891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168</v>
      </c>
      <c r="F715" s="1">
        <v>0</v>
      </c>
      <c r="G715" s="1">
        <v>4</v>
      </c>
      <c r="H715" s="1">
        <v>635</v>
      </c>
      <c r="I715" s="1">
        <v>467</v>
      </c>
      <c r="K715" s="1">
        <f t="shared" si="44"/>
        <v>0.729133858267716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6</v>
      </c>
      <c r="H716" s="1">
        <v>625</v>
      </c>
      <c r="I716" s="1">
        <v>489</v>
      </c>
      <c r="K716" s="1">
        <f t="shared" si="44"/>
        <v>0.7728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4</v>
      </c>
      <c r="H717" s="1">
        <v>575</v>
      </c>
      <c r="I717" s="1">
        <v>435</v>
      </c>
      <c r="K717" s="1">
        <f t="shared" si="44"/>
        <v>0.749565217391304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225</v>
      </c>
      <c r="F718" s="1">
        <v>0</v>
      </c>
      <c r="G718" s="1">
        <v>10</v>
      </c>
      <c r="H718" s="1">
        <v>558</v>
      </c>
      <c r="I718" s="1">
        <v>333</v>
      </c>
      <c r="K718" s="1">
        <f t="shared" si="44"/>
        <v>0.578853046594982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132</v>
      </c>
      <c r="F719" s="1">
        <v>0</v>
      </c>
      <c r="G719" s="1">
        <v>1</v>
      </c>
      <c r="H719" s="1">
        <v>621</v>
      </c>
      <c r="I719" s="1">
        <v>489</v>
      </c>
      <c r="K719" s="1">
        <f t="shared" si="44"/>
        <v>0.785829307568438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0</v>
      </c>
      <c r="G720" s="1">
        <v>18</v>
      </c>
      <c r="H720" s="1">
        <v>593</v>
      </c>
      <c r="I720" s="1">
        <v>463</v>
      </c>
      <c r="K720" s="1">
        <f t="shared" si="44"/>
        <v>0.750421585160202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138</v>
      </c>
      <c r="F721" s="1">
        <v>0</v>
      </c>
      <c r="G721" s="1">
        <v>25</v>
      </c>
      <c r="H721" s="1">
        <v>621</v>
      </c>
      <c r="I721" s="1">
        <v>483</v>
      </c>
      <c r="K721" s="1">
        <f t="shared" si="44"/>
        <v>0.737520128824477</v>
      </c>
    </row>
    <row r="722" ht="17.2" spans="1:11">
      <c r="A722" s="2"/>
      <c r="B722" s="3" t="s">
        <v>67</v>
      </c>
      <c r="K722" s="1">
        <f>AVERAGE(K707:K721)</f>
        <v>0.562422922689656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82</v>
      </c>
      <c r="F723" s="1">
        <v>0</v>
      </c>
      <c r="G723" s="1">
        <v>78</v>
      </c>
      <c r="H723" s="1">
        <v>176</v>
      </c>
      <c r="I723" s="1">
        <v>94</v>
      </c>
      <c r="K723" s="1">
        <f t="shared" ref="K723:K737" si="45">1-(E723+F723+G723)/H723</f>
        <v>0.0909090909090909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131</v>
      </c>
      <c r="F724" s="1">
        <v>0</v>
      </c>
      <c r="G724" s="1">
        <v>20</v>
      </c>
      <c r="H724" s="1">
        <v>344</v>
      </c>
      <c r="I724" s="1">
        <v>213</v>
      </c>
      <c r="K724" s="1">
        <f t="shared" si="45"/>
        <v>0.561046511627907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138</v>
      </c>
      <c r="F725" s="1">
        <v>0</v>
      </c>
      <c r="G725" s="1">
        <v>19</v>
      </c>
      <c r="H725" s="1">
        <v>384</v>
      </c>
      <c r="I725" s="1">
        <v>246</v>
      </c>
      <c r="K725" s="1">
        <f t="shared" si="45"/>
        <v>0.591145833333333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16</v>
      </c>
      <c r="H726" s="1">
        <v>379</v>
      </c>
      <c r="I726" s="1">
        <v>247</v>
      </c>
      <c r="K726" s="1">
        <f t="shared" si="45"/>
        <v>0.609498680738786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158</v>
      </c>
      <c r="F727" s="1">
        <v>0</v>
      </c>
      <c r="G727" s="1">
        <v>16</v>
      </c>
      <c r="H727" s="1">
        <v>374</v>
      </c>
      <c r="I727" s="1">
        <v>216</v>
      </c>
      <c r="K727" s="1">
        <f t="shared" si="45"/>
        <v>0.53475935828877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101</v>
      </c>
      <c r="F728" s="1">
        <v>0</v>
      </c>
      <c r="G728" s="1">
        <v>85</v>
      </c>
      <c r="H728" s="1">
        <v>212</v>
      </c>
      <c r="I728" s="1">
        <v>111</v>
      </c>
      <c r="K728" s="1">
        <f t="shared" si="45"/>
        <v>0.122641509433962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96</v>
      </c>
      <c r="F729" s="1">
        <v>0</v>
      </c>
      <c r="G729" s="1">
        <v>25</v>
      </c>
      <c r="H729" s="1">
        <v>236</v>
      </c>
      <c r="I729" s="1">
        <v>140</v>
      </c>
      <c r="K729" s="1">
        <f t="shared" si="45"/>
        <v>0.48728813559322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85</v>
      </c>
      <c r="F730" s="1">
        <v>0</v>
      </c>
      <c r="G730" s="1">
        <v>39</v>
      </c>
      <c r="H730" s="1">
        <v>272</v>
      </c>
      <c r="I730" s="1">
        <v>187</v>
      </c>
      <c r="K730" s="1">
        <f t="shared" si="45"/>
        <v>0.544117647058824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101</v>
      </c>
      <c r="F731" s="1">
        <v>0</v>
      </c>
      <c r="G731" s="1">
        <v>26</v>
      </c>
      <c r="H731" s="1">
        <v>363</v>
      </c>
      <c r="I731" s="1">
        <v>262</v>
      </c>
      <c r="K731" s="1">
        <f t="shared" si="45"/>
        <v>0.650137741046832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0</v>
      </c>
      <c r="G732" s="1">
        <v>19</v>
      </c>
      <c r="H732" s="1">
        <v>361</v>
      </c>
      <c r="I732" s="1">
        <v>256</v>
      </c>
      <c r="K732" s="1">
        <f t="shared" si="45"/>
        <v>0.656509695290859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0</v>
      </c>
      <c r="G733" s="1">
        <v>48</v>
      </c>
      <c r="H733" s="1">
        <v>275</v>
      </c>
      <c r="I733" s="1">
        <v>205</v>
      </c>
      <c r="K733" s="1">
        <f t="shared" si="45"/>
        <v>0.570909090909091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111</v>
      </c>
      <c r="F734" s="1">
        <v>0</v>
      </c>
      <c r="G734" s="1">
        <v>22</v>
      </c>
      <c r="H734" s="1">
        <v>290</v>
      </c>
      <c r="I734" s="1">
        <v>179</v>
      </c>
      <c r="K734" s="1">
        <f t="shared" si="45"/>
        <v>0.541379310344828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77</v>
      </c>
      <c r="F735" s="1">
        <v>0</v>
      </c>
      <c r="G735" s="1">
        <v>55</v>
      </c>
      <c r="H735" s="1">
        <v>319</v>
      </c>
      <c r="I735" s="1">
        <v>242</v>
      </c>
      <c r="K735" s="1">
        <f t="shared" si="45"/>
        <v>0.586206896551724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96</v>
      </c>
      <c r="F736" s="1">
        <v>0</v>
      </c>
      <c r="G736" s="1">
        <v>25</v>
      </c>
      <c r="H736" s="1">
        <v>356</v>
      </c>
      <c r="I736" s="1">
        <v>260</v>
      </c>
      <c r="K736" s="1">
        <f t="shared" si="45"/>
        <v>0.660112359550562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88</v>
      </c>
      <c r="F737" s="1">
        <v>0</v>
      </c>
      <c r="G737" s="1">
        <v>53</v>
      </c>
      <c r="H737" s="1">
        <v>319</v>
      </c>
      <c r="I737" s="1">
        <v>231</v>
      </c>
      <c r="K737" s="1">
        <f t="shared" si="45"/>
        <v>0.557993730407524</v>
      </c>
    </row>
    <row r="738" ht="17.2" spans="1:11">
      <c r="A738" s="2"/>
      <c r="B738" s="3" t="s">
        <v>68</v>
      </c>
      <c r="K738" s="1">
        <f>AVERAGE(K723:K737)</f>
        <v>0.517643706072354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157</v>
      </c>
      <c r="F739" s="1">
        <v>0</v>
      </c>
      <c r="G739" s="1">
        <v>19</v>
      </c>
      <c r="H739" s="1">
        <v>623</v>
      </c>
      <c r="I739" s="1">
        <v>466</v>
      </c>
      <c r="K739" s="1">
        <f t="shared" ref="K739:K753" si="46">1-(E739+F739+G739)/H739</f>
        <v>0.717495987158908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0</v>
      </c>
      <c r="G740" s="1">
        <v>9</v>
      </c>
      <c r="H740" s="1">
        <v>647</v>
      </c>
      <c r="I740" s="1">
        <v>500</v>
      </c>
      <c r="K740" s="1">
        <f t="shared" si="46"/>
        <v>0.758887171561051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0</v>
      </c>
      <c r="G741" s="1">
        <v>12</v>
      </c>
      <c r="H741" s="1">
        <v>650</v>
      </c>
      <c r="I741" s="1">
        <v>507</v>
      </c>
      <c r="K741" s="1">
        <f t="shared" si="46"/>
        <v>0.761538461538461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133</v>
      </c>
      <c r="F742" s="1">
        <v>0</v>
      </c>
      <c r="G742" s="1">
        <v>12</v>
      </c>
      <c r="H742" s="1">
        <v>634</v>
      </c>
      <c r="I742" s="1">
        <v>501</v>
      </c>
      <c r="K742" s="1">
        <f t="shared" si="46"/>
        <v>0.771293375394322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0</v>
      </c>
      <c r="G743" s="1">
        <v>13</v>
      </c>
      <c r="H743" s="1">
        <v>648</v>
      </c>
      <c r="I743" s="1">
        <v>487</v>
      </c>
      <c r="K743" s="1">
        <f t="shared" si="46"/>
        <v>0.731481481481481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0</v>
      </c>
      <c r="G744" s="1">
        <v>18</v>
      </c>
      <c r="H744" s="1">
        <v>647</v>
      </c>
      <c r="I744" s="1">
        <v>442</v>
      </c>
      <c r="K744" s="1">
        <f t="shared" si="46"/>
        <v>0.655332302936631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0</v>
      </c>
      <c r="G745" s="1">
        <v>24</v>
      </c>
      <c r="H745" s="1">
        <v>545</v>
      </c>
      <c r="I745" s="1">
        <v>425</v>
      </c>
      <c r="K745" s="1">
        <f t="shared" si="46"/>
        <v>0.735779816513761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0</v>
      </c>
      <c r="G746" s="1">
        <v>42</v>
      </c>
      <c r="H746" s="1">
        <v>541</v>
      </c>
      <c r="I746" s="1">
        <v>461</v>
      </c>
      <c r="K746" s="1">
        <f t="shared" si="46"/>
        <v>0.77449168207024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0</v>
      </c>
      <c r="G747" s="1">
        <v>6</v>
      </c>
      <c r="H747" s="1">
        <v>662</v>
      </c>
      <c r="I747" s="1">
        <v>517</v>
      </c>
      <c r="K747" s="1">
        <f t="shared" si="46"/>
        <v>0.77190332326284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0</v>
      </c>
      <c r="G748" s="1">
        <v>24</v>
      </c>
      <c r="H748" s="1">
        <v>640</v>
      </c>
      <c r="I748" s="1">
        <v>497</v>
      </c>
      <c r="K748" s="1">
        <f t="shared" si="46"/>
        <v>0.7390625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0</v>
      </c>
      <c r="G749" s="1">
        <v>88</v>
      </c>
      <c r="H749" s="1">
        <v>432</v>
      </c>
      <c r="I749" s="1">
        <v>392</v>
      </c>
      <c r="K749" s="1">
        <f t="shared" si="46"/>
        <v>0.703703703703704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0</v>
      </c>
      <c r="G750" s="1">
        <v>72</v>
      </c>
      <c r="H750" s="1">
        <v>441</v>
      </c>
      <c r="I750" s="1">
        <v>342</v>
      </c>
      <c r="K750" s="1">
        <f t="shared" si="46"/>
        <v>0.612244897959184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103</v>
      </c>
      <c r="F751" s="1">
        <v>0</v>
      </c>
      <c r="G751" s="1">
        <v>25</v>
      </c>
      <c r="H751" s="1">
        <v>614</v>
      </c>
      <c r="I751" s="1">
        <v>511</v>
      </c>
      <c r="K751" s="1">
        <f t="shared" si="46"/>
        <v>0.791530944625407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159</v>
      </c>
      <c r="F752" s="1">
        <v>0</v>
      </c>
      <c r="G752" s="1">
        <v>2</v>
      </c>
      <c r="H752" s="1">
        <v>693</v>
      </c>
      <c r="I752" s="1">
        <v>534</v>
      </c>
      <c r="K752" s="1">
        <f t="shared" si="46"/>
        <v>0.767676767676768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0</v>
      </c>
      <c r="G753" s="1">
        <v>26</v>
      </c>
      <c r="H753" s="1">
        <v>614</v>
      </c>
      <c r="I753" s="1">
        <v>509</v>
      </c>
      <c r="K753" s="1">
        <f t="shared" si="46"/>
        <v>0.786644951140065</v>
      </c>
    </row>
    <row r="754" ht="17.2" spans="1:11">
      <c r="A754" s="2"/>
      <c r="B754" s="3" t="s">
        <v>69</v>
      </c>
      <c r="K754" s="1">
        <f>AVERAGE(K739:K753)</f>
        <v>0.738604491134855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57</v>
      </c>
      <c r="F755" s="1">
        <v>0</v>
      </c>
      <c r="G755" s="1">
        <v>13</v>
      </c>
      <c r="H755" s="1">
        <v>199</v>
      </c>
      <c r="I755" s="1">
        <v>142</v>
      </c>
      <c r="K755" s="1">
        <f t="shared" ref="K755:K769" si="47">1-(E755+F755+G755)/H755</f>
        <v>0.648241206030151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36</v>
      </c>
      <c r="F756" s="1">
        <v>0</v>
      </c>
      <c r="G756" s="1">
        <v>15</v>
      </c>
      <c r="H756" s="1">
        <v>197</v>
      </c>
      <c r="I756" s="1">
        <v>161</v>
      </c>
      <c r="K756" s="1">
        <f t="shared" si="47"/>
        <v>0.741116751269036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56</v>
      </c>
      <c r="F757" s="1">
        <v>0</v>
      </c>
      <c r="G757" s="1">
        <v>17</v>
      </c>
      <c r="H757" s="1">
        <v>225</v>
      </c>
      <c r="I757" s="1">
        <v>169</v>
      </c>
      <c r="K757" s="1">
        <f t="shared" si="47"/>
        <v>0.675555555555556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0</v>
      </c>
      <c r="G758" s="1">
        <v>15</v>
      </c>
      <c r="H758" s="1">
        <v>241</v>
      </c>
      <c r="I758" s="1">
        <v>161</v>
      </c>
      <c r="K758" s="1">
        <f t="shared" si="47"/>
        <v>0.605809128630705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72</v>
      </c>
      <c r="F759" s="1">
        <v>0</v>
      </c>
      <c r="G759" s="1">
        <v>21</v>
      </c>
      <c r="H759" s="1">
        <v>208</v>
      </c>
      <c r="I759" s="1">
        <v>136</v>
      </c>
      <c r="K759" s="1">
        <f t="shared" si="47"/>
        <v>0.552884615384615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68</v>
      </c>
      <c r="F760" s="1">
        <v>0</v>
      </c>
      <c r="G760" s="1">
        <v>27</v>
      </c>
      <c r="H760" s="1">
        <v>188</v>
      </c>
      <c r="I760" s="1">
        <v>120</v>
      </c>
      <c r="K760" s="1">
        <f t="shared" si="47"/>
        <v>0.49468085106383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0</v>
      </c>
      <c r="G761" s="1">
        <v>16</v>
      </c>
      <c r="H761" s="1">
        <v>222</v>
      </c>
      <c r="I761" s="1">
        <v>109</v>
      </c>
      <c r="K761" s="1">
        <f t="shared" si="47"/>
        <v>0.418918918918919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107</v>
      </c>
      <c r="F763" s="1">
        <v>0</v>
      </c>
      <c r="G763" s="1">
        <v>20</v>
      </c>
      <c r="H763" s="1">
        <v>309</v>
      </c>
      <c r="I763" s="1">
        <v>202</v>
      </c>
      <c r="K763" s="1">
        <f t="shared" si="47"/>
        <v>0.588996763754045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0</v>
      </c>
      <c r="G764" s="1">
        <v>14</v>
      </c>
      <c r="H764" s="1">
        <v>291</v>
      </c>
      <c r="I764" s="1">
        <v>190</v>
      </c>
      <c r="K764" s="1">
        <f t="shared" si="47"/>
        <v>0.604810996563574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10</v>
      </c>
      <c r="H765" s="1">
        <v>228</v>
      </c>
      <c r="I765" s="1">
        <v>151</v>
      </c>
      <c r="K765" s="1">
        <f t="shared" si="47"/>
        <v>0.618421052631579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0</v>
      </c>
      <c r="G766" s="1">
        <v>13</v>
      </c>
      <c r="H766" s="1">
        <v>228</v>
      </c>
      <c r="I766" s="1">
        <v>125</v>
      </c>
      <c r="K766" s="1">
        <f t="shared" si="47"/>
        <v>0.491228070175439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69</v>
      </c>
      <c r="F767" s="1">
        <v>0</v>
      </c>
      <c r="G767" s="1">
        <v>24</v>
      </c>
      <c r="H767" s="1">
        <v>274</v>
      </c>
      <c r="I767" s="1">
        <v>205</v>
      </c>
      <c r="K767" s="1">
        <f t="shared" si="47"/>
        <v>0.660583941605839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0</v>
      </c>
      <c r="G768" s="1">
        <v>4</v>
      </c>
      <c r="H768" s="1">
        <v>325</v>
      </c>
      <c r="I768" s="1">
        <v>194</v>
      </c>
      <c r="K768" s="1">
        <f t="shared" si="47"/>
        <v>0.584615384615385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86</v>
      </c>
      <c r="F769" s="1">
        <v>0</v>
      </c>
      <c r="G769" s="1">
        <v>30</v>
      </c>
      <c r="H769" s="1">
        <v>274</v>
      </c>
      <c r="I769" s="1">
        <v>188</v>
      </c>
      <c r="K769" s="1">
        <f t="shared" si="47"/>
        <v>0.576642335766423</v>
      </c>
    </row>
    <row r="770" ht="17.2" spans="1:11">
      <c r="A770" s="2"/>
      <c r="B770" s="3" t="s">
        <v>70</v>
      </c>
      <c r="K770" s="1">
        <f>AVERAGE(K755:K769)</f>
        <v>0.585591539555508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0</v>
      </c>
      <c r="G771" s="1">
        <v>49</v>
      </c>
      <c r="H771" s="1">
        <v>359</v>
      </c>
      <c r="I771" s="1">
        <v>190</v>
      </c>
      <c r="K771" s="1">
        <f t="shared" ref="K771:K785" si="48">1-(E771+F771+G771)/H771</f>
        <v>0.392757660167131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0</v>
      </c>
      <c r="G772" s="1">
        <v>45</v>
      </c>
      <c r="H772" s="1">
        <v>370</v>
      </c>
      <c r="I772" s="1">
        <v>242</v>
      </c>
      <c r="K772" s="1">
        <f t="shared" si="48"/>
        <v>0.532432432432432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109</v>
      </c>
      <c r="F773" s="1">
        <v>0</v>
      </c>
      <c r="G773" s="1">
        <v>81</v>
      </c>
      <c r="H773" s="1">
        <v>394</v>
      </c>
      <c r="I773" s="1">
        <v>285</v>
      </c>
      <c r="K773" s="1">
        <f t="shared" si="48"/>
        <v>0.517766497461929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0</v>
      </c>
      <c r="G774" s="1">
        <v>62</v>
      </c>
      <c r="H774" s="1">
        <v>442</v>
      </c>
      <c r="I774" s="1">
        <v>299</v>
      </c>
      <c r="K774" s="1">
        <f t="shared" si="48"/>
        <v>0.536199095022624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15</v>
      </c>
      <c r="H775" s="1">
        <v>429</v>
      </c>
      <c r="I775" s="1">
        <v>270</v>
      </c>
      <c r="K775" s="1">
        <f t="shared" si="48"/>
        <v>0.594405594405594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0</v>
      </c>
      <c r="G776" s="1">
        <v>46</v>
      </c>
      <c r="H776" s="1">
        <v>363</v>
      </c>
      <c r="I776" s="1">
        <v>204</v>
      </c>
      <c r="K776" s="1">
        <f t="shared" si="48"/>
        <v>0.435261707988981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0</v>
      </c>
      <c r="G777" s="1">
        <v>51</v>
      </c>
      <c r="H777" s="1">
        <v>368</v>
      </c>
      <c r="I777" s="1">
        <v>183</v>
      </c>
      <c r="K777" s="1">
        <f t="shared" si="48"/>
        <v>0.358695652173913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133</v>
      </c>
      <c r="F778" s="1">
        <v>0</v>
      </c>
      <c r="G778" s="1">
        <v>41</v>
      </c>
      <c r="H778" s="1">
        <v>384</v>
      </c>
      <c r="I778" s="1">
        <v>251</v>
      </c>
      <c r="K778" s="1">
        <f t="shared" si="48"/>
        <v>0.546875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159</v>
      </c>
      <c r="F779" s="1">
        <v>0</v>
      </c>
      <c r="G779" s="1">
        <v>19</v>
      </c>
      <c r="H779" s="1">
        <v>548</v>
      </c>
      <c r="I779" s="1">
        <v>389</v>
      </c>
      <c r="K779" s="1">
        <f t="shared" si="48"/>
        <v>0.675182481751825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0</v>
      </c>
      <c r="G780" s="1">
        <v>27</v>
      </c>
      <c r="H780" s="1">
        <v>492</v>
      </c>
      <c r="I780" s="1">
        <v>393</v>
      </c>
      <c r="K780" s="1">
        <f t="shared" si="48"/>
        <v>0.74390243902439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0</v>
      </c>
      <c r="G781" s="1">
        <v>53</v>
      </c>
      <c r="H781" s="1">
        <v>398</v>
      </c>
      <c r="I781" s="1">
        <v>244</v>
      </c>
      <c r="K781" s="1">
        <f t="shared" si="48"/>
        <v>0.479899497487437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0</v>
      </c>
      <c r="G782" s="1">
        <v>59</v>
      </c>
      <c r="H782" s="1">
        <v>295</v>
      </c>
      <c r="I782" s="1">
        <v>203</v>
      </c>
      <c r="K782" s="1">
        <f t="shared" si="48"/>
        <v>0.488135593220339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67</v>
      </c>
      <c r="F783" s="1">
        <v>0</v>
      </c>
      <c r="G783" s="1">
        <v>36</v>
      </c>
      <c r="H783" s="1">
        <v>480</v>
      </c>
      <c r="I783" s="1">
        <v>413</v>
      </c>
      <c r="K783" s="1">
        <f t="shared" si="48"/>
        <v>0.785416666666667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155</v>
      </c>
      <c r="F784" s="1">
        <v>0</v>
      </c>
      <c r="G784" s="1">
        <v>6</v>
      </c>
      <c r="H784" s="1">
        <v>572</v>
      </c>
      <c r="I784" s="1">
        <v>417</v>
      </c>
      <c r="K784" s="1">
        <f t="shared" si="48"/>
        <v>0.718531468531469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88</v>
      </c>
      <c r="F785" s="1">
        <v>0</v>
      </c>
      <c r="G785" s="1">
        <v>54</v>
      </c>
      <c r="H785" s="1">
        <v>480</v>
      </c>
      <c r="I785" s="1">
        <v>392</v>
      </c>
      <c r="K785" s="1">
        <f t="shared" si="48"/>
        <v>0.704166666666667</v>
      </c>
    </row>
    <row r="786" ht="17.2" spans="1:11">
      <c r="A786" s="2"/>
      <c r="B786" s="3" t="s">
        <v>71</v>
      </c>
      <c r="K786" s="1">
        <f>AVERAGE(K771:K785)</f>
        <v>0.567308563533427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51</v>
      </c>
      <c r="H787" s="1">
        <v>92</v>
      </c>
      <c r="I787" s="1">
        <v>46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43</v>
      </c>
      <c r="H788" s="1">
        <v>98</v>
      </c>
      <c r="I788" s="1">
        <v>68</v>
      </c>
      <c r="K788" s="1">
        <f t="shared" si="49"/>
        <v>0.255102040816326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62</v>
      </c>
      <c r="H789" s="1">
        <v>147</v>
      </c>
      <c r="I789" s="1">
        <v>76</v>
      </c>
      <c r="K789" s="1">
        <f t="shared" si="49"/>
        <v>0.0952380952380952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79</v>
      </c>
      <c r="H790" s="1">
        <v>149</v>
      </c>
      <c r="I790" s="1">
        <v>65</v>
      </c>
      <c r="K790" s="1">
        <f t="shared" si="49"/>
        <v>-0.0939597315436242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41</v>
      </c>
      <c r="H791" s="1">
        <v>117</v>
      </c>
      <c r="I791" s="1">
        <v>79</v>
      </c>
      <c r="K791" s="1">
        <f t="shared" si="49"/>
        <v>0.324786324786325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24</v>
      </c>
      <c r="H792" s="1">
        <v>108</v>
      </c>
      <c r="I792" s="1">
        <v>61</v>
      </c>
      <c r="K792" s="1">
        <f t="shared" si="49"/>
        <v>0.342592592592593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0</v>
      </c>
      <c r="G794" s="1">
        <v>4</v>
      </c>
      <c r="H794" s="1">
        <v>105</v>
      </c>
      <c r="I794" s="1">
        <v>87</v>
      </c>
      <c r="K794" s="1">
        <f t="shared" si="49"/>
        <v>0.79047619047619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0</v>
      </c>
      <c r="G795" s="1">
        <v>27</v>
      </c>
      <c r="H795" s="1">
        <v>142</v>
      </c>
      <c r="I795" s="1">
        <v>127</v>
      </c>
      <c r="K795" s="1">
        <f t="shared" si="49"/>
        <v>0.704225352112676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3</v>
      </c>
      <c r="H796" s="1">
        <v>181</v>
      </c>
      <c r="I796" s="1">
        <v>162</v>
      </c>
      <c r="K796" s="1">
        <f t="shared" si="49"/>
        <v>0.878453038674033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0</v>
      </c>
      <c r="G797" s="1">
        <v>20</v>
      </c>
      <c r="H797" s="1">
        <v>151</v>
      </c>
      <c r="I797" s="1">
        <v>118</v>
      </c>
      <c r="K797" s="1">
        <f t="shared" si="49"/>
        <v>0.649006622516556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44</v>
      </c>
      <c r="H799" s="1">
        <v>134</v>
      </c>
      <c r="I799" s="1">
        <v>112</v>
      </c>
      <c r="K799" s="1">
        <f t="shared" si="49"/>
        <v>0.507462686567164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0</v>
      </c>
      <c r="G800" s="1">
        <v>90</v>
      </c>
      <c r="H800" s="1">
        <v>58</v>
      </c>
      <c r="I800" s="1">
        <v>40</v>
      </c>
      <c r="K800" s="1">
        <f t="shared" si="49"/>
        <v>-0.862068965517241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117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2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1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2">
        <v>75.2</v>
      </c>
      <c r="C805" s="2">
        <v>75.9</v>
      </c>
      <c r="D805" s="2">
        <v>65.4</v>
      </c>
      <c r="E805" s="2">
        <v>56.6</v>
      </c>
      <c r="F805" s="2">
        <v>64.1</v>
      </c>
      <c r="G805" s="2">
        <v>62.9</v>
      </c>
      <c r="H805" s="1">
        <v>50.7</v>
      </c>
      <c r="I805" s="1">
        <v>65.1</v>
      </c>
      <c r="J805" s="1">
        <v>85.3</v>
      </c>
      <c r="K805" s="1">
        <v>91.2</v>
      </c>
      <c r="L805" s="1">
        <v>72</v>
      </c>
    </row>
    <row r="806" spans="2:2">
      <c r="B806" s="1" t="s">
        <v>106</v>
      </c>
    </row>
    <row r="807" ht="17.2" spans="1:9">
      <c r="A807" s="2"/>
      <c r="B807" s="3" t="s">
        <v>118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1">
        <v>78.9</v>
      </c>
      <c r="C808" s="1">
        <v>78.9</v>
      </c>
      <c r="D808" s="1">
        <v>72.4</v>
      </c>
      <c r="E808" s="1">
        <v>61.9</v>
      </c>
      <c r="F808" s="1">
        <v>68.2</v>
      </c>
      <c r="G808" s="1">
        <v>66.2</v>
      </c>
      <c r="H808" s="1">
        <v>57.1</v>
      </c>
      <c r="I808" s="1">
        <v>69.7</v>
      </c>
    </row>
    <row r="812" ht="18" spans="1:12">
      <c r="A812" s="1" t="s">
        <v>82</v>
      </c>
      <c r="E812" s="1">
        <f t="shared" ref="E812:I812" si="50">SUM(E3:E801)</f>
        <v>57886</v>
      </c>
      <c r="F812" s="1">
        <f t="shared" si="50"/>
        <v>0</v>
      </c>
      <c r="G812" s="1">
        <f t="shared" si="50"/>
        <v>14188</v>
      </c>
      <c r="H812" s="1">
        <f t="shared" si="50"/>
        <v>210129</v>
      </c>
      <c r="I812" s="1">
        <f t="shared" si="50"/>
        <v>152243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5010</v>
      </c>
      <c r="F813" s="2">
        <f t="shared" si="51"/>
        <v>0</v>
      </c>
      <c r="G813" s="2">
        <f t="shared" si="51"/>
        <v>1103</v>
      </c>
      <c r="H813" s="2">
        <f t="shared" si="51"/>
        <v>12377</v>
      </c>
      <c r="I813" s="2">
        <f t="shared" si="51"/>
        <v>7367</v>
      </c>
      <c r="J813" s="2">
        <f t="shared" ref="J813:J827" si="52">SUM(E813:G813)</f>
        <v>6113</v>
      </c>
      <c r="K813" s="2">
        <f t="shared" ref="K813:K827" si="53">1-(E813+F813+G813)/H813</f>
        <v>0.506100024238507</v>
      </c>
      <c r="L813" s="2"/>
    </row>
    <row r="814" ht="17.2" spans="3:12">
      <c r="C814" s="2">
        <v>1</v>
      </c>
      <c r="D814" s="2" t="s">
        <v>87</v>
      </c>
      <c r="E814" s="2">
        <f t="shared" si="51"/>
        <v>4425</v>
      </c>
      <c r="F814" s="2">
        <f t="shared" si="51"/>
        <v>0</v>
      </c>
      <c r="G814" s="2">
        <f t="shared" si="51"/>
        <v>730</v>
      </c>
      <c r="H814" s="2">
        <f t="shared" si="51"/>
        <v>13555</v>
      </c>
      <c r="I814" s="2">
        <f t="shared" si="51"/>
        <v>9130</v>
      </c>
      <c r="J814" s="2">
        <f t="shared" si="52"/>
        <v>5155</v>
      </c>
      <c r="K814" s="2">
        <f t="shared" si="53"/>
        <v>0.619697528587237</v>
      </c>
      <c r="L814" s="2"/>
    </row>
    <row r="815" ht="17.2" spans="3:12">
      <c r="C815" s="2">
        <v>2</v>
      </c>
      <c r="D815" s="2" t="s">
        <v>88</v>
      </c>
      <c r="E815" s="2">
        <f t="shared" si="51"/>
        <v>4357</v>
      </c>
      <c r="F815" s="2">
        <f t="shared" si="51"/>
        <v>0</v>
      </c>
      <c r="G815" s="2">
        <f t="shared" si="51"/>
        <v>924</v>
      </c>
      <c r="H815" s="2">
        <f t="shared" si="51"/>
        <v>15005</v>
      </c>
      <c r="I815" s="2">
        <f t="shared" si="51"/>
        <v>10648</v>
      </c>
      <c r="J815" s="2">
        <f t="shared" si="52"/>
        <v>5281</v>
      </c>
      <c r="K815" s="2">
        <f t="shared" si="53"/>
        <v>0.648050649783406</v>
      </c>
      <c r="L815" s="2"/>
    </row>
    <row r="816" ht="17.2" spans="3:12">
      <c r="C816" s="2">
        <v>3</v>
      </c>
      <c r="D816" s="2" t="s">
        <v>89</v>
      </c>
      <c r="E816" s="2">
        <f t="shared" si="51"/>
        <v>4507</v>
      </c>
      <c r="F816" s="2">
        <f t="shared" si="51"/>
        <v>0</v>
      </c>
      <c r="G816" s="2">
        <f t="shared" si="51"/>
        <v>990</v>
      </c>
      <c r="H816" s="2">
        <f t="shared" si="51"/>
        <v>15024</v>
      </c>
      <c r="I816" s="2">
        <f t="shared" si="51"/>
        <v>10517</v>
      </c>
      <c r="J816" s="2">
        <f t="shared" si="52"/>
        <v>5497</v>
      </c>
      <c r="K816" s="2">
        <f t="shared" si="53"/>
        <v>0.634118743343983</v>
      </c>
      <c r="L816" s="2"/>
    </row>
    <row r="817" ht="17.2" spans="3:12">
      <c r="C817" s="2">
        <v>4</v>
      </c>
      <c r="D817" s="2" t="s">
        <v>90</v>
      </c>
      <c r="E817" s="2">
        <f t="shared" si="51"/>
        <v>4427</v>
      </c>
      <c r="F817" s="2">
        <f t="shared" si="51"/>
        <v>0</v>
      </c>
      <c r="G817" s="2">
        <f t="shared" si="51"/>
        <v>692</v>
      </c>
      <c r="H817" s="2">
        <f t="shared" si="51"/>
        <v>14142</v>
      </c>
      <c r="I817" s="2">
        <f t="shared" si="51"/>
        <v>9715</v>
      </c>
      <c r="J817" s="2">
        <f t="shared" si="52"/>
        <v>5119</v>
      </c>
      <c r="K817" s="2">
        <f t="shared" si="53"/>
        <v>0.638028567387922</v>
      </c>
      <c r="L817" s="2"/>
    </row>
    <row r="818" ht="17.2" spans="3:12">
      <c r="C818" s="2">
        <v>5</v>
      </c>
      <c r="D818" s="2" t="s">
        <v>91</v>
      </c>
      <c r="E818" s="2">
        <f t="shared" si="51"/>
        <v>5051</v>
      </c>
      <c r="F818" s="2">
        <f t="shared" si="51"/>
        <v>0</v>
      </c>
      <c r="G818" s="2">
        <f t="shared" si="51"/>
        <v>1206</v>
      </c>
      <c r="H818" s="2">
        <f t="shared" si="51"/>
        <v>12714</v>
      </c>
      <c r="I818" s="2">
        <f t="shared" si="51"/>
        <v>7663</v>
      </c>
      <c r="J818" s="2">
        <f t="shared" si="52"/>
        <v>6257</v>
      </c>
      <c r="K818" s="2">
        <f t="shared" si="53"/>
        <v>0.507865345288658</v>
      </c>
      <c r="L818" s="2"/>
    </row>
    <row r="819" ht="17.2" spans="3:12">
      <c r="C819" s="2">
        <v>6</v>
      </c>
      <c r="D819" s="2" t="s">
        <v>92</v>
      </c>
      <c r="E819" s="2">
        <f t="shared" si="51"/>
        <v>4190</v>
      </c>
      <c r="F819" s="2">
        <f t="shared" si="51"/>
        <v>0</v>
      </c>
      <c r="G819" s="2">
        <f t="shared" si="51"/>
        <v>968</v>
      </c>
      <c r="H819" s="2">
        <f t="shared" si="51"/>
        <v>12376</v>
      </c>
      <c r="I819" s="2">
        <f t="shared" si="51"/>
        <v>8186</v>
      </c>
      <c r="J819" s="2">
        <f t="shared" si="52"/>
        <v>5158</v>
      </c>
      <c r="K819" s="2">
        <f t="shared" si="53"/>
        <v>0.58322559793148</v>
      </c>
      <c r="L819" s="2"/>
    </row>
    <row r="820" ht="17.2" spans="3:12">
      <c r="C820" s="2">
        <v>7</v>
      </c>
      <c r="D820" s="2" t="s">
        <v>93</v>
      </c>
      <c r="E820" s="2">
        <f t="shared" si="51"/>
        <v>3329</v>
      </c>
      <c r="F820" s="2">
        <f t="shared" si="51"/>
        <v>0</v>
      </c>
      <c r="G820" s="2">
        <f t="shared" si="51"/>
        <v>1142</v>
      </c>
      <c r="H820" s="2">
        <f t="shared" si="51"/>
        <v>12924</v>
      </c>
      <c r="I820" s="2">
        <f t="shared" si="51"/>
        <v>9595</v>
      </c>
      <c r="J820" s="2">
        <f t="shared" si="52"/>
        <v>4471</v>
      </c>
      <c r="K820" s="2">
        <f t="shared" si="53"/>
        <v>0.654054472299598</v>
      </c>
      <c r="L820" s="2"/>
    </row>
    <row r="821" ht="17.2" spans="3:12">
      <c r="C821" s="2">
        <v>8</v>
      </c>
      <c r="D821" s="2" t="s">
        <v>94</v>
      </c>
      <c r="E821" s="2">
        <f t="shared" si="51"/>
        <v>3180</v>
      </c>
      <c r="F821" s="2">
        <f t="shared" si="51"/>
        <v>0</v>
      </c>
      <c r="G821" s="2">
        <f t="shared" si="51"/>
        <v>681</v>
      </c>
      <c r="H821" s="2">
        <f t="shared" si="51"/>
        <v>15494</v>
      </c>
      <c r="I821" s="2">
        <f t="shared" si="51"/>
        <v>12314</v>
      </c>
      <c r="J821" s="2">
        <f t="shared" si="52"/>
        <v>3861</v>
      </c>
      <c r="K821" s="2">
        <f t="shared" si="53"/>
        <v>0.75080676390861</v>
      </c>
      <c r="L821" s="2"/>
    </row>
    <row r="822" ht="17.2" spans="3:12">
      <c r="C822" s="2">
        <v>9</v>
      </c>
      <c r="D822" s="2" t="s">
        <v>95</v>
      </c>
      <c r="E822" s="2">
        <f t="shared" si="51"/>
        <v>3031</v>
      </c>
      <c r="F822" s="2">
        <f t="shared" si="51"/>
        <v>0</v>
      </c>
      <c r="G822" s="2">
        <f t="shared" si="51"/>
        <v>601</v>
      </c>
      <c r="H822" s="2">
        <f t="shared" si="51"/>
        <v>15567</v>
      </c>
      <c r="I822" s="2">
        <f t="shared" si="51"/>
        <v>12536</v>
      </c>
      <c r="J822" s="2">
        <f t="shared" si="52"/>
        <v>3632</v>
      </c>
      <c r="K822" s="2">
        <f t="shared" si="53"/>
        <v>0.766685938202608</v>
      </c>
      <c r="L822" s="2"/>
    </row>
    <row r="823" ht="17.2" spans="3:12">
      <c r="C823" s="2">
        <v>10</v>
      </c>
      <c r="D823" s="2" t="s">
        <v>96</v>
      </c>
      <c r="E823" s="2">
        <f t="shared" si="51"/>
        <v>3428</v>
      </c>
      <c r="F823" s="2">
        <f t="shared" si="51"/>
        <v>0</v>
      </c>
      <c r="G823" s="2">
        <f t="shared" si="51"/>
        <v>1157</v>
      </c>
      <c r="H823" s="2">
        <f t="shared" si="51"/>
        <v>13256</v>
      </c>
      <c r="I823" s="2">
        <f t="shared" si="51"/>
        <v>9828</v>
      </c>
      <c r="J823" s="2">
        <f t="shared" si="52"/>
        <v>4585</v>
      </c>
      <c r="K823" s="2">
        <f t="shared" si="53"/>
        <v>0.654118889559445</v>
      </c>
      <c r="L823" s="2"/>
    </row>
    <row r="824" ht="17.2" spans="3:12">
      <c r="C824" s="2">
        <v>11</v>
      </c>
      <c r="D824" s="2" t="s">
        <v>97</v>
      </c>
      <c r="E824" s="2">
        <f t="shared" si="51"/>
        <v>4938</v>
      </c>
      <c r="F824" s="2">
        <f t="shared" si="51"/>
        <v>0</v>
      </c>
      <c r="G824" s="2">
        <f t="shared" si="51"/>
        <v>966</v>
      </c>
      <c r="H824" s="2">
        <f t="shared" si="51"/>
        <v>13068</v>
      </c>
      <c r="I824" s="2">
        <f t="shared" si="51"/>
        <v>8130</v>
      </c>
      <c r="J824" s="2">
        <f t="shared" si="52"/>
        <v>5904</v>
      </c>
      <c r="K824" s="2">
        <f t="shared" si="53"/>
        <v>0.548209366391185</v>
      </c>
      <c r="L824" s="2"/>
    </row>
    <row r="825" ht="17.2" spans="3:12">
      <c r="C825" s="2">
        <v>12</v>
      </c>
      <c r="D825" s="2" t="s">
        <v>98</v>
      </c>
      <c r="E825" s="2">
        <f t="shared" si="51"/>
        <v>2162</v>
      </c>
      <c r="F825" s="2">
        <f t="shared" si="51"/>
        <v>0</v>
      </c>
      <c r="G825" s="2">
        <f t="shared" si="51"/>
        <v>1169</v>
      </c>
      <c r="H825" s="2">
        <f t="shared" si="51"/>
        <v>14434</v>
      </c>
      <c r="I825" s="2">
        <f t="shared" si="51"/>
        <v>12272</v>
      </c>
      <c r="J825" s="2">
        <f t="shared" si="52"/>
        <v>3331</v>
      </c>
      <c r="K825" s="2">
        <f t="shared" si="53"/>
        <v>0.76922543993349</v>
      </c>
      <c r="L825" s="2"/>
    </row>
    <row r="826" ht="17.2" spans="3:12">
      <c r="C826" s="2">
        <v>13</v>
      </c>
      <c r="D826" s="2" t="s">
        <v>99</v>
      </c>
      <c r="E826" s="2">
        <f t="shared" si="51"/>
        <v>2959</v>
      </c>
      <c r="F826" s="2">
        <f t="shared" si="51"/>
        <v>0</v>
      </c>
      <c r="G826" s="2">
        <f t="shared" si="51"/>
        <v>583</v>
      </c>
      <c r="H826" s="2">
        <f t="shared" si="51"/>
        <v>15671</v>
      </c>
      <c r="I826" s="2">
        <f t="shared" si="51"/>
        <v>12712</v>
      </c>
      <c r="J826" s="2">
        <f t="shared" si="52"/>
        <v>3542</v>
      </c>
      <c r="K826" s="2">
        <f t="shared" si="53"/>
        <v>0.773977410503478</v>
      </c>
      <c r="L826" s="2"/>
    </row>
    <row r="827" ht="17.2" spans="3:12">
      <c r="C827" s="2">
        <v>14</v>
      </c>
      <c r="D827" s="2" t="s">
        <v>100</v>
      </c>
      <c r="E827" s="2">
        <f t="shared" si="51"/>
        <v>2892</v>
      </c>
      <c r="F827" s="2">
        <f t="shared" si="51"/>
        <v>0</v>
      </c>
      <c r="G827" s="2">
        <f t="shared" si="51"/>
        <v>1276</v>
      </c>
      <c r="H827" s="2">
        <f t="shared" si="51"/>
        <v>14522</v>
      </c>
      <c r="I827" s="2">
        <f t="shared" si="51"/>
        <v>11630</v>
      </c>
      <c r="J827" s="2">
        <f t="shared" si="52"/>
        <v>4168</v>
      </c>
      <c r="K827" s="2">
        <f t="shared" si="53"/>
        <v>0.712987191846853</v>
      </c>
      <c r="L827" s="2"/>
    </row>
    <row r="828" ht="17.2" spans="10:12">
      <c r="J828" s="2"/>
      <c r="K828" s="2"/>
      <c r="L828" s="2">
        <f>AVERAGE(K813:K827)</f>
        <v>0.651143461947097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B807" sqref="B807:I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108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3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2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110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82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13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87</v>
      </c>
      <c r="E814" s="2">
        <f t="shared" ref="E814:I814" si="54">SUMPRODUCT(E$3:E$801,INT(MOD(ROW(E$3:E$801),16)=MOD(ROW(E4),16)))</f>
        <v>4845</v>
      </c>
      <c r="F814" s="2">
        <f t="shared" si="54"/>
        <v>0</v>
      </c>
      <c r="G814" s="2">
        <f t="shared" si="54"/>
        <v>2814</v>
      </c>
      <c r="H814" s="2">
        <f t="shared" si="54"/>
        <v>13562</v>
      </c>
      <c r="I814" s="2">
        <f t="shared" si="54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88</v>
      </c>
      <c r="E815" s="2">
        <f t="shared" ref="E815:I815" si="55">SUMPRODUCT(E$3:E$801,INT(MOD(ROW(E$3:E$801),16)=MOD(ROW(E5),16)))</f>
        <v>5277</v>
      </c>
      <c r="F815" s="2">
        <f t="shared" si="55"/>
        <v>0</v>
      </c>
      <c r="G815" s="2">
        <f t="shared" si="55"/>
        <v>1799</v>
      </c>
      <c r="H815" s="2">
        <f t="shared" si="55"/>
        <v>15012</v>
      </c>
      <c r="I815" s="2">
        <f t="shared" si="55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89</v>
      </c>
      <c r="E816" s="2">
        <f t="shared" ref="E816:I816" si="56">SUMPRODUCT(E$3:E$801,INT(MOD(ROW(E$3:E$801),16)=MOD(ROW(E6),16)))</f>
        <v>5304</v>
      </c>
      <c r="F816" s="2">
        <f t="shared" si="56"/>
        <v>0</v>
      </c>
      <c r="G816" s="2">
        <f t="shared" si="56"/>
        <v>1798</v>
      </c>
      <c r="H816" s="2">
        <f t="shared" si="56"/>
        <v>15031</v>
      </c>
      <c r="I816" s="2">
        <f t="shared" si="56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90</v>
      </c>
      <c r="E817" s="2">
        <f t="shared" ref="E817:I817" si="57">SUMPRODUCT(E$3:E$801,INT(MOD(ROW(E$3:E$801),16)=MOD(ROW(E7),16)))</f>
        <v>5000</v>
      </c>
      <c r="F817" s="2">
        <f t="shared" si="57"/>
        <v>0</v>
      </c>
      <c r="G817" s="2">
        <f t="shared" si="57"/>
        <v>2371</v>
      </c>
      <c r="H817" s="2">
        <f t="shared" si="57"/>
        <v>14149</v>
      </c>
      <c r="I817" s="2">
        <f t="shared" si="57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91</v>
      </c>
      <c r="E818" s="2">
        <f t="shared" ref="E818:I818" si="58">SUMPRODUCT(E$3:E$801,INT(MOD(ROW(E$3:E$801),16)=MOD(ROW(E8),16)))</f>
        <v>4927</v>
      </c>
      <c r="F818" s="2">
        <f t="shared" si="58"/>
        <v>0</v>
      </c>
      <c r="G818" s="2">
        <f t="shared" si="58"/>
        <v>3716</v>
      </c>
      <c r="H818" s="2">
        <f t="shared" si="58"/>
        <v>12719</v>
      </c>
      <c r="I818" s="2">
        <f t="shared" si="58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92</v>
      </c>
      <c r="E819" s="2">
        <f t="shared" ref="E819:I819" si="59">SUMPRODUCT(E$3:E$801,INT(MOD(ROW(E$3:E$801),16)=MOD(ROW(E9),16)))</f>
        <v>4441</v>
      </c>
      <c r="F819" s="2">
        <f t="shared" si="59"/>
        <v>0</v>
      </c>
      <c r="G819" s="2">
        <f t="shared" si="59"/>
        <v>3575</v>
      </c>
      <c r="H819" s="2">
        <f t="shared" si="59"/>
        <v>12383</v>
      </c>
      <c r="I819" s="2">
        <f t="shared" si="59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93</v>
      </c>
      <c r="E820" s="2">
        <f t="shared" ref="E820:I820" si="60">SUMPRODUCT(E$3:E$801,INT(MOD(ROW(E$3:E$801),16)=MOD(ROW(E10),16)))</f>
        <v>4387</v>
      </c>
      <c r="F820" s="2">
        <f t="shared" si="60"/>
        <v>0</v>
      </c>
      <c r="G820" s="2">
        <f t="shared" si="60"/>
        <v>2979</v>
      </c>
      <c r="H820" s="2">
        <f t="shared" si="60"/>
        <v>12931</v>
      </c>
      <c r="I820" s="2">
        <f t="shared" si="60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94</v>
      </c>
      <c r="E821" s="2">
        <f t="shared" ref="E821:I821" si="61">SUMPRODUCT(E$3:E$801,INT(MOD(ROW(E$3:E$801),16)=MOD(ROW(E11),16)))</f>
        <v>5373</v>
      </c>
      <c r="F821" s="2">
        <f t="shared" si="61"/>
        <v>0</v>
      </c>
      <c r="G821" s="2">
        <f t="shared" si="61"/>
        <v>1403</v>
      </c>
      <c r="H821" s="2">
        <f t="shared" si="61"/>
        <v>15501</v>
      </c>
      <c r="I821" s="2">
        <f t="shared" si="6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95</v>
      </c>
      <c r="E822" s="2">
        <f t="shared" ref="E822:I822" si="62">SUMPRODUCT(E$3:E$801,INT(MOD(ROW(E$3:E$801),16)=MOD(ROW(E12),16)))</f>
        <v>5323</v>
      </c>
      <c r="F822" s="2">
        <f t="shared" si="62"/>
        <v>0</v>
      </c>
      <c r="G822" s="2">
        <f t="shared" si="62"/>
        <v>1273</v>
      </c>
      <c r="H822" s="2">
        <f t="shared" si="62"/>
        <v>15573</v>
      </c>
      <c r="I822" s="2">
        <f t="shared" si="62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96</v>
      </c>
      <c r="E823" s="2">
        <f t="shared" ref="E823:I823" si="63">SUMPRODUCT(E$3:E$801,INT(MOD(ROW(E$3:E$801),16)=MOD(ROW(E13),16)))</f>
        <v>4608</v>
      </c>
      <c r="F823" s="2">
        <f t="shared" si="63"/>
        <v>0</v>
      </c>
      <c r="G823" s="2">
        <f t="shared" si="63"/>
        <v>2863</v>
      </c>
      <c r="H823" s="2">
        <f t="shared" si="63"/>
        <v>13262</v>
      </c>
      <c r="I823" s="2">
        <f t="shared" si="63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97</v>
      </c>
      <c r="E824" s="2">
        <f t="shared" ref="E824:I824" si="64">SUMPRODUCT(E$3:E$801,INT(MOD(ROW(E$3:E$801),16)=MOD(ROW(E14),16)))</f>
        <v>4969</v>
      </c>
      <c r="F824" s="2">
        <f t="shared" si="64"/>
        <v>0</v>
      </c>
      <c r="G824" s="2">
        <f t="shared" si="64"/>
        <v>3403</v>
      </c>
      <c r="H824" s="2">
        <f t="shared" si="64"/>
        <v>13073</v>
      </c>
      <c r="I824" s="2">
        <f t="shared" si="64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98</v>
      </c>
      <c r="E825" s="2">
        <f t="shared" ref="E825:I825" si="65">SUMPRODUCT(E$3:E$801,INT(MOD(ROW(E$3:E$801),16)=MOD(ROW(E15),16)))</f>
        <v>4649</v>
      </c>
      <c r="F825" s="2">
        <f t="shared" si="65"/>
        <v>0</v>
      </c>
      <c r="G825" s="2">
        <f t="shared" si="65"/>
        <v>1738</v>
      </c>
      <c r="H825" s="2">
        <f t="shared" si="65"/>
        <v>14440</v>
      </c>
      <c r="I825" s="2">
        <f t="shared" si="65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99</v>
      </c>
      <c r="E826" s="2">
        <f t="shared" ref="E826:I826" si="66">SUMPRODUCT(E$3:E$801,INT(MOD(ROW(E$3:E$801),16)=MOD(ROW(E16),16)))</f>
        <v>5418</v>
      </c>
      <c r="F826" s="2">
        <f t="shared" si="66"/>
        <v>0</v>
      </c>
      <c r="G826" s="2">
        <f t="shared" si="66"/>
        <v>1261</v>
      </c>
      <c r="H826" s="2">
        <f t="shared" si="66"/>
        <v>15678</v>
      </c>
      <c r="I826" s="2">
        <f t="shared" si="66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100</v>
      </c>
      <c r="E827" s="2">
        <f t="shared" ref="E827:I827" si="67">SUMPRODUCT(E$3:E$801,INT(MOD(ROW(E$3:E$801),16)=MOD(ROW(E17),16)))</f>
        <v>4898</v>
      </c>
      <c r="F827" s="2">
        <f t="shared" si="67"/>
        <v>0</v>
      </c>
      <c r="G827" s="2">
        <f t="shared" si="67"/>
        <v>1980</v>
      </c>
      <c r="H827" s="2">
        <f t="shared" si="67"/>
        <v>14528</v>
      </c>
      <c r="I827" s="2">
        <f t="shared" si="67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B807" sqref="B807:I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108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3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2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110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82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87</v>
      </c>
      <c r="E814" s="2">
        <f t="shared" si="51"/>
        <v>4845</v>
      </c>
      <c r="F814" s="2">
        <f t="shared" si="51"/>
        <v>0</v>
      </c>
      <c r="G814" s="2">
        <f t="shared" si="51"/>
        <v>2814</v>
      </c>
      <c r="H814" s="2">
        <f t="shared" si="51"/>
        <v>13562</v>
      </c>
      <c r="I814" s="2">
        <f t="shared" si="51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88</v>
      </c>
      <c r="E815" s="2">
        <f t="shared" si="51"/>
        <v>5277</v>
      </c>
      <c r="F815" s="2">
        <f t="shared" si="51"/>
        <v>0</v>
      </c>
      <c r="G815" s="2">
        <f t="shared" si="51"/>
        <v>1799</v>
      </c>
      <c r="H815" s="2">
        <f t="shared" si="51"/>
        <v>15012</v>
      </c>
      <c r="I815" s="2">
        <f t="shared" si="51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89</v>
      </c>
      <c r="E816" s="2">
        <f t="shared" si="51"/>
        <v>5304</v>
      </c>
      <c r="F816" s="2">
        <f t="shared" si="51"/>
        <v>0</v>
      </c>
      <c r="G816" s="2">
        <f t="shared" si="51"/>
        <v>1798</v>
      </c>
      <c r="H816" s="2">
        <f t="shared" si="51"/>
        <v>15031</v>
      </c>
      <c r="I816" s="2">
        <f t="shared" si="51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90</v>
      </c>
      <c r="E817" s="2">
        <f t="shared" si="51"/>
        <v>5000</v>
      </c>
      <c r="F817" s="2">
        <f t="shared" si="51"/>
        <v>0</v>
      </c>
      <c r="G817" s="2">
        <f t="shared" si="51"/>
        <v>2371</v>
      </c>
      <c r="H817" s="2">
        <f t="shared" si="51"/>
        <v>14149</v>
      </c>
      <c r="I817" s="2">
        <f t="shared" si="51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91</v>
      </c>
      <c r="E818" s="2">
        <f t="shared" si="51"/>
        <v>4927</v>
      </c>
      <c r="F818" s="2">
        <f t="shared" si="51"/>
        <v>0</v>
      </c>
      <c r="G818" s="2">
        <f t="shared" si="51"/>
        <v>3716</v>
      </c>
      <c r="H818" s="2">
        <f t="shared" si="51"/>
        <v>12719</v>
      </c>
      <c r="I818" s="2">
        <f t="shared" si="51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92</v>
      </c>
      <c r="E819" s="2">
        <f t="shared" si="51"/>
        <v>4441</v>
      </c>
      <c r="F819" s="2">
        <f t="shared" si="51"/>
        <v>0</v>
      </c>
      <c r="G819" s="2">
        <f t="shared" si="51"/>
        <v>3575</v>
      </c>
      <c r="H819" s="2">
        <f t="shared" si="51"/>
        <v>12383</v>
      </c>
      <c r="I819" s="2">
        <f t="shared" si="51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93</v>
      </c>
      <c r="E820" s="2">
        <f t="shared" si="51"/>
        <v>4387</v>
      </c>
      <c r="F820" s="2">
        <f t="shared" si="51"/>
        <v>0</v>
      </c>
      <c r="G820" s="2">
        <f t="shared" si="51"/>
        <v>2979</v>
      </c>
      <c r="H820" s="2">
        <f t="shared" si="51"/>
        <v>12931</v>
      </c>
      <c r="I820" s="2">
        <f t="shared" si="51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94</v>
      </c>
      <c r="E821" s="2">
        <f t="shared" si="51"/>
        <v>5373</v>
      </c>
      <c r="F821" s="2">
        <f t="shared" si="51"/>
        <v>0</v>
      </c>
      <c r="G821" s="2">
        <f t="shared" si="51"/>
        <v>1403</v>
      </c>
      <c r="H821" s="2">
        <f t="shared" si="51"/>
        <v>15501</v>
      </c>
      <c r="I821" s="2">
        <f t="shared" si="5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95</v>
      </c>
      <c r="E822" s="2">
        <f t="shared" si="51"/>
        <v>5323</v>
      </c>
      <c r="F822" s="2">
        <f t="shared" si="51"/>
        <v>0</v>
      </c>
      <c r="G822" s="2">
        <f t="shared" si="51"/>
        <v>1273</v>
      </c>
      <c r="H822" s="2">
        <f t="shared" si="51"/>
        <v>15573</v>
      </c>
      <c r="I822" s="2">
        <f t="shared" si="51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96</v>
      </c>
      <c r="E823" s="2">
        <f t="shared" si="51"/>
        <v>4608</v>
      </c>
      <c r="F823" s="2">
        <f t="shared" si="51"/>
        <v>0</v>
      </c>
      <c r="G823" s="2">
        <f t="shared" si="51"/>
        <v>2863</v>
      </c>
      <c r="H823" s="2">
        <f t="shared" si="51"/>
        <v>13262</v>
      </c>
      <c r="I823" s="2">
        <f t="shared" si="51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97</v>
      </c>
      <c r="E824" s="2">
        <f t="shared" si="51"/>
        <v>4969</v>
      </c>
      <c r="F824" s="2">
        <f t="shared" si="51"/>
        <v>0</v>
      </c>
      <c r="G824" s="2">
        <f t="shared" si="51"/>
        <v>3403</v>
      </c>
      <c r="H824" s="2">
        <f t="shared" si="51"/>
        <v>13073</v>
      </c>
      <c r="I824" s="2">
        <f t="shared" si="51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98</v>
      </c>
      <c r="E825" s="2">
        <f t="shared" si="51"/>
        <v>4649</v>
      </c>
      <c r="F825" s="2">
        <f t="shared" si="51"/>
        <v>0</v>
      </c>
      <c r="G825" s="2">
        <f t="shared" si="51"/>
        <v>1738</v>
      </c>
      <c r="H825" s="2">
        <f t="shared" si="51"/>
        <v>14440</v>
      </c>
      <c r="I825" s="2">
        <f t="shared" si="51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99</v>
      </c>
      <c r="E826" s="2">
        <f t="shared" si="51"/>
        <v>5418</v>
      </c>
      <c r="F826" s="2">
        <f t="shared" si="51"/>
        <v>0</v>
      </c>
      <c r="G826" s="2">
        <f t="shared" si="51"/>
        <v>1261</v>
      </c>
      <c r="H826" s="2">
        <f t="shared" si="51"/>
        <v>15678</v>
      </c>
      <c r="I826" s="2">
        <f t="shared" si="51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100</v>
      </c>
      <c r="E827" s="2">
        <f t="shared" si="51"/>
        <v>4898</v>
      </c>
      <c r="F827" s="2">
        <f t="shared" si="51"/>
        <v>0</v>
      </c>
      <c r="G827" s="2">
        <f t="shared" si="51"/>
        <v>1980</v>
      </c>
      <c r="H827" s="2">
        <f t="shared" si="51"/>
        <v>14528</v>
      </c>
      <c r="I827" s="2">
        <f t="shared" si="51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B807" sqref="B807:I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108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3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2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110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82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87</v>
      </c>
      <c r="E814" s="2">
        <f t="shared" si="51"/>
        <v>4845</v>
      </c>
      <c r="F814" s="2">
        <f t="shared" si="51"/>
        <v>0</v>
      </c>
      <c r="G814" s="2">
        <f t="shared" si="51"/>
        <v>2814</v>
      </c>
      <c r="H814" s="2">
        <f t="shared" si="51"/>
        <v>13562</v>
      </c>
      <c r="I814" s="2">
        <f t="shared" si="51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88</v>
      </c>
      <c r="E815" s="2">
        <f t="shared" si="51"/>
        <v>5277</v>
      </c>
      <c r="F815" s="2">
        <f t="shared" si="51"/>
        <v>0</v>
      </c>
      <c r="G815" s="2">
        <f t="shared" si="51"/>
        <v>1799</v>
      </c>
      <c r="H815" s="2">
        <f t="shared" si="51"/>
        <v>15012</v>
      </c>
      <c r="I815" s="2">
        <f t="shared" si="51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89</v>
      </c>
      <c r="E816" s="2">
        <f t="shared" si="51"/>
        <v>5304</v>
      </c>
      <c r="F816" s="2">
        <f t="shared" si="51"/>
        <v>0</v>
      </c>
      <c r="G816" s="2">
        <f t="shared" si="51"/>
        <v>1798</v>
      </c>
      <c r="H816" s="2">
        <f t="shared" si="51"/>
        <v>15031</v>
      </c>
      <c r="I816" s="2">
        <f t="shared" si="51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90</v>
      </c>
      <c r="E817" s="2">
        <f t="shared" si="51"/>
        <v>5000</v>
      </c>
      <c r="F817" s="2">
        <f t="shared" si="51"/>
        <v>0</v>
      </c>
      <c r="G817" s="2">
        <f t="shared" si="51"/>
        <v>2371</v>
      </c>
      <c r="H817" s="2">
        <f t="shared" si="51"/>
        <v>14149</v>
      </c>
      <c r="I817" s="2">
        <f t="shared" si="51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91</v>
      </c>
      <c r="E818" s="2">
        <f t="shared" si="51"/>
        <v>4927</v>
      </c>
      <c r="F818" s="2">
        <f t="shared" si="51"/>
        <v>0</v>
      </c>
      <c r="G818" s="2">
        <f t="shared" si="51"/>
        <v>3716</v>
      </c>
      <c r="H818" s="2">
        <f t="shared" si="51"/>
        <v>12719</v>
      </c>
      <c r="I818" s="2">
        <f t="shared" si="51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92</v>
      </c>
      <c r="E819" s="2">
        <f t="shared" si="51"/>
        <v>4441</v>
      </c>
      <c r="F819" s="2">
        <f t="shared" si="51"/>
        <v>0</v>
      </c>
      <c r="G819" s="2">
        <f t="shared" si="51"/>
        <v>3575</v>
      </c>
      <c r="H819" s="2">
        <f t="shared" si="51"/>
        <v>12383</v>
      </c>
      <c r="I819" s="2">
        <f t="shared" si="51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93</v>
      </c>
      <c r="E820" s="2">
        <f t="shared" si="51"/>
        <v>4387</v>
      </c>
      <c r="F820" s="2">
        <f t="shared" si="51"/>
        <v>0</v>
      </c>
      <c r="G820" s="2">
        <f t="shared" si="51"/>
        <v>2979</v>
      </c>
      <c r="H820" s="2">
        <f t="shared" si="51"/>
        <v>12931</v>
      </c>
      <c r="I820" s="2">
        <f t="shared" si="51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94</v>
      </c>
      <c r="E821" s="2">
        <f t="shared" si="51"/>
        <v>5373</v>
      </c>
      <c r="F821" s="2">
        <f t="shared" si="51"/>
        <v>0</v>
      </c>
      <c r="G821" s="2">
        <f t="shared" si="51"/>
        <v>1403</v>
      </c>
      <c r="H821" s="2">
        <f t="shared" si="51"/>
        <v>15501</v>
      </c>
      <c r="I821" s="2">
        <f t="shared" si="5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95</v>
      </c>
      <c r="E822" s="2">
        <f t="shared" si="51"/>
        <v>5323</v>
      </c>
      <c r="F822" s="2">
        <f t="shared" si="51"/>
        <v>0</v>
      </c>
      <c r="G822" s="2">
        <f t="shared" si="51"/>
        <v>1273</v>
      </c>
      <c r="H822" s="2">
        <f t="shared" si="51"/>
        <v>15573</v>
      </c>
      <c r="I822" s="2">
        <f t="shared" si="51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96</v>
      </c>
      <c r="E823" s="2">
        <f t="shared" si="51"/>
        <v>4608</v>
      </c>
      <c r="F823" s="2">
        <f t="shared" si="51"/>
        <v>0</v>
      </c>
      <c r="G823" s="2">
        <f t="shared" si="51"/>
        <v>2863</v>
      </c>
      <c r="H823" s="2">
        <f t="shared" si="51"/>
        <v>13262</v>
      </c>
      <c r="I823" s="2">
        <f t="shared" si="51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97</v>
      </c>
      <c r="E824" s="2">
        <f t="shared" si="51"/>
        <v>4969</v>
      </c>
      <c r="F824" s="2">
        <f t="shared" si="51"/>
        <v>0</v>
      </c>
      <c r="G824" s="2">
        <f t="shared" si="51"/>
        <v>3403</v>
      </c>
      <c r="H824" s="2">
        <f t="shared" si="51"/>
        <v>13073</v>
      </c>
      <c r="I824" s="2">
        <f t="shared" si="51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98</v>
      </c>
      <c r="E825" s="2">
        <f t="shared" si="51"/>
        <v>4649</v>
      </c>
      <c r="F825" s="2">
        <f t="shared" si="51"/>
        <v>0</v>
      </c>
      <c r="G825" s="2">
        <f t="shared" si="51"/>
        <v>1738</v>
      </c>
      <c r="H825" s="2">
        <f t="shared" si="51"/>
        <v>14440</v>
      </c>
      <c r="I825" s="2">
        <f t="shared" si="51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99</v>
      </c>
      <c r="E826" s="2">
        <f t="shared" si="51"/>
        <v>5418</v>
      </c>
      <c r="F826" s="2">
        <f t="shared" si="51"/>
        <v>0</v>
      </c>
      <c r="G826" s="2">
        <f t="shared" si="51"/>
        <v>1261</v>
      </c>
      <c r="H826" s="2">
        <f t="shared" si="51"/>
        <v>15678</v>
      </c>
      <c r="I826" s="2">
        <f t="shared" si="51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100</v>
      </c>
      <c r="E827" s="2">
        <f t="shared" si="51"/>
        <v>4898</v>
      </c>
      <c r="F827" s="2">
        <f t="shared" si="51"/>
        <v>0</v>
      </c>
      <c r="G827" s="2">
        <f t="shared" si="51"/>
        <v>1980</v>
      </c>
      <c r="H827" s="2">
        <f t="shared" si="51"/>
        <v>14528</v>
      </c>
      <c r="I827" s="2">
        <f t="shared" si="51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B807" sqref="B807:I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108</v>
      </c>
      <c r="C803" s="2" t="s">
        <v>108</v>
      </c>
      <c r="D803" s="2" t="s">
        <v>108</v>
      </c>
      <c r="E803" s="2" t="s">
        <v>108</v>
      </c>
      <c r="F803" s="2" t="s">
        <v>108</v>
      </c>
      <c r="G803" s="2" t="s">
        <v>108</v>
      </c>
      <c r="H803" s="2" t="s">
        <v>108</v>
      </c>
      <c r="I803" s="2" t="s">
        <v>108</v>
      </c>
      <c r="J803" s="1" t="s">
        <v>109</v>
      </c>
      <c r="K803" s="1" t="s">
        <v>75</v>
      </c>
      <c r="L803" s="1" t="s">
        <v>76</v>
      </c>
    </row>
    <row r="804" ht="17.2" spans="1:12">
      <c r="A804" s="2"/>
      <c r="B804" s="3" t="s">
        <v>110</v>
      </c>
      <c r="C804" s="2" t="s">
        <v>111</v>
      </c>
      <c r="D804" s="2" t="s">
        <v>112</v>
      </c>
      <c r="E804" s="2" t="s">
        <v>113</v>
      </c>
      <c r="F804" s="2" t="s">
        <v>114</v>
      </c>
      <c r="G804" s="2" t="s">
        <v>115</v>
      </c>
      <c r="H804" s="2" t="s">
        <v>116</v>
      </c>
      <c r="I804" s="2" t="s">
        <v>78</v>
      </c>
      <c r="J804" s="1" t="s">
        <v>78</v>
      </c>
      <c r="K804" s="1" t="s">
        <v>78</v>
      </c>
      <c r="L804" s="1" t="s">
        <v>78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110</v>
      </c>
      <c r="C807" s="1" t="s">
        <v>111</v>
      </c>
      <c r="D807" s="1" t="s">
        <v>112</v>
      </c>
      <c r="E807" s="1" t="s">
        <v>113</v>
      </c>
      <c r="F807" s="1" t="s">
        <v>114</v>
      </c>
      <c r="G807" s="1" t="s">
        <v>115</v>
      </c>
      <c r="H807" s="1" t="s">
        <v>116</v>
      </c>
      <c r="I807" s="1" t="s">
        <v>78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82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83</v>
      </c>
      <c r="K812" s="2" t="s">
        <v>84</v>
      </c>
      <c r="L812" s="2" t="s">
        <v>85</v>
      </c>
    </row>
    <row r="813" ht="17.2" spans="3:12">
      <c r="C813" s="2">
        <v>0</v>
      </c>
      <c r="D813" s="2" t="s">
        <v>86</v>
      </c>
      <c r="E813" s="2">
        <f t="shared" ref="E813:I827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87</v>
      </c>
      <c r="E814" s="2">
        <f t="shared" si="51"/>
        <v>4845</v>
      </c>
      <c r="F814" s="2">
        <f t="shared" si="51"/>
        <v>0</v>
      </c>
      <c r="G814" s="2">
        <f t="shared" si="51"/>
        <v>2814</v>
      </c>
      <c r="H814" s="2">
        <f t="shared" si="51"/>
        <v>13562</v>
      </c>
      <c r="I814" s="2">
        <f t="shared" si="51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88</v>
      </c>
      <c r="E815" s="2">
        <f t="shared" si="51"/>
        <v>5277</v>
      </c>
      <c r="F815" s="2">
        <f t="shared" si="51"/>
        <v>0</v>
      </c>
      <c r="G815" s="2">
        <f t="shared" si="51"/>
        <v>1799</v>
      </c>
      <c r="H815" s="2">
        <f t="shared" si="51"/>
        <v>15012</v>
      </c>
      <c r="I815" s="2">
        <f t="shared" si="51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89</v>
      </c>
      <c r="E816" s="2">
        <f t="shared" si="51"/>
        <v>5304</v>
      </c>
      <c r="F816" s="2">
        <f t="shared" si="51"/>
        <v>0</v>
      </c>
      <c r="G816" s="2">
        <f t="shared" si="51"/>
        <v>1798</v>
      </c>
      <c r="H816" s="2">
        <f t="shared" si="51"/>
        <v>15031</v>
      </c>
      <c r="I816" s="2">
        <f t="shared" si="51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90</v>
      </c>
      <c r="E817" s="2">
        <f t="shared" si="51"/>
        <v>5000</v>
      </c>
      <c r="F817" s="2">
        <f t="shared" si="51"/>
        <v>0</v>
      </c>
      <c r="G817" s="2">
        <f t="shared" si="51"/>
        <v>2371</v>
      </c>
      <c r="H817" s="2">
        <f t="shared" si="51"/>
        <v>14149</v>
      </c>
      <c r="I817" s="2">
        <f t="shared" si="51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91</v>
      </c>
      <c r="E818" s="2">
        <f t="shared" si="51"/>
        <v>4927</v>
      </c>
      <c r="F818" s="2">
        <f t="shared" si="51"/>
        <v>0</v>
      </c>
      <c r="G818" s="2">
        <f t="shared" si="51"/>
        <v>3716</v>
      </c>
      <c r="H818" s="2">
        <f t="shared" si="51"/>
        <v>12719</v>
      </c>
      <c r="I818" s="2">
        <f t="shared" si="51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92</v>
      </c>
      <c r="E819" s="2">
        <f t="shared" si="51"/>
        <v>4441</v>
      </c>
      <c r="F819" s="2">
        <f t="shared" si="51"/>
        <v>0</v>
      </c>
      <c r="G819" s="2">
        <f t="shared" si="51"/>
        <v>3575</v>
      </c>
      <c r="H819" s="2">
        <f t="shared" si="51"/>
        <v>12383</v>
      </c>
      <c r="I819" s="2">
        <f t="shared" si="51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93</v>
      </c>
      <c r="E820" s="2">
        <f t="shared" si="51"/>
        <v>4387</v>
      </c>
      <c r="F820" s="2">
        <f t="shared" si="51"/>
        <v>0</v>
      </c>
      <c r="G820" s="2">
        <f t="shared" si="51"/>
        <v>2979</v>
      </c>
      <c r="H820" s="2">
        <f t="shared" si="51"/>
        <v>12931</v>
      </c>
      <c r="I820" s="2">
        <f t="shared" si="51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94</v>
      </c>
      <c r="E821" s="2">
        <f t="shared" si="51"/>
        <v>5373</v>
      </c>
      <c r="F821" s="2">
        <f t="shared" si="51"/>
        <v>0</v>
      </c>
      <c r="G821" s="2">
        <f t="shared" si="51"/>
        <v>1403</v>
      </c>
      <c r="H821" s="2">
        <f t="shared" si="51"/>
        <v>15501</v>
      </c>
      <c r="I821" s="2">
        <f t="shared" si="5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95</v>
      </c>
      <c r="E822" s="2">
        <f t="shared" si="51"/>
        <v>5323</v>
      </c>
      <c r="F822" s="2">
        <f t="shared" si="51"/>
        <v>0</v>
      </c>
      <c r="G822" s="2">
        <f t="shared" si="51"/>
        <v>1273</v>
      </c>
      <c r="H822" s="2">
        <f t="shared" si="51"/>
        <v>15573</v>
      </c>
      <c r="I822" s="2">
        <f t="shared" si="51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96</v>
      </c>
      <c r="E823" s="2">
        <f t="shared" si="51"/>
        <v>4608</v>
      </c>
      <c r="F823" s="2">
        <f t="shared" si="51"/>
        <v>0</v>
      </c>
      <c r="G823" s="2">
        <f t="shared" si="51"/>
        <v>2863</v>
      </c>
      <c r="H823" s="2">
        <f t="shared" si="51"/>
        <v>13262</v>
      </c>
      <c r="I823" s="2">
        <f t="shared" si="51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97</v>
      </c>
      <c r="E824" s="2">
        <f t="shared" si="51"/>
        <v>4969</v>
      </c>
      <c r="F824" s="2">
        <f t="shared" si="51"/>
        <v>0</v>
      </c>
      <c r="G824" s="2">
        <f t="shared" si="51"/>
        <v>3403</v>
      </c>
      <c r="H824" s="2">
        <f t="shared" si="51"/>
        <v>13073</v>
      </c>
      <c r="I824" s="2">
        <f t="shared" si="51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98</v>
      </c>
      <c r="E825" s="2">
        <f t="shared" si="51"/>
        <v>4649</v>
      </c>
      <c r="F825" s="2">
        <f t="shared" si="51"/>
        <v>0</v>
      </c>
      <c r="G825" s="2">
        <f t="shared" si="51"/>
        <v>1738</v>
      </c>
      <c r="H825" s="2">
        <f t="shared" si="51"/>
        <v>14440</v>
      </c>
      <c r="I825" s="2">
        <f t="shared" si="51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99</v>
      </c>
      <c r="E826" s="2">
        <f t="shared" si="51"/>
        <v>5418</v>
      </c>
      <c r="F826" s="2">
        <f t="shared" si="51"/>
        <v>0</v>
      </c>
      <c r="G826" s="2">
        <f t="shared" si="51"/>
        <v>1261</v>
      </c>
      <c r="H826" s="2">
        <f t="shared" si="51"/>
        <v>15678</v>
      </c>
      <c r="I826" s="2">
        <f t="shared" si="51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100</v>
      </c>
      <c r="E827" s="2">
        <f t="shared" si="51"/>
        <v>4898</v>
      </c>
      <c r="F827" s="2">
        <f t="shared" si="51"/>
        <v>0</v>
      </c>
      <c r="G827" s="2">
        <f t="shared" si="51"/>
        <v>1980</v>
      </c>
      <c r="H827" s="2">
        <f t="shared" si="51"/>
        <v>14528</v>
      </c>
      <c r="I827" s="2">
        <f t="shared" si="51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101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t3-nofb</vt:lpstr>
      <vt:lpstr>t3-fb</vt:lpstr>
      <vt:lpstr>t3-m</vt:lpstr>
      <vt:lpstr>t3-m+fb</vt:lpstr>
      <vt:lpstr>gtid不知道重不重要暂时不做了</vt:lpstr>
      <vt:lpstr>m-gtid</vt:lpstr>
      <vt:lpstr>m-gtid-hi</vt:lpstr>
      <vt:lpstr>m-gtid-fj</vt:lpstr>
      <vt:lpstr>m-gtid-hi+fj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2019-01-01T15:18:00Z</dcterms:created>
  <dcterms:modified xsi:type="dcterms:W3CDTF">2019-04-11T15:51:28Z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