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_\D\pt-cluster\nise\result_exp\"/>
    </mc:Choice>
  </mc:AlternateContent>
  <xr:revisionPtr revIDLastSave="0" documentId="13_ncr:1_{F2A492C7-2914-45E2-B68B-623C643EBFA4}" xr6:coauthVersionLast="43" xr6:coauthVersionMax="43" xr10:uidLastSave="{00000000-0000-0000-0000-000000000000}"/>
  <bookViews>
    <workbookView xWindow="-108" yWindow="-108" windowWidth="23256" windowHeight="12600" activeTab="1" xr2:uid="{00000000-000D-0000-FFFF-FFFF00000000}"/>
  </bookViews>
  <sheets>
    <sheet name="t1-hi" sheetId="20" r:id="rId1"/>
    <sheet name="t1-hi-fj" sheetId="21" r:id="rId2"/>
  </sheets>
  <calcPr calcId="181029" concurrentCalc="0"/>
</workbook>
</file>

<file path=xl/calcChain.xml><?xml version="1.0" encoding="utf-8"?>
<calcChain xmlns="http://schemas.openxmlformats.org/spreadsheetml/2006/main"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56" i="21"/>
  <c r="K557" i="21"/>
  <c r="K558" i="2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K571" i="21"/>
  <c r="K572" i="21"/>
  <c r="K573" i="2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4" i="21"/>
  <c r="K645" i="21"/>
  <c r="K646" i="21"/>
  <c r="K647" i="21"/>
  <c r="K648" i="21"/>
  <c r="K649" i="21"/>
  <c r="K650" i="21"/>
  <c r="K651" i="21"/>
  <c r="K652" i="21"/>
  <c r="K653" i="21"/>
  <c r="K654" i="21"/>
  <c r="K655" i="21"/>
  <c r="K656" i="21"/>
  <c r="K657" i="21"/>
  <c r="K658" i="21"/>
  <c r="K659" i="21"/>
  <c r="K660" i="21"/>
  <c r="K661" i="21"/>
  <c r="K662" i="21"/>
  <c r="K663" i="21"/>
  <c r="K664" i="21"/>
  <c r="K665" i="21"/>
  <c r="K666" i="21"/>
  <c r="K667" i="21"/>
  <c r="K668" i="21"/>
  <c r="K669" i="21"/>
  <c r="K670" i="21"/>
  <c r="K671" i="21"/>
  <c r="K672" i="21"/>
  <c r="K673" i="21"/>
  <c r="K674" i="21"/>
  <c r="K675" i="21"/>
  <c r="K676" i="21"/>
  <c r="K677" i="21"/>
  <c r="K678" i="21"/>
  <c r="K679" i="21"/>
  <c r="K680" i="21"/>
  <c r="K681" i="21"/>
  <c r="K682" i="21"/>
  <c r="K683" i="21"/>
  <c r="K684" i="21"/>
  <c r="K685" i="21"/>
  <c r="K686" i="21"/>
  <c r="K687" i="21"/>
  <c r="K688" i="21"/>
  <c r="K689" i="21"/>
  <c r="K690" i="21"/>
  <c r="K691" i="21"/>
  <c r="K692" i="21"/>
  <c r="K693" i="21"/>
  <c r="K694" i="21"/>
  <c r="K695" i="21"/>
  <c r="K696" i="21"/>
  <c r="K697" i="21"/>
  <c r="K698" i="21"/>
  <c r="K699" i="21"/>
  <c r="K700" i="21"/>
  <c r="K701" i="21"/>
  <c r="K702" i="21"/>
  <c r="K703" i="21"/>
  <c r="K704" i="21"/>
  <c r="K705" i="21"/>
  <c r="K706" i="21"/>
  <c r="K707" i="21"/>
  <c r="K708" i="21"/>
  <c r="K709" i="21"/>
  <c r="K710" i="21"/>
  <c r="K711" i="21"/>
  <c r="K712" i="21"/>
  <c r="K713" i="21"/>
  <c r="K714" i="21"/>
  <c r="K715" i="21"/>
  <c r="K716" i="21"/>
  <c r="K717" i="21"/>
  <c r="K718" i="21"/>
  <c r="K719" i="21"/>
  <c r="K720" i="21"/>
  <c r="K721" i="21"/>
  <c r="K722" i="21"/>
  <c r="K723" i="21"/>
  <c r="K724" i="21"/>
  <c r="K725" i="21"/>
  <c r="K726" i="21"/>
  <c r="K727" i="21"/>
  <c r="K728" i="21"/>
  <c r="K729" i="21"/>
  <c r="K730" i="21"/>
  <c r="K731" i="21"/>
  <c r="K732" i="21"/>
  <c r="K733" i="21"/>
  <c r="K734" i="21"/>
  <c r="K735" i="21"/>
  <c r="K736" i="21"/>
  <c r="K737" i="21"/>
  <c r="K738" i="21"/>
  <c r="K739" i="21"/>
  <c r="K740" i="21"/>
  <c r="K741" i="21"/>
  <c r="K742" i="21"/>
  <c r="K743" i="21"/>
  <c r="K744" i="21"/>
  <c r="K745" i="21"/>
  <c r="K746" i="21"/>
  <c r="K747" i="21"/>
  <c r="K748" i="21"/>
  <c r="K749" i="21"/>
  <c r="K750" i="21"/>
  <c r="K751" i="21"/>
  <c r="K752" i="21"/>
  <c r="K753" i="21"/>
  <c r="K754" i="21"/>
  <c r="K755" i="21"/>
  <c r="K756" i="21"/>
  <c r="K757" i="21"/>
  <c r="K758" i="21"/>
  <c r="K759" i="21"/>
  <c r="K760" i="21"/>
  <c r="K761" i="21"/>
  <c r="K762" i="21"/>
  <c r="K763" i="21"/>
  <c r="K764" i="21"/>
  <c r="K765" i="21"/>
  <c r="K766" i="21"/>
  <c r="K767" i="21"/>
  <c r="K768" i="21"/>
  <c r="K769" i="21"/>
  <c r="K770" i="21"/>
  <c r="K771" i="21"/>
  <c r="K772" i="21"/>
  <c r="K773" i="21"/>
  <c r="K774" i="21"/>
  <c r="K775" i="21"/>
  <c r="K776" i="21"/>
  <c r="K777" i="21"/>
  <c r="K778" i="21"/>
  <c r="K779" i="21"/>
  <c r="K780" i="21"/>
  <c r="K781" i="21"/>
  <c r="K782" i="21"/>
  <c r="K783" i="21"/>
  <c r="K784" i="21"/>
  <c r="K785" i="21"/>
  <c r="K786" i="21"/>
  <c r="K787" i="21"/>
  <c r="K788" i="21"/>
  <c r="K789" i="21"/>
  <c r="K790" i="21"/>
  <c r="K791" i="21"/>
  <c r="K792" i="21"/>
  <c r="K793" i="21"/>
  <c r="K794" i="21"/>
  <c r="K795" i="21"/>
  <c r="K796" i="21"/>
  <c r="K797" i="21"/>
  <c r="K798" i="21"/>
  <c r="K799" i="21"/>
  <c r="K800" i="21"/>
  <c r="K801" i="21"/>
  <c r="E813" i="21"/>
  <c r="F813" i="21"/>
  <c r="G813" i="21"/>
  <c r="H813" i="21"/>
  <c r="K813" i="21"/>
  <c r="E814" i="21"/>
  <c r="F814" i="21"/>
  <c r="G814" i="21"/>
  <c r="H814" i="21"/>
  <c r="K814" i="21"/>
  <c r="E815" i="21"/>
  <c r="F815" i="21"/>
  <c r="G815" i="21"/>
  <c r="H815" i="21"/>
  <c r="K815" i="21"/>
  <c r="E816" i="21"/>
  <c r="F816" i="21"/>
  <c r="G816" i="21"/>
  <c r="H816" i="21"/>
  <c r="K816" i="21"/>
  <c r="E817" i="21"/>
  <c r="F817" i="21"/>
  <c r="G817" i="21"/>
  <c r="H817" i="21"/>
  <c r="K817" i="21"/>
  <c r="E818" i="21"/>
  <c r="F818" i="21"/>
  <c r="G818" i="21"/>
  <c r="H818" i="21"/>
  <c r="K818" i="21"/>
  <c r="E819" i="21"/>
  <c r="F819" i="21"/>
  <c r="G819" i="21"/>
  <c r="H819" i="21"/>
  <c r="K819" i="21"/>
  <c r="E820" i="21"/>
  <c r="F820" i="21"/>
  <c r="G820" i="21"/>
  <c r="H820" i="21"/>
  <c r="K820" i="21"/>
  <c r="E821" i="21"/>
  <c r="F821" i="21"/>
  <c r="G821" i="21"/>
  <c r="H821" i="21"/>
  <c r="K821" i="21"/>
  <c r="E822" i="21"/>
  <c r="F822" i="21"/>
  <c r="G822" i="21"/>
  <c r="H822" i="21"/>
  <c r="K822" i="21"/>
  <c r="E823" i="21"/>
  <c r="F823" i="21"/>
  <c r="G823" i="21"/>
  <c r="H823" i="21"/>
  <c r="K823" i="21"/>
  <c r="E824" i="21"/>
  <c r="F824" i="21"/>
  <c r="G824" i="21"/>
  <c r="H824" i="21"/>
  <c r="K824" i="21"/>
  <c r="E825" i="21"/>
  <c r="F825" i="21"/>
  <c r="G825" i="21"/>
  <c r="H825" i="21"/>
  <c r="K825" i="21"/>
  <c r="E826" i="21"/>
  <c r="F826" i="21"/>
  <c r="G826" i="21"/>
  <c r="H826" i="21"/>
  <c r="K826" i="21"/>
  <c r="E827" i="21"/>
  <c r="F827" i="21"/>
  <c r="G827" i="21"/>
  <c r="H827" i="21"/>
  <c r="K827" i="21"/>
  <c r="L828" i="21"/>
  <c r="J827" i="21"/>
  <c r="I827" i="21"/>
  <c r="J826" i="21"/>
  <c r="I826" i="21"/>
  <c r="J825" i="21"/>
  <c r="I825" i="21"/>
  <c r="J824" i="21"/>
  <c r="I824" i="21"/>
  <c r="J823" i="21"/>
  <c r="I823" i="21"/>
  <c r="J822" i="21"/>
  <c r="I822" i="21"/>
  <c r="J821" i="21"/>
  <c r="I821" i="21"/>
  <c r="J820" i="21"/>
  <c r="I820" i="21"/>
  <c r="J819" i="21"/>
  <c r="I819" i="21"/>
  <c r="J818" i="21"/>
  <c r="I818" i="21"/>
  <c r="J817" i="21"/>
  <c r="I817" i="21"/>
  <c r="J816" i="21"/>
  <c r="I816" i="21"/>
  <c r="J815" i="21"/>
  <c r="I815" i="21"/>
  <c r="J814" i="21"/>
  <c r="I814" i="21"/>
  <c r="J813" i="21"/>
  <c r="I813" i="21"/>
  <c r="I812" i="21"/>
  <c r="H812" i="21"/>
  <c r="G812" i="21"/>
  <c r="F812" i="21"/>
  <c r="E812" i="21"/>
  <c r="E813" i="20"/>
  <c r="F813" i="20"/>
  <c r="G813" i="20"/>
  <c r="H813" i="20"/>
  <c r="K813" i="20"/>
  <c r="E814" i="20"/>
  <c r="F814" i="20"/>
  <c r="G814" i="20"/>
  <c r="H814" i="20"/>
  <c r="K814" i="20"/>
  <c r="E815" i="20"/>
  <c r="F815" i="20"/>
  <c r="G815" i="20"/>
  <c r="H815" i="20"/>
  <c r="K815" i="20"/>
  <c r="E816" i="20"/>
  <c r="F816" i="20"/>
  <c r="G816" i="20"/>
  <c r="H816" i="20"/>
  <c r="K816" i="20"/>
  <c r="E817" i="20"/>
  <c r="F817" i="20"/>
  <c r="G817" i="20"/>
  <c r="H817" i="20"/>
  <c r="K817" i="20"/>
  <c r="E818" i="20"/>
  <c r="F818" i="20"/>
  <c r="G818" i="20"/>
  <c r="H818" i="20"/>
  <c r="K818" i="20"/>
  <c r="E819" i="20"/>
  <c r="F819" i="20"/>
  <c r="G819" i="20"/>
  <c r="H819" i="20"/>
  <c r="K819" i="20"/>
  <c r="E820" i="20"/>
  <c r="F820" i="20"/>
  <c r="G820" i="20"/>
  <c r="H820" i="20"/>
  <c r="K820" i="20"/>
  <c r="E821" i="20"/>
  <c r="F821" i="20"/>
  <c r="G821" i="20"/>
  <c r="H821" i="20"/>
  <c r="K821" i="20"/>
  <c r="E822" i="20"/>
  <c r="F822" i="20"/>
  <c r="G822" i="20"/>
  <c r="H822" i="20"/>
  <c r="K822" i="20"/>
  <c r="E823" i="20"/>
  <c r="F823" i="20"/>
  <c r="G823" i="20"/>
  <c r="H823" i="20"/>
  <c r="K823" i="20"/>
  <c r="E824" i="20"/>
  <c r="F824" i="20"/>
  <c r="G824" i="20"/>
  <c r="H824" i="20"/>
  <c r="K824" i="20"/>
  <c r="E825" i="20"/>
  <c r="F825" i="20"/>
  <c r="G825" i="20"/>
  <c r="H825" i="20"/>
  <c r="K825" i="20"/>
  <c r="E826" i="20"/>
  <c r="F826" i="20"/>
  <c r="G826" i="20"/>
  <c r="H826" i="20"/>
  <c r="K826" i="20"/>
  <c r="E827" i="20"/>
  <c r="F827" i="20"/>
  <c r="G827" i="20"/>
  <c r="H827" i="20"/>
  <c r="K827" i="20"/>
  <c r="L828" i="20"/>
  <c r="J827" i="20"/>
  <c r="I827" i="20"/>
  <c r="J826" i="20"/>
  <c r="I826" i="20"/>
  <c r="J825" i="20"/>
  <c r="I825" i="20"/>
  <c r="J824" i="20"/>
  <c r="I824" i="20"/>
  <c r="J823" i="20"/>
  <c r="I823" i="20"/>
  <c r="J822" i="20"/>
  <c r="I822" i="20"/>
  <c r="J821" i="20"/>
  <c r="I821" i="20"/>
  <c r="J820" i="20"/>
  <c r="I820" i="20"/>
  <c r="J819" i="20"/>
  <c r="I819" i="20"/>
  <c r="J818" i="20"/>
  <c r="I818" i="20"/>
  <c r="J817" i="20"/>
  <c r="I817" i="20"/>
  <c r="J816" i="20"/>
  <c r="I816" i="20"/>
  <c r="J815" i="20"/>
  <c r="I815" i="20"/>
  <c r="J814" i="20"/>
  <c r="I814" i="20"/>
  <c r="J813" i="20"/>
  <c r="I813" i="20"/>
  <c r="I812" i="20"/>
  <c r="H812" i="20"/>
  <c r="G812" i="20"/>
  <c r="F812" i="20"/>
  <c r="E812" i="20"/>
  <c r="K801" i="20"/>
  <c r="K800" i="20"/>
  <c r="K799" i="20"/>
  <c r="K798" i="20"/>
  <c r="K797" i="20"/>
  <c r="K796" i="20"/>
  <c r="K795" i="20"/>
  <c r="K794" i="20"/>
  <c r="K793" i="20"/>
  <c r="K792" i="20"/>
  <c r="K791" i="20"/>
  <c r="K790" i="20"/>
  <c r="K789" i="20"/>
  <c r="K788" i="20"/>
  <c r="K787" i="20"/>
  <c r="K771" i="20"/>
  <c r="K772" i="20"/>
  <c r="K773" i="20"/>
  <c r="K774" i="20"/>
  <c r="K775" i="20"/>
  <c r="K776" i="20"/>
  <c r="K777" i="20"/>
  <c r="K778" i="20"/>
  <c r="K779" i="20"/>
  <c r="K780" i="20"/>
  <c r="K781" i="20"/>
  <c r="K782" i="20"/>
  <c r="K783" i="20"/>
  <c r="K784" i="20"/>
  <c r="K785" i="20"/>
  <c r="K786" i="20"/>
  <c r="K755" i="20"/>
  <c r="K756" i="20"/>
  <c r="K757" i="20"/>
  <c r="K758" i="20"/>
  <c r="K759" i="20"/>
  <c r="K760" i="20"/>
  <c r="K761" i="20"/>
  <c r="K762" i="20"/>
  <c r="K763" i="20"/>
  <c r="K764" i="20"/>
  <c r="K765" i="20"/>
  <c r="K766" i="20"/>
  <c r="K767" i="20"/>
  <c r="K768" i="20"/>
  <c r="K769" i="20"/>
  <c r="K770" i="20"/>
  <c r="K739" i="20"/>
  <c r="K740" i="20"/>
  <c r="K741" i="20"/>
  <c r="K742" i="20"/>
  <c r="K743" i="20"/>
  <c r="K744" i="20"/>
  <c r="K745" i="20"/>
  <c r="K746" i="20"/>
  <c r="K747" i="20"/>
  <c r="K748" i="20"/>
  <c r="K749" i="20"/>
  <c r="K750" i="20"/>
  <c r="K751" i="20"/>
  <c r="K752" i="20"/>
  <c r="K753" i="20"/>
  <c r="K754" i="20"/>
  <c r="K723" i="20"/>
  <c r="K724" i="20"/>
  <c r="K725" i="20"/>
  <c r="K726" i="20"/>
  <c r="K727" i="20"/>
  <c r="K728" i="20"/>
  <c r="K729" i="20"/>
  <c r="K730" i="20"/>
  <c r="K731" i="20"/>
  <c r="K732" i="20"/>
  <c r="K733" i="20"/>
  <c r="K734" i="20"/>
  <c r="K735" i="20"/>
  <c r="K736" i="20"/>
  <c r="K737" i="20"/>
  <c r="K738" i="20"/>
  <c r="K707" i="20"/>
  <c r="K708" i="20"/>
  <c r="K709" i="20"/>
  <c r="K710" i="20"/>
  <c r="K711" i="20"/>
  <c r="K712" i="20"/>
  <c r="K713" i="20"/>
  <c r="K714" i="20"/>
  <c r="K715" i="20"/>
  <c r="K716" i="20"/>
  <c r="K717" i="20"/>
  <c r="K718" i="20"/>
  <c r="K719" i="20"/>
  <c r="K720" i="20"/>
  <c r="K721" i="20"/>
  <c r="K722" i="20"/>
  <c r="K691" i="20"/>
  <c r="K692" i="20"/>
  <c r="K693" i="20"/>
  <c r="K694" i="20"/>
  <c r="K695" i="20"/>
  <c r="K696" i="20"/>
  <c r="K697" i="20"/>
  <c r="K698" i="20"/>
  <c r="K699" i="20"/>
  <c r="K700" i="20"/>
  <c r="K701" i="20"/>
  <c r="K702" i="20"/>
  <c r="K703" i="20"/>
  <c r="K704" i="20"/>
  <c r="K705" i="20"/>
  <c r="K706" i="20"/>
  <c r="K675" i="20"/>
  <c r="K676" i="20"/>
  <c r="K677" i="20"/>
  <c r="K678" i="20"/>
  <c r="K679" i="20"/>
  <c r="K680" i="20"/>
  <c r="K681" i="20"/>
  <c r="K682" i="20"/>
  <c r="K683" i="20"/>
  <c r="K684" i="20"/>
  <c r="K685" i="20"/>
  <c r="K686" i="20"/>
  <c r="K687" i="20"/>
  <c r="K688" i="20"/>
  <c r="K689" i="20"/>
  <c r="K690" i="20"/>
  <c r="K659" i="20"/>
  <c r="K660" i="20"/>
  <c r="K661" i="20"/>
  <c r="K662" i="20"/>
  <c r="K663" i="20"/>
  <c r="K664" i="20"/>
  <c r="K665" i="20"/>
  <c r="K666" i="20"/>
  <c r="K667" i="20"/>
  <c r="K668" i="20"/>
  <c r="K669" i="20"/>
  <c r="K670" i="20"/>
  <c r="K671" i="20"/>
  <c r="K672" i="20"/>
  <c r="K673" i="20"/>
  <c r="K674" i="20"/>
  <c r="K643" i="20"/>
  <c r="K644" i="20"/>
  <c r="K645" i="20"/>
  <c r="K646" i="20"/>
  <c r="K647" i="20"/>
  <c r="K648" i="20"/>
  <c r="K649" i="20"/>
  <c r="K650" i="20"/>
  <c r="K651" i="20"/>
  <c r="K652" i="20"/>
  <c r="K653" i="20"/>
  <c r="K654" i="20"/>
  <c r="K655" i="20"/>
  <c r="K656" i="20"/>
  <c r="K657" i="20"/>
  <c r="K658" i="20"/>
  <c r="K627" i="20"/>
  <c r="K628" i="20"/>
  <c r="K629" i="20"/>
  <c r="K630" i="20"/>
  <c r="K631" i="20"/>
  <c r="K632" i="20"/>
  <c r="K633" i="20"/>
  <c r="K634" i="20"/>
  <c r="K635" i="20"/>
  <c r="K636" i="20"/>
  <c r="K637" i="20"/>
  <c r="K638" i="20"/>
  <c r="K639" i="20"/>
  <c r="K640" i="20"/>
  <c r="K641" i="20"/>
  <c r="K642" i="20"/>
  <c r="K611" i="20"/>
  <c r="K612" i="20"/>
  <c r="K613" i="20"/>
  <c r="K614" i="20"/>
  <c r="K615" i="20"/>
  <c r="K616" i="20"/>
  <c r="K617" i="20"/>
  <c r="K618" i="20"/>
  <c r="K619" i="20"/>
  <c r="K620" i="20"/>
  <c r="K621" i="20"/>
  <c r="K622" i="20"/>
  <c r="K623" i="20"/>
  <c r="K624" i="20"/>
  <c r="K625" i="20"/>
  <c r="K626" i="20"/>
  <c r="K595" i="20"/>
  <c r="K596" i="20"/>
  <c r="K597" i="20"/>
  <c r="K598" i="20"/>
  <c r="K599" i="20"/>
  <c r="K600" i="20"/>
  <c r="K601" i="20"/>
  <c r="K602" i="20"/>
  <c r="K603" i="20"/>
  <c r="K604" i="20"/>
  <c r="K605" i="20"/>
  <c r="K606" i="20"/>
  <c r="K607" i="20"/>
  <c r="K608" i="20"/>
  <c r="K609" i="20"/>
  <c r="K610" i="20"/>
  <c r="K579" i="20"/>
  <c r="K580" i="20"/>
  <c r="K581" i="20"/>
  <c r="K582" i="20"/>
  <c r="K583" i="20"/>
  <c r="K584" i="20"/>
  <c r="K585" i="20"/>
  <c r="K586" i="20"/>
  <c r="K587" i="20"/>
  <c r="K588" i="20"/>
  <c r="K589" i="20"/>
  <c r="K590" i="20"/>
  <c r="K591" i="20"/>
  <c r="K592" i="20"/>
  <c r="K593" i="20"/>
  <c r="K594" i="20"/>
  <c r="K563" i="20"/>
  <c r="K578" i="20"/>
  <c r="K577" i="20"/>
  <c r="K576" i="20"/>
  <c r="K575" i="20"/>
  <c r="K574" i="20"/>
  <c r="K573" i="20"/>
  <c r="K572" i="20"/>
  <c r="K571" i="20"/>
  <c r="K570" i="20"/>
  <c r="K569" i="20"/>
  <c r="K568" i="20"/>
  <c r="K567" i="20"/>
  <c r="K566" i="20"/>
  <c r="K565" i="20"/>
  <c r="K564" i="20"/>
  <c r="K547" i="20"/>
  <c r="K548" i="20"/>
  <c r="K549" i="20"/>
  <c r="K550" i="20"/>
  <c r="K551" i="20"/>
  <c r="K552" i="20"/>
  <c r="K553" i="20"/>
  <c r="K554" i="20"/>
  <c r="K555" i="20"/>
  <c r="K556" i="20"/>
  <c r="K557" i="20"/>
  <c r="K558" i="20"/>
  <c r="K559" i="20"/>
  <c r="K560" i="20"/>
  <c r="K561" i="20"/>
  <c r="K562" i="20"/>
  <c r="K531" i="20"/>
  <c r="K532" i="20"/>
  <c r="K533" i="20"/>
  <c r="K534" i="20"/>
  <c r="K535" i="20"/>
  <c r="K536" i="20"/>
  <c r="K537" i="20"/>
  <c r="K538" i="20"/>
  <c r="K539" i="20"/>
  <c r="K540" i="20"/>
  <c r="K541" i="20"/>
  <c r="K542" i="20"/>
  <c r="K543" i="20"/>
  <c r="K544" i="20"/>
  <c r="K545" i="20"/>
  <c r="K546" i="20"/>
  <c r="K515" i="20"/>
  <c r="K516" i="20"/>
  <c r="K517" i="20"/>
  <c r="K518" i="20"/>
  <c r="K519" i="20"/>
  <c r="K520" i="20"/>
  <c r="K521" i="20"/>
  <c r="K522" i="20"/>
  <c r="K523" i="20"/>
  <c r="K524" i="20"/>
  <c r="K525" i="20"/>
  <c r="K526" i="20"/>
  <c r="K527" i="20"/>
  <c r="K528" i="20"/>
  <c r="K529" i="20"/>
  <c r="K530" i="20"/>
  <c r="K499" i="20"/>
  <c r="K500" i="20"/>
  <c r="K501" i="20"/>
  <c r="K502" i="20"/>
  <c r="K503" i="20"/>
  <c r="K504" i="20"/>
  <c r="K505" i="20"/>
  <c r="K506" i="20"/>
  <c r="K507" i="20"/>
  <c r="K508" i="20"/>
  <c r="K509" i="20"/>
  <c r="K510" i="20"/>
  <c r="K511" i="20"/>
  <c r="K512" i="20"/>
  <c r="K513" i="20"/>
  <c r="K514" i="20"/>
  <c r="K483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67" i="20"/>
  <c r="K468" i="20"/>
  <c r="K469" i="20"/>
  <c r="K470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51" i="20"/>
  <c r="K452" i="20"/>
  <c r="K453" i="20"/>
  <c r="K454" i="20"/>
  <c r="K455" i="20"/>
  <c r="K456" i="20"/>
  <c r="K457" i="20"/>
  <c r="K458" i="20"/>
  <c r="K459" i="20"/>
  <c r="K460" i="20"/>
  <c r="K461" i="20"/>
  <c r="K462" i="20"/>
  <c r="K463" i="20"/>
  <c r="K464" i="20"/>
  <c r="K465" i="20"/>
  <c r="K466" i="20"/>
  <c r="K435" i="20"/>
  <c r="K436" i="20"/>
  <c r="K437" i="20"/>
  <c r="K438" i="20"/>
  <c r="K439" i="20"/>
  <c r="K440" i="20"/>
  <c r="K441" i="20"/>
  <c r="K442" i="20"/>
  <c r="K443" i="20"/>
  <c r="K444" i="20"/>
  <c r="K445" i="20"/>
  <c r="K446" i="20"/>
  <c r="K447" i="20"/>
  <c r="K448" i="20"/>
  <c r="K449" i="20"/>
  <c r="K450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K432" i="20"/>
  <c r="K433" i="20"/>
  <c r="K434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387" i="20"/>
  <c r="K388" i="20"/>
  <c r="K389" i="20"/>
  <c r="K390" i="20"/>
  <c r="K391" i="20"/>
  <c r="K392" i="20"/>
  <c r="K393" i="20"/>
  <c r="K394" i="20"/>
  <c r="K395" i="20"/>
  <c r="K396" i="20"/>
  <c r="K397" i="20"/>
  <c r="K398" i="20"/>
  <c r="K399" i="20"/>
  <c r="K400" i="20"/>
  <c r="K401" i="20"/>
  <c r="K402" i="20"/>
  <c r="K371" i="20"/>
  <c r="K372" i="20"/>
  <c r="K373" i="20"/>
  <c r="K374" i="20"/>
  <c r="K375" i="20"/>
  <c r="K376" i="20"/>
  <c r="K377" i="20"/>
  <c r="K378" i="20"/>
  <c r="K379" i="20"/>
  <c r="K380" i="20"/>
  <c r="K381" i="20"/>
  <c r="K382" i="20"/>
  <c r="K383" i="20"/>
  <c r="K384" i="20"/>
  <c r="K385" i="20"/>
  <c r="K386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11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</calcChain>
</file>

<file path=xl/sharedStrings.xml><?xml version="1.0" encoding="utf-8"?>
<sst xmlns="http://schemas.openxmlformats.org/spreadsheetml/2006/main" count="3218" uniqueCount="109">
  <si>
    <t>num_misses</t>
  </si>
  <si>
    <t>num_switches</t>
  </si>
  <si>
    <t>num_false_positives</t>
  </si>
  <si>
    <t>num_objects</t>
  </si>
  <si>
    <t>num_detections</t>
  </si>
  <si>
    <r>
      <rPr>
        <sz val="11"/>
        <color theme="1"/>
        <rFont val="Orator Std"/>
        <family val="3"/>
      </rPr>
      <t>MOTA-</t>
    </r>
    <r>
      <rPr>
        <sz val="11"/>
        <color theme="1"/>
        <rFont val="华文宋体"/>
        <family val="3"/>
        <charset val="134"/>
      </rPr>
      <t>左右分别</t>
    </r>
  </si>
  <si>
    <t>03742_mpii_relpath_5sec_testsub</t>
  </si>
  <si>
    <t>TOTAL 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</si>
  <si>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</si>
  <si>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</si>
  <si>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</si>
  <si>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</si>
  <si>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</si>
  <si>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</si>
  <si>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</si>
  <si>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</si>
  <si>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</si>
  <si>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</si>
  <si>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</si>
  <si>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</si>
  <si>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</si>
  <si>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</si>
  <si>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</si>
  <si>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</si>
  <si>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</si>
  <si>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</si>
  <si>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</si>
  <si>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</si>
  <si>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</si>
  <si>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</si>
  <si>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</si>
  <si>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</si>
  <si>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</si>
  <si>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</si>
  <si>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</si>
  <si>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</si>
  <si>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</si>
  <si>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</si>
  <si>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</si>
  <si>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</si>
  <si>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</si>
  <si>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</si>
  <si>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</si>
  <si>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</si>
  <si>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</si>
  <si>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</si>
  <si>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</si>
  <si>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</si>
  <si>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</si>
  <si>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</si>
  <si>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</si>
  <si>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</si>
  <si>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</si>
  <si>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</si>
  <si>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</si>
  <si>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</si>
  <si>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</si>
  <si>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</si>
  <si>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</si>
  <si>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</si>
  <si>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</si>
  <si>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</si>
  <si>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</si>
  <si>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</si>
  <si>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</si>
  <si>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</si>
  <si>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</si>
  <si>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</si>
  <si>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</si>
  <si>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</si>
  <si>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</si>
  <si>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</si>
  <si>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</si>
  <si>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Multiple Object Tracking (MOT) metrics:</t>
  </si>
  <si>
    <t>mAP</t>
  </si>
  <si>
    <t>我的计算</t>
  </si>
  <si>
    <r>
      <rPr>
        <sz val="14"/>
        <color theme="1"/>
        <rFont val="Orator Std"/>
        <family val="3"/>
      </rPr>
      <t>m/s/fp</t>
    </r>
    <r>
      <rPr>
        <sz val="14"/>
        <color theme="1"/>
        <rFont val="等线"/>
        <family val="3"/>
        <charset val="134"/>
      </rPr>
      <t>总和</t>
    </r>
  </si>
  <si>
    <r>
      <rPr>
        <sz val="14"/>
        <color theme="1"/>
        <rFont val="Orator Std"/>
        <family val="3"/>
      </rPr>
      <t>MOTA-</t>
    </r>
    <r>
      <rPr>
        <sz val="14"/>
        <color theme="1"/>
        <rFont val="等线"/>
        <family val="3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</si>
  <si>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</si>
  <si>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</si>
  <si>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</si>
  <si>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</si>
  <si>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</si>
  <si>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</si>
  <si>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</si>
  <si>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</si>
  <si>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</si>
  <si>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</si>
  <si>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</si>
  <si>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</si>
  <si>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</si>
  <si>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</si>
  <si>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</si>
  <si>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</si>
  <si>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family val="3"/>
      </rPr>
      <t xml:space="preserve">ok </t>
    </r>
    <r>
      <rPr>
        <sz val="11"/>
        <color theme="1"/>
        <rFont val="Menlo Regular"/>
        <family val="3"/>
      </rPr>
      <t>计算正确</t>
    </r>
  </si>
  <si>
    <t xml:space="preserve">Head </t>
  </si>
  <si>
    <t xml:space="preserve"> Shou </t>
  </si>
  <si>
    <t xml:space="preserve"> Elb  </t>
  </si>
  <si>
    <t xml:space="preserve"> Wri  </t>
  </si>
  <si>
    <t xml:space="preserve"> Hip  </t>
  </si>
  <si>
    <t xml:space="preserve"> Knee </t>
  </si>
  <si>
    <t xml:space="preserve"> Ankl </t>
  </si>
  <si>
    <t xml:space="preserve"> Total</t>
  </si>
  <si>
    <t xml:space="preserve">MOTA </t>
  </si>
  <si>
    <t xml:space="preserve"> MOTA </t>
  </si>
  <si>
    <t xml:space="preserve"> MOTP </t>
  </si>
  <si>
    <t xml:space="preserve"> Prec </t>
  </si>
  <si>
    <t xml:space="preserve"> Rec  </t>
  </si>
  <si>
    <t xml:space="preserve"> Head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</si>
</sst>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Orator Std"/>
      <family val="3"/>
    </font>
    <font>
      <sz val="14"/>
      <color theme="1"/>
      <name val="Orator Std"/>
      <family val="3"/>
    </font>
    <font>
      <sz val="9.8000000000000007"/>
      <color rgb="FF000000"/>
      <name val="Orator Std"/>
      <family val="3"/>
    </font>
    <font>
      <sz val="11"/>
      <color theme="1"/>
      <name val="华文宋体"/>
      <family val="3"/>
      <charset val="134"/>
    </font>
    <font>
      <sz val="14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Menlo Regular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2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7D3C-0EF6-493E-9629-6C313F1A40E9}">
  <dimension ref="A1:L829"/>
  <sheetViews>
    <sheetView zoomScale="116" zoomScaleNormal="116" workbookViewId="0">
      <pane ySplit="1" topLeftCell="A810" activePane="bottomLeft" state="frozen"/>
      <selection pane="bottomLeft" activeCell="E812" sqref="E812:G812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</row>
    <row r="3" spans="1:11" ht="19.8" x14ac:dyDescent="0.25">
      <c r="A3" s="2"/>
      <c r="B3" s="3" t="s">
        <v>7</v>
      </c>
      <c r="C3" s="1">
        <v>0</v>
      </c>
      <c r="D3" s="1" t="s">
        <v>8</v>
      </c>
      <c r="E3" s="1">
        <v>58</v>
      </c>
      <c r="F3" s="1">
        <v>0</v>
      </c>
      <c r="G3" s="1">
        <v>76</v>
      </c>
      <c r="H3" s="1">
        <v>302</v>
      </c>
      <c r="I3" s="1">
        <v>244</v>
      </c>
      <c r="K3" s="1">
        <f t="shared" ref="K3:K17" si="0">1-(E3+F3+G3)/H3</f>
        <v>0.55629139072847678</v>
      </c>
    </row>
    <row r="4" spans="1:11" ht="19.8" x14ac:dyDescent="0.25">
      <c r="A4" s="2"/>
      <c r="B4" s="3" t="s">
        <v>7</v>
      </c>
      <c r="C4" s="1">
        <v>1</v>
      </c>
      <c r="D4" s="1" t="s">
        <v>9</v>
      </c>
      <c r="E4" s="1">
        <v>44</v>
      </c>
      <c r="F4" s="1">
        <v>0</v>
      </c>
      <c r="G4" s="1">
        <v>69</v>
      </c>
      <c r="H4" s="1">
        <v>295</v>
      </c>
      <c r="I4" s="1">
        <v>251</v>
      </c>
      <c r="K4" s="1">
        <f t="shared" si="0"/>
        <v>0.61694915254237293</v>
      </c>
    </row>
    <row r="5" spans="1:11" ht="19.8" x14ac:dyDescent="0.25">
      <c r="A5" s="2"/>
      <c r="B5" s="3" t="s">
        <v>7</v>
      </c>
      <c r="C5" s="1">
        <v>2</v>
      </c>
      <c r="D5" s="1" t="s">
        <v>10</v>
      </c>
      <c r="E5" s="1">
        <v>24</v>
      </c>
      <c r="F5" s="1">
        <v>0</v>
      </c>
      <c r="G5" s="1">
        <v>48</v>
      </c>
      <c r="H5" s="1">
        <v>296</v>
      </c>
      <c r="I5" s="1">
        <v>272</v>
      </c>
      <c r="K5" s="1">
        <f t="shared" si="0"/>
        <v>0.7567567567567568</v>
      </c>
    </row>
    <row r="6" spans="1:11" ht="19.8" x14ac:dyDescent="0.25">
      <c r="A6" s="2"/>
      <c r="B6" s="3" t="s">
        <v>7</v>
      </c>
      <c r="C6" s="1">
        <v>3</v>
      </c>
      <c r="D6" s="1" t="s">
        <v>11</v>
      </c>
      <c r="E6" s="1">
        <v>39</v>
      </c>
      <c r="F6" s="1">
        <v>0</v>
      </c>
      <c r="G6" s="1">
        <v>49</v>
      </c>
      <c r="H6" s="1">
        <v>310</v>
      </c>
      <c r="I6" s="1">
        <v>271</v>
      </c>
      <c r="K6" s="1">
        <f t="shared" si="0"/>
        <v>0.71612903225806446</v>
      </c>
    </row>
    <row r="7" spans="1:11" ht="19.8" x14ac:dyDescent="0.25">
      <c r="A7" s="2"/>
      <c r="B7" s="3" t="s">
        <v>7</v>
      </c>
      <c r="C7" s="1">
        <v>4</v>
      </c>
      <c r="D7" s="1" t="s">
        <v>12</v>
      </c>
      <c r="E7" s="1">
        <v>36</v>
      </c>
      <c r="F7" s="1">
        <v>0</v>
      </c>
      <c r="G7" s="1">
        <v>56</v>
      </c>
      <c r="H7" s="1">
        <v>300</v>
      </c>
      <c r="I7" s="1">
        <v>264</v>
      </c>
      <c r="K7" s="1">
        <f t="shared" si="0"/>
        <v>0.69333333333333336</v>
      </c>
    </row>
    <row r="8" spans="1:11" ht="19.8" x14ac:dyDescent="0.25">
      <c r="A8" s="2"/>
      <c r="B8" s="3" t="s">
        <v>7</v>
      </c>
      <c r="C8" s="1">
        <v>5</v>
      </c>
      <c r="D8" s="1" t="s">
        <v>13</v>
      </c>
      <c r="E8" s="1">
        <v>49</v>
      </c>
      <c r="F8" s="1">
        <v>0</v>
      </c>
      <c r="G8" s="1">
        <v>75</v>
      </c>
      <c r="H8" s="1">
        <v>294</v>
      </c>
      <c r="I8" s="1">
        <v>245</v>
      </c>
      <c r="K8" s="1">
        <f t="shared" si="0"/>
        <v>0.57823129251700678</v>
      </c>
    </row>
    <row r="9" spans="1:11" ht="19.8" x14ac:dyDescent="0.25">
      <c r="A9" s="2"/>
      <c r="B9" s="3" t="s">
        <v>7</v>
      </c>
      <c r="C9" s="1">
        <v>6</v>
      </c>
      <c r="D9" s="1" t="s">
        <v>14</v>
      </c>
      <c r="E9" s="1">
        <v>31</v>
      </c>
      <c r="F9" s="1">
        <v>0</v>
      </c>
      <c r="G9" s="1">
        <v>82</v>
      </c>
      <c r="H9" s="1">
        <v>269</v>
      </c>
      <c r="I9" s="1">
        <v>238</v>
      </c>
      <c r="K9" s="1">
        <f t="shared" si="0"/>
        <v>0.5799256505576208</v>
      </c>
    </row>
    <row r="10" spans="1:11" ht="19.8" x14ac:dyDescent="0.25">
      <c r="A10" s="2"/>
      <c r="B10" s="3" t="s">
        <v>7</v>
      </c>
      <c r="C10" s="1">
        <v>7</v>
      </c>
      <c r="D10" s="1" t="s">
        <v>15</v>
      </c>
      <c r="E10" s="1">
        <v>21</v>
      </c>
      <c r="F10" s="1">
        <v>0</v>
      </c>
      <c r="G10" s="1">
        <v>73</v>
      </c>
      <c r="H10" s="1">
        <v>268</v>
      </c>
      <c r="I10" s="1">
        <v>247</v>
      </c>
      <c r="K10" s="1">
        <f t="shared" si="0"/>
        <v>0.64925373134328357</v>
      </c>
    </row>
    <row r="11" spans="1:11" ht="19.8" x14ac:dyDescent="0.25">
      <c r="A11" s="2"/>
      <c r="B11" s="3" t="s">
        <v>7</v>
      </c>
      <c r="C11" s="1">
        <v>8</v>
      </c>
      <c r="D11" s="1" t="s">
        <v>16</v>
      </c>
      <c r="E11" s="1">
        <v>19</v>
      </c>
      <c r="F11" s="1">
        <v>0</v>
      </c>
      <c r="G11" s="1">
        <v>36</v>
      </c>
      <c r="H11" s="1">
        <v>303</v>
      </c>
      <c r="I11" s="1">
        <v>284</v>
      </c>
      <c r="K11" s="1">
        <f t="shared" si="0"/>
        <v>0.81848184818481851</v>
      </c>
    </row>
    <row r="12" spans="1:11" ht="19.8" x14ac:dyDescent="0.25">
      <c r="A12" s="2"/>
      <c r="B12" s="3" t="s">
        <v>7</v>
      </c>
      <c r="C12" s="1">
        <v>9</v>
      </c>
      <c r="D12" s="1" t="s">
        <v>17</v>
      </c>
      <c r="E12" s="1">
        <v>23</v>
      </c>
      <c r="F12" s="1">
        <v>0</v>
      </c>
      <c r="G12" s="1">
        <v>16</v>
      </c>
      <c r="H12" s="1">
        <v>327</v>
      </c>
      <c r="I12" s="1">
        <v>304</v>
      </c>
      <c r="K12" s="1">
        <f t="shared" si="0"/>
        <v>0.88073394495412849</v>
      </c>
    </row>
    <row r="13" spans="1:11" ht="19.8" x14ac:dyDescent="0.25">
      <c r="A13" s="2"/>
      <c r="B13" s="3" t="s">
        <v>7</v>
      </c>
      <c r="C13" s="1">
        <v>10</v>
      </c>
      <c r="D13" s="1" t="s">
        <v>18</v>
      </c>
      <c r="E13" s="1">
        <v>25</v>
      </c>
      <c r="F13" s="1">
        <v>0</v>
      </c>
      <c r="G13" s="1">
        <v>59</v>
      </c>
      <c r="H13" s="1">
        <v>286</v>
      </c>
      <c r="I13" s="1">
        <v>261</v>
      </c>
      <c r="K13" s="1">
        <f t="shared" si="0"/>
        <v>0.70629370629370625</v>
      </c>
    </row>
    <row r="14" spans="1:11" ht="19.8" x14ac:dyDescent="0.25">
      <c r="A14" s="2"/>
      <c r="B14" s="3" t="s">
        <v>7</v>
      </c>
      <c r="C14" s="1">
        <v>11</v>
      </c>
      <c r="D14" s="1" t="s">
        <v>19</v>
      </c>
      <c r="E14" s="1">
        <v>37</v>
      </c>
      <c r="F14" s="1">
        <v>0</v>
      </c>
      <c r="G14" s="1">
        <v>85</v>
      </c>
      <c r="H14" s="1">
        <v>272</v>
      </c>
      <c r="I14" s="1">
        <v>235</v>
      </c>
      <c r="K14" s="1">
        <f t="shared" si="0"/>
        <v>0.55147058823529416</v>
      </c>
    </row>
    <row r="15" spans="1:11" ht="19.8" x14ac:dyDescent="0.25">
      <c r="A15" s="2"/>
      <c r="B15" s="3" t="s">
        <v>7</v>
      </c>
      <c r="C15" s="1">
        <v>12</v>
      </c>
      <c r="D15" s="1" t="s">
        <v>20</v>
      </c>
      <c r="E15" s="1">
        <v>11</v>
      </c>
      <c r="F15" s="1">
        <v>0</v>
      </c>
      <c r="G15" s="1">
        <v>43</v>
      </c>
      <c r="H15" s="1">
        <v>288</v>
      </c>
      <c r="I15" s="1">
        <v>277</v>
      </c>
      <c r="K15" s="1">
        <f t="shared" si="0"/>
        <v>0.8125</v>
      </c>
    </row>
    <row r="16" spans="1:11" ht="19.8" x14ac:dyDescent="0.25">
      <c r="A16" s="2"/>
      <c r="B16" s="3" t="s">
        <v>7</v>
      </c>
      <c r="C16" s="1">
        <v>13</v>
      </c>
      <c r="D16" s="1" t="s">
        <v>21</v>
      </c>
      <c r="E16" s="1">
        <v>29</v>
      </c>
      <c r="F16" s="1">
        <v>0</v>
      </c>
      <c r="G16" s="1">
        <v>6</v>
      </c>
      <c r="H16" s="1">
        <v>343</v>
      </c>
      <c r="I16" s="1">
        <v>314</v>
      </c>
      <c r="K16" s="1">
        <f t="shared" si="0"/>
        <v>0.89795918367346939</v>
      </c>
    </row>
    <row r="17" spans="1:11" ht="19.8" x14ac:dyDescent="0.25">
      <c r="A17" s="2"/>
      <c r="B17" s="3" t="s">
        <v>7</v>
      </c>
      <c r="C17" s="1">
        <v>14</v>
      </c>
      <c r="D17" s="1" t="s">
        <v>22</v>
      </c>
      <c r="E17" s="1">
        <v>12</v>
      </c>
      <c r="F17" s="1">
        <v>0</v>
      </c>
      <c r="G17" s="1">
        <v>44</v>
      </c>
      <c r="H17" s="1">
        <v>288</v>
      </c>
      <c r="I17" s="1">
        <v>276</v>
      </c>
      <c r="K17" s="1">
        <f t="shared" si="0"/>
        <v>0.80555555555555558</v>
      </c>
    </row>
    <row r="18" spans="1:11" ht="19.8" x14ac:dyDescent="0.25">
      <c r="A18" s="2"/>
      <c r="B18" s="3" t="s">
        <v>23</v>
      </c>
      <c r="K18" s="1">
        <f>AVERAGE(K3:K17)</f>
        <v>0.70799101112892571</v>
      </c>
    </row>
    <row r="19" spans="1:11" ht="19.8" x14ac:dyDescent="0.25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122</v>
      </c>
      <c r="H19" s="1">
        <v>106</v>
      </c>
      <c r="I19" s="1">
        <v>100</v>
      </c>
      <c r="K19" s="1">
        <f t="shared" ref="K19:K33" si="1">1-(E19+F19+G19)/H19</f>
        <v>-0.20754716981132071</v>
      </c>
    </row>
    <row r="20" spans="1:11" ht="19.8" x14ac:dyDescent="0.25">
      <c r="A20" s="2"/>
      <c r="B20" s="3" t="s">
        <v>7</v>
      </c>
      <c r="C20" s="1">
        <v>1</v>
      </c>
      <c r="D20" s="1" t="s">
        <v>9</v>
      </c>
      <c r="E20" s="1">
        <v>66</v>
      </c>
      <c r="F20" s="1">
        <v>0</v>
      </c>
      <c r="G20" s="1">
        <v>50</v>
      </c>
      <c r="H20" s="1">
        <v>238</v>
      </c>
      <c r="I20" s="1">
        <v>172</v>
      </c>
      <c r="K20" s="1">
        <f t="shared" si="1"/>
        <v>0.51260504201680668</v>
      </c>
    </row>
    <row r="21" spans="1:11" ht="19.8" x14ac:dyDescent="0.25">
      <c r="A21" s="2"/>
      <c r="B21" s="3" t="s">
        <v>7</v>
      </c>
      <c r="C21" s="1">
        <v>2</v>
      </c>
      <c r="D21" s="1" t="s">
        <v>10</v>
      </c>
      <c r="E21" s="1">
        <v>117</v>
      </c>
      <c r="F21" s="1">
        <v>0</v>
      </c>
      <c r="G21" s="1">
        <v>16</v>
      </c>
      <c r="H21" s="1">
        <v>323</v>
      </c>
      <c r="I21" s="1">
        <v>206</v>
      </c>
      <c r="K21" s="1">
        <f t="shared" si="1"/>
        <v>0.58823529411764708</v>
      </c>
    </row>
    <row r="22" spans="1:11" ht="19.8" x14ac:dyDescent="0.25">
      <c r="A22" s="2"/>
      <c r="B22" s="3" t="s">
        <v>7</v>
      </c>
      <c r="C22" s="1">
        <v>3</v>
      </c>
      <c r="D22" s="1" t="s">
        <v>11</v>
      </c>
      <c r="E22" s="1">
        <v>93</v>
      </c>
      <c r="F22" s="1">
        <v>0</v>
      </c>
      <c r="G22" s="1">
        <v>19</v>
      </c>
      <c r="H22" s="1">
        <v>296</v>
      </c>
      <c r="I22" s="1">
        <v>203</v>
      </c>
      <c r="K22" s="1">
        <f t="shared" si="1"/>
        <v>0.6216216216216216</v>
      </c>
    </row>
    <row r="23" spans="1:11" ht="19.8" x14ac:dyDescent="0.25">
      <c r="A23" s="2"/>
      <c r="B23" s="3" t="s">
        <v>7</v>
      </c>
      <c r="C23" s="1">
        <v>4</v>
      </c>
      <c r="D23" s="1" t="s">
        <v>12</v>
      </c>
      <c r="E23" s="1">
        <v>40</v>
      </c>
      <c r="F23" s="1">
        <v>0</v>
      </c>
      <c r="G23" s="1">
        <v>32</v>
      </c>
      <c r="H23" s="1">
        <v>230</v>
      </c>
      <c r="I23" s="1">
        <v>190</v>
      </c>
      <c r="K23" s="1">
        <f t="shared" si="1"/>
        <v>0.68695652173913047</v>
      </c>
    </row>
    <row r="24" spans="1:11" ht="19.8" x14ac:dyDescent="0.25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0</v>
      </c>
      <c r="G24" s="1">
        <v>135</v>
      </c>
      <c r="H24" s="1">
        <v>147</v>
      </c>
      <c r="I24" s="1">
        <v>87</v>
      </c>
      <c r="K24" s="1">
        <f t="shared" si="1"/>
        <v>-0.32653061224489788</v>
      </c>
    </row>
    <row r="25" spans="1:11" ht="19.8" x14ac:dyDescent="0.25">
      <c r="A25" s="2"/>
      <c r="B25" s="3" t="s">
        <v>7</v>
      </c>
      <c r="C25" s="1">
        <v>6</v>
      </c>
      <c r="D25" s="1" t="s">
        <v>14</v>
      </c>
      <c r="E25" s="1">
        <v>85</v>
      </c>
      <c r="F25" s="1">
        <v>0</v>
      </c>
      <c r="G25" s="1">
        <v>102</v>
      </c>
      <c r="H25" s="1">
        <v>205</v>
      </c>
      <c r="I25" s="1">
        <v>120</v>
      </c>
      <c r="K25" s="1">
        <f t="shared" si="1"/>
        <v>8.7804878048780455E-2</v>
      </c>
    </row>
    <row r="26" spans="1:11" ht="19.8" x14ac:dyDescent="0.25">
      <c r="A26" s="2"/>
      <c r="B26" s="3" t="s">
        <v>7</v>
      </c>
      <c r="C26" s="1">
        <v>7</v>
      </c>
      <c r="D26" s="1" t="s">
        <v>15</v>
      </c>
      <c r="E26" s="1">
        <v>81</v>
      </c>
      <c r="F26" s="1">
        <v>0</v>
      </c>
      <c r="G26" s="1">
        <v>114</v>
      </c>
      <c r="H26" s="1">
        <v>189</v>
      </c>
      <c r="I26" s="1">
        <v>108</v>
      </c>
      <c r="K26" s="1">
        <f t="shared" si="1"/>
        <v>-3.1746031746031855E-2</v>
      </c>
    </row>
    <row r="27" spans="1:11" ht="19.8" x14ac:dyDescent="0.25">
      <c r="A27" s="2"/>
      <c r="B27" s="3" t="s">
        <v>7</v>
      </c>
      <c r="C27" s="1">
        <v>8</v>
      </c>
      <c r="D27" s="1" t="s">
        <v>16</v>
      </c>
      <c r="E27" s="1">
        <v>40</v>
      </c>
      <c r="F27" s="1">
        <v>0</v>
      </c>
      <c r="G27" s="1">
        <v>36</v>
      </c>
      <c r="H27" s="1">
        <v>226</v>
      </c>
      <c r="I27" s="1">
        <v>186</v>
      </c>
      <c r="K27" s="1">
        <f t="shared" si="1"/>
        <v>0.66371681415929196</v>
      </c>
    </row>
    <row r="28" spans="1:11" ht="19.8" x14ac:dyDescent="0.25">
      <c r="A28" s="2"/>
      <c r="B28" s="3" t="s">
        <v>7</v>
      </c>
      <c r="C28" s="1">
        <v>9</v>
      </c>
      <c r="D28" s="1" t="s">
        <v>17</v>
      </c>
      <c r="E28" s="1">
        <v>47</v>
      </c>
      <c r="F28" s="1">
        <v>0</v>
      </c>
      <c r="G28" s="1">
        <v>27</v>
      </c>
      <c r="H28" s="1">
        <v>242</v>
      </c>
      <c r="I28" s="1">
        <v>195</v>
      </c>
      <c r="K28" s="1">
        <f t="shared" si="1"/>
        <v>0.69421487603305787</v>
      </c>
    </row>
    <row r="29" spans="1:11" ht="19.8" x14ac:dyDescent="0.25">
      <c r="A29" s="2"/>
      <c r="B29" s="3" t="s">
        <v>7</v>
      </c>
      <c r="C29" s="1">
        <v>10</v>
      </c>
      <c r="D29" s="1" t="s">
        <v>18</v>
      </c>
      <c r="E29" s="1">
        <v>86</v>
      </c>
      <c r="F29" s="1">
        <v>0</v>
      </c>
      <c r="G29" s="1">
        <v>41</v>
      </c>
      <c r="H29" s="1">
        <v>267</v>
      </c>
      <c r="I29" s="1">
        <v>181</v>
      </c>
      <c r="K29" s="1">
        <f t="shared" si="1"/>
        <v>0.52434456928838946</v>
      </c>
    </row>
    <row r="30" spans="1:11" ht="19.8" x14ac:dyDescent="0.25">
      <c r="A30" s="2"/>
      <c r="B30" s="3" t="s">
        <v>7</v>
      </c>
      <c r="C30" s="1">
        <v>11</v>
      </c>
      <c r="D30" s="1" t="s">
        <v>19</v>
      </c>
      <c r="E30" s="1">
        <v>42</v>
      </c>
      <c r="F30" s="1">
        <v>0</v>
      </c>
      <c r="G30" s="1">
        <v>78</v>
      </c>
      <c r="H30" s="1">
        <v>186</v>
      </c>
      <c r="I30" s="1">
        <v>144</v>
      </c>
      <c r="K30" s="1">
        <f t="shared" si="1"/>
        <v>0.35483870967741937</v>
      </c>
    </row>
    <row r="31" spans="1:11" ht="19.8" x14ac:dyDescent="0.25">
      <c r="A31" s="2"/>
      <c r="B31" s="3" t="s">
        <v>7</v>
      </c>
      <c r="C31" s="1">
        <v>12</v>
      </c>
      <c r="D31" s="1" t="s">
        <v>20</v>
      </c>
      <c r="E31" s="1">
        <v>52</v>
      </c>
      <c r="F31" s="1">
        <v>0</v>
      </c>
      <c r="G31" s="1">
        <v>61</v>
      </c>
      <c r="H31" s="1">
        <v>213</v>
      </c>
      <c r="I31" s="1">
        <v>161</v>
      </c>
      <c r="K31" s="1">
        <f t="shared" si="1"/>
        <v>0.46948356807511737</v>
      </c>
    </row>
    <row r="32" spans="1:11" ht="19.8" x14ac:dyDescent="0.25">
      <c r="A32" s="2"/>
      <c r="B32" s="3" t="s">
        <v>7</v>
      </c>
      <c r="C32" s="1">
        <v>13</v>
      </c>
      <c r="D32" s="1" t="s">
        <v>21</v>
      </c>
      <c r="E32" s="1">
        <v>33</v>
      </c>
      <c r="F32" s="1">
        <v>0</v>
      </c>
      <c r="G32" s="1">
        <v>40</v>
      </c>
      <c r="H32" s="1">
        <v>215</v>
      </c>
      <c r="I32" s="1">
        <v>182</v>
      </c>
      <c r="K32" s="1">
        <f t="shared" si="1"/>
        <v>0.66046511627906979</v>
      </c>
    </row>
    <row r="33" spans="1:11" ht="19.8" x14ac:dyDescent="0.25">
      <c r="A33" s="2"/>
      <c r="B33" s="3" t="s">
        <v>7</v>
      </c>
      <c r="C33" s="1">
        <v>14</v>
      </c>
      <c r="D33" s="1" t="s">
        <v>22</v>
      </c>
      <c r="E33" s="1">
        <v>61</v>
      </c>
      <c r="F33" s="1">
        <v>0</v>
      </c>
      <c r="G33" s="1">
        <v>70</v>
      </c>
      <c r="H33" s="1">
        <v>213</v>
      </c>
      <c r="I33" s="1">
        <v>152</v>
      </c>
      <c r="K33" s="1">
        <f t="shared" si="1"/>
        <v>0.38497652582159625</v>
      </c>
    </row>
    <row r="34" spans="1:11" ht="19.8" x14ac:dyDescent="0.25">
      <c r="A34" s="2"/>
      <c r="B34" s="3" t="s">
        <v>24</v>
      </c>
      <c r="K34" s="1">
        <f>AVERAGE(K19:K33)</f>
        <v>0.3788959815383785</v>
      </c>
    </row>
    <row r="35" spans="1:11" ht="19.8" x14ac:dyDescent="0.25">
      <c r="A35" s="2"/>
      <c r="B35" s="3" t="s">
        <v>7</v>
      </c>
      <c r="C35" s="1">
        <v>0</v>
      </c>
      <c r="D35" s="1" t="s">
        <v>8</v>
      </c>
      <c r="E35" s="1">
        <v>120</v>
      </c>
      <c r="F35" s="1">
        <v>0</v>
      </c>
      <c r="G35" s="1">
        <v>162</v>
      </c>
      <c r="H35" s="1">
        <v>501</v>
      </c>
      <c r="I35" s="1">
        <v>381</v>
      </c>
      <c r="K35" s="1">
        <f t="shared" ref="K35:K49" si="2">1-(E35+F35+G35)/H35</f>
        <v>0.43712574850299402</v>
      </c>
    </row>
    <row r="36" spans="1:11" ht="19.8" x14ac:dyDescent="0.25">
      <c r="A36" s="2"/>
      <c r="B36" s="3" t="s">
        <v>7</v>
      </c>
      <c r="C36" s="1">
        <v>1</v>
      </c>
      <c r="D36" s="1" t="s">
        <v>9</v>
      </c>
      <c r="E36" s="1">
        <v>58</v>
      </c>
      <c r="F36" s="1">
        <v>0</v>
      </c>
      <c r="G36" s="1">
        <v>101</v>
      </c>
      <c r="H36" s="1">
        <v>501</v>
      </c>
      <c r="I36" s="1">
        <v>443</v>
      </c>
      <c r="K36" s="1">
        <f t="shared" si="2"/>
        <v>0.68263473053892221</v>
      </c>
    </row>
    <row r="37" spans="1:11" ht="19.8" x14ac:dyDescent="0.25">
      <c r="A37" s="2"/>
      <c r="B37" s="3" t="s">
        <v>7</v>
      </c>
      <c r="C37" s="1">
        <v>2</v>
      </c>
      <c r="D37" s="1" t="s">
        <v>10</v>
      </c>
      <c r="E37" s="1">
        <v>28</v>
      </c>
      <c r="F37" s="1">
        <v>0</v>
      </c>
      <c r="G37" s="1">
        <v>116</v>
      </c>
      <c r="H37" s="1">
        <v>456</v>
      </c>
      <c r="I37" s="1">
        <v>428</v>
      </c>
      <c r="K37" s="1">
        <f t="shared" si="2"/>
        <v>0.68421052631578949</v>
      </c>
    </row>
    <row r="38" spans="1:11" ht="19.8" x14ac:dyDescent="0.25">
      <c r="A38" s="2"/>
      <c r="B38" s="3" t="s">
        <v>7</v>
      </c>
      <c r="C38" s="1">
        <v>3</v>
      </c>
      <c r="D38" s="1" t="s">
        <v>11</v>
      </c>
      <c r="E38" s="1">
        <v>115</v>
      </c>
      <c r="F38" s="1">
        <v>0</v>
      </c>
      <c r="G38" s="1">
        <v>202</v>
      </c>
      <c r="H38" s="1">
        <v>456</v>
      </c>
      <c r="I38" s="1">
        <v>341</v>
      </c>
      <c r="K38" s="1">
        <f t="shared" si="2"/>
        <v>0.30482456140350878</v>
      </c>
    </row>
    <row r="39" spans="1:11" ht="19.8" x14ac:dyDescent="0.25">
      <c r="A39" s="2"/>
      <c r="B39" s="3" t="s">
        <v>7</v>
      </c>
      <c r="C39" s="1">
        <v>4</v>
      </c>
      <c r="D39" s="1" t="s">
        <v>12</v>
      </c>
      <c r="E39" s="1">
        <v>56</v>
      </c>
      <c r="F39" s="1">
        <v>0</v>
      </c>
      <c r="G39" s="1">
        <v>98</v>
      </c>
      <c r="H39" s="1">
        <v>501</v>
      </c>
      <c r="I39" s="1">
        <v>445</v>
      </c>
      <c r="K39" s="1">
        <f t="shared" si="2"/>
        <v>0.69261477045908182</v>
      </c>
    </row>
    <row r="40" spans="1:11" ht="19.8" x14ac:dyDescent="0.25">
      <c r="A40" s="2"/>
      <c r="B40" s="3" t="s">
        <v>7</v>
      </c>
      <c r="C40" s="1">
        <v>5</v>
      </c>
      <c r="D40" s="1" t="s">
        <v>13</v>
      </c>
      <c r="E40" s="1">
        <v>253</v>
      </c>
      <c r="F40" s="1">
        <v>0</v>
      </c>
      <c r="G40" s="1">
        <v>340</v>
      </c>
      <c r="H40" s="1">
        <v>456</v>
      </c>
      <c r="I40" s="1">
        <v>203</v>
      </c>
      <c r="K40" s="1">
        <f t="shared" si="2"/>
        <v>-0.30043859649122817</v>
      </c>
    </row>
    <row r="41" spans="1:11" ht="19.8" x14ac:dyDescent="0.25">
      <c r="A41" s="2"/>
      <c r="B41" s="3" t="s">
        <v>7</v>
      </c>
      <c r="C41" s="1">
        <v>6</v>
      </c>
      <c r="D41" s="1" t="s">
        <v>14</v>
      </c>
      <c r="E41" s="1">
        <v>19</v>
      </c>
      <c r="F41" s="1">
        <v>0</v>
      </c>
      <c r="G41" s="1">
        <v>61</v>
      </c>
      <c r="H41" s="1">
        <v>501</v>
      </c>
      <c r="I41" s="1">
        <v>482</v>
      </c>
      <c r="K41" s="1">
        <f t="shared" si="2"/>
        <v>0.84031936127744511</v>
      </c>
    </row>
    <row r="42" spans="1:11" ht="19.8" x14ac:dyDescent="0.25">
      <c r="A42" s="2"/>
      <c r="B42" s="3" t="s">
        <v>7</v>
      </c>
      <c r="C42" s="1">
        <v>7</v>
      </c>
      <c r="D42" s="1" t="s">
        <v>15</v>
      </c>
      <c r="E42" s="1">
        <v>76</v>
      </c>
      <c r="F42" s="1">
        <v>0</v>
      </c>
      <c r="G42" s="1">
        <v>73</v>
      </c>
      <c r="H42" s="1">
        <v>546</v>
      </c>
      <c r="I42" s="1">
        <v>470</v>
      </c>
      <c r="K42" s="1">
        <f t="shared" si="2"/>
        <v>0.72710622710622719</v>
      </c>
    </row>
    <row r="43" spans="1:11" ht="19.8" x14ac:dyDescent="0.25">
      <c r="A43" s="2"/>
      <c r="B43" s="3" t="s">
        <v>7</v>
      </c>
      <c r="C43" s="1">
        <v>8</v>
      </c>
      <c r="D43" s="1" t="s">
        <v>16</v>
      </c>
      <c r="E43" s="1">
        <v>57</v>
      </c>
      <c r="F43" s="1">
        <v>0</v>
      </c>
      <c r="G43" s="1">
        <v>9</v>
      </c>
      <c r="H43" s="1">
        <v>591</v>
      </c>
      <c r="I43" s="1">
        <v>534</v>
      </c>
      <c r="K43" s="1">
        <f t="shared" si="2"/>
        <v>0.8883248730964467</v>
      </c>
    </row>
    <row r="44" spans="1:11" ht="19.8" x14ac:dyDescent="0.25">
      <c r="A44" s="2"/>
      <c r="B44" s="3" t="s">
        <v>7</v>
      </c>
      <c r="C44" s="1">
        <v>9</v>
      </c>
      <c r="D44" s="1" t="s">
        <v>17</v>
      </c>
      <c r="E44" s="1">
        <v>14</v>
      </c>
      <c r="F44" s="1">
        <v>0</v>
      </c>
      <c r="G44" s="1">
        <v>11</v>
      </c>
      <c r="H44" s="1">
        <v>546</v>
      </c>
      <c r="I44" s="1">
        <v>532</v>
      </c>
      <c r="K44" s="1">
        <f t="shared" si="2"/>
        <v>0.95421245421245426</v>
      </c>
    </row>
    <row r="45" spans="1:11" ht="19.8" x14ac:dyDescent="0.25">
      <c r="A45" s="2"/>
      <c r="B45" s="3" t="s">
        <v>7</v>
      </c>
      <c r="C45" s="1">
        <v>10</v>
      </c>
      <c r="D45" s="1" t="s">
        <v>18</v>
      </c>
      <c r="E45" s="1">
        <v>51</v>
      </c>
      <c r="F45" s="1">
        <v>0</v>
      </c>
      <c r="G45" s="1">
        <v>95</v>
      </c>
      <c r="H45" s="1">
        <v>501</v>
      </c>
      <c r="I45" s="1">
        <v>450</v>
      </c>
      <c r="K45" s="1">
        <f t="shared" si="2"/>
        <v>0.7085828343313374</v>
      </c>
    </row>
    <row r="46" spans="1:11" ht="19.8" x14ac:dyDescent="0.25">
      <c r="A46" s="2"/>
      <c r="B46" s="3" t="s">
        <v>7</v>
      </c>
      <c r="C46" s="1">
        <v>11</v>
      </c>
      <c r="D46" s="1" t="s">
        <v>19</v>
      </c>
      <c r="E46" s="1">
        <v>26</v>
      </c>
      <c r="F46" s="1">
        <v>0</v>
      </c>
      <c r="G46" s="1">
        <v>113</v>
      </c>
      <c r="H46" s="1">
        <v>456</v>
      </c>
      <c r="I46" s="1">
        <v>430</v>
      </c>
      <c r="K46" s="1">
        <f t="shared" si="2"/>
        <v>0.69517543859649122</v>
      </c>
    </row>
    <row r="47" spans="1:11" ht="19.8" x14ac:dyDescent="0.25">
      <c r="A47" s="2"/>
      <c r="B47" s="3" t="s">
        <v>7</v>
      </c>
      <c r="C47" s="1">
        <v>12</v>
      </c>
      <c r="D47" s="1" t="s">
        <v>20</v>
      </c>
      <c r="E47" s="1">
        <v>14</v>
      </c>
      <c r="F47" s="1">
        <v>0</v>
      </c>
      <c r="G47" s="1">
        <v>6</v>
      </c>
      <c r="H47" s="1">
        <v>551</v>
      </c>
      <c r="I47" s="1">
        <v>537</v>
      </c>
      <c r="K47" s="1">
        <f t="shared" si="2"/>
        <v>0.9637023593466425</v>
      </c>
    </row>
    <row r="48" spans="1:11" ht="19.8" x14ac:dyDescent="0.25">
      <c r="A48" s="2"/>
      <c r="B48" s="3" t="s">
        <v>7</v>
      </c>
      <c r="C48" s="1">
        <v>13</v>
      </c>
      <c r="D48" s="1" t="s">
        <v>21</v>
      </c>
      <c r="E48" s="1">
        <v>55</v>
      </c>
      <c r="F48" s="1">
        <v>0</v>
      </c>
      <c r="G48" s="1">
        <v>6</v>
      </c>
      <c r="H48" s="1">
        <v>592</v>
      </c>
      <c r="I48" s="1">
        <v>537</v>
      </c>
      <c r="K48" s="1">
        <f t="shared" si="2"/>
        <v>0.89695945945945943</v>
      </c>
    </row>
    <row r="49" spans="1:11" ht="19.8" x14ac:dyDescent="0.25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0</v>
      </c>
      <c r="G49" s="1">
        <v>107</v>
      </c>
      <c r="H49" s="1">
        <v>641</v>
      </c>
      <c r="I49" s="1">
        <v>543</v>
      </c>
      <c r="K49" s="1">
        <f t="shared" si="2"/>
        <v>0.68018720748829953</v>
      </c>
    </row>
    <row r="50" spans="1:11" ht="19.8" x14ac:dyDescent="0.25">
      <c r="A50" s="2"/>
      <c r="B50" s="3" t="s">
        <v>25</v>
      </c>
      <c r="K50" s="1">
        <f>AVERAGE(K35:K49)</f>
        <v>0.65703613037625819</v>
      </c>
    </row>
    <row r="51" spans="1:11" ht="19.8" x14ac:dyDescent="0.25">
      <c r="A51" s="2"/>
      <c r="B51" s="3" t="s">
        <v>7</v>
      </c>
      <c r="C51" s="1">
        <v>0</v>
      </c>
      <c r="D51" s="1" t="s">
        <v>8</v>
      </c>
      <c r="E51" s="1">
        <v>105</v>
      </c>
      <c r="F51" s="1">
        <v>0</v>
      </c>
      <c r="G51" s="1">
        <v>135</v>
      </c>
      <c r="H51" s="1">
        <v>419</v>
      </c>
      <c r="I51" s="1">
        <v>314</v>
      </c>
      <c r="K51" s="1">
        <f t="shared" ref="K51:K65" si="3">1-(E51+F51+G51)/H51</f>
        <v>0.42720763723150357</v>
      </c>
    </row>
    <row r="52" spans="1:11" ht="19.8" x14ac:dyDescent="0.25">
      <c r="A52" s="2"/>
      <c r="B52" s="3" t="s">
        <v>7</v>
      </c>
      <c r="C52" s="1">
        <v>1</v>
      </c>
      <c r="D52" s="1" t="s">
        <v>9</v>
      </c>
      <c r="E52" s="1">
        <v>69</v>
      </c>
      <c r="F52" s="1">
        <v>0</v>
      </c>
      <c r="G52" s="1">
        <v>106</v>
      </c>
      <c r="H52" s="1">
        <v>412</v>
      </c>
      <c r="I52" s="1">
        <v>343</v>
      </c>
      <c r="K52" s="1">
        <f t="shared" si="3"/>
        <v>0.57524271844660202</v>
      </c>
    </row>
    <row r="53" spans="1:11" ht="19.8" x14ac:dyDescent="0.25">
      <c r="A53" s="2"/>
      <c r="B53" s="3" t="s">
        <v>7</v>
      </c>
      <c r="C53" s="1">
        <v>2</v>
      </c>
      <c r="D53" s="1" t="s">
        <v>10</v>
      </c>
      <c r="E53" s="1">
        <v>32</v>
      </c>
      <c r="F53" s="1">
        <v>0</v>
      </c>
      <c r="G53" s="1">
        <v>74</v>
      </c>
      <c r="H53" s="1">
        <v>407</v>
      </c>
      <c r="I53" s="1">
        <v>375</v>
      </c>
      <c r="K53" s="1">
        <f t="shared" si="3"/>
        <v>0.73955773955773951</v>
      </c>
    </row>
    <row r="54" spans="1:11" ht="19.8" x14ac:dyDescent="0.25">
      <c r="A54" s="2"/>
      <c r="B54" s="3" t="s">
        <v>7</v>
      </c>
      <c r="C54" s="1">
        <v>3</v>
      </c>
      <c r="D54" s="1" t="s">
        <v>11</v>
      </c>
      <c r="E54" s="1">
        <v>50</v>
      </c>
      <c r="F54" s="1">
        <v>0</v>
      </c>
      <c r="G54" s="1">
        <v>59</v>
      </c>
      <c r="H54" s="1">
        <v>440</v>
      </c>
      <c r="I54" s="1">
        <v>390</v>
      </c>
      <c r="K54" s="1">
        <f t="shared" si="3"/>
        <v>0.7522727272727272</v>
      </c>
    </row>
    <row r="55" spans="1:11" ht="19.8" x14ac:dyDescent="0.25">
      <c r="A55" s="2"/>
      <c r="B55" s="3" t="s">
        <v>7</v>
      </c>
      <c r="C55" s="1">
        <v>4</v>
      </c>
      <c r="D55" s="1" t="s">
        <v>12</v>
      </c>
      <c r="E55" s="1">
        <v>83</v>
      </c>
      <c r="F55" s="1">
        <v>0</v>
      </c>
      <c r="G55" s="1">
        <v>80</v>
      </c>
      <c r="H55" s="1">
        <v>452</v>
      </c>
      <c r="I55" s="1">
        <v>369</v>
      </c>
      <c r="K55" s="1">
        <f t="shared" si="3"/>
        <v>0.63938053097345127</v>
      </c>
    </row>
    <row r="56" spans="1:11" ht="19.8" x14ac:dyDescent="0.25">
      <c r="A56" s="2"/>
      <c r="B56" s="3" t="s">
        <v>7</v>
      </c>
      <c r="C56" s="1">
        <v>5</v>
      </c>
      <c r="D56" s="1" t="s">
        <v>13</v>
      </c>
      <c r="E56" s="1">
        <v>97</v>
      </c>
      <c r="F56" s="1">
        <v>0</v>
      </c>
      <c r="G56" s="1">
        <v>126</v>
      </c>
      <c r="H56" s="1">
        <v>420</v>
      </c>
      <c r="I56" s="1">
        <v>323</v>
      </c>
      <c r="K56" s="1">
        <f t="shared" si="3"/>
        <v>0.46904761904761905</v>
      </c>
    </row>
    <row r="57" spans="1:11" ht="19.8" x14ac:dyDescent="0.25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0</v>
      </c>
      <c r="G57" s="1">
        <v>167</v>
      </c>
      <c r="H57" s="1">
        <v>341</v>
      </c>
      <c r="I57" s="1">
        <v>282</v>
      </c>
      <c r="K57" s="1">
        <f t="shared" si="3"/>
        <v>0.33724340175953083</v>
      </c>
    </row>
    <row r="58" spans="1:11" ht="19.8" x14ac:dyDescent="0.25">
      <c r="A58" s="2"/>
      <c r="B58" s="3" t="s">
        <v>7</v>
      </c>
      <c r="C58" s="1">
        <v>7</v>
      </c>
      <c r="D58" s="1" t="s">
        <v>15</v>
      </c>
      <c r="E58" s="1">
        <v>27</v>
      </c>
      <c r="F58" s="1">
        <v>0</v>
      </c>
      <c r="G58" s="1">
        <v>111</v>
      </c>
      <c r="H58" s="1">
        <v>365</v>
      </c>
      <c r="I58" s="1">
        <v>338</v>
      </c>
      <c r="K58" s="1">
        <f t="shared" si="3"/>
        <v>0.62191780821917808</v>
      </c>
    </row>
    <row r="59" spans="1:11" ht="19.8" x14ac:dyDescent="0.25">
      <c r="A59" s="2"/>
      <c r="B59" s="3" t="s">
        <v>7</v>
      </c>
      <c r="C59" s="1">
        <v>8</v>
      </c>
      <c r="D59" s="1" t="s">
        <v>16</v>
      </c>
      <c r="E59" s="1">
        <v>20</v>
      </c>
      <c r="F59" s="1">
        <v>0</v>
      </c>
      <c r="G59" s="1">
        <v>55</v>
      </c>
      <c r="H59" s="1">
        <v>414</v>
      </c>
      <c r="I59" s="1">
        <v>394</v>
      </c>
      <c r="K59" s="1">
        <f t="shared" si="3"/>
        <v>0.8188405797101449</v>
      </c>
    </row>
    <row r="60" spans="1:11" ht="19.8" x14ac:dyDescent="0.25">
      <c r="A60" s="2"/>
      <c r="B60" s="3" t="s">
        <v>7</v>
      </c>
      <c r="C60" s="1">
        <v>9</v>
      </c>
      <c r="D60" s="1" t="s">
        <v>17</v>
      </c>
      <c r="E60" s="1">
        <v>42</v>
      </c>
      <c r="F60" s="1">
        <v>0</v>
      </c>
      <c r="G60" s="1">
        <v>16</v>
      </c>
      <c r="H60" s="1">
        <v>475</v>
      </c>
      <c r="I60" s="1">
        <v>433</v>
      </c>
      <c r="K60" s="1">
        <f t="shared" si="3"/>
        <v>0.87789473684210528</v>
      </c>
    </row>
    <row r="61" spans="1:11" ht="19.8" x14ac:dyDescent="0.25">
      <c r="A61" s="2"/>
      <c r="B61" s="3" t="s">
        <v>7</v>
      </c>
      <c r="C61" s="1">
        <v>10</v>
      </c>
      <c r="D61" s="1" t="s">
        <v>18</v>
      </c>
      <c r="E61" s="1">
        <v>41</v>
      </c>
      <c r="F61" s="1">
        <v>0</v>
      </c>
      <c r="G61" s="1">
        <v>118</v>
      </c>
      <c r="H61" s="1">
        <v>372</v>
      </c>
      <c r="I61" s="1">
        <v>331</v>
      </c>
      <c r="K61" s="1">
        <f t="shared" si="3"/>
        <v>0.57258064516129026</v>
      </c>
    </row>
    <row r="62" spans="1:11" ht="19.8" x14ac:dyDescent="0.25">
      <c r="A62" s="2"/>
      <c r="B62" s="3" t="s">
        <v>7</v>
      </c>
      <c r="C62" s="1">
        <v>11</v>
      </c>
      <c r="D62" s="1" t="s">
        <v>19</v>
      </c>
      <c r="E62" s="1">
        <v>48</v>
      </c>
      <c r="F62" s="1">
        <v>0</v>
      </c>
      <c r="G62" s="1">
        <v>150</v>
      </c>
      <c r="H62" s="1">
        <v>347</v>
      </c>
      <c r="I62" s="1">
        <v>299</v>
      </c>
      <c r="K62" s="1">
        <f t="shared" si="3"/>
        <v>0.42939481268011526</v>
      </c>
    </row>
    <row r="63" spans="1:11" ht="19.8" x14ac:dyDescent="0.25">
      <c r="A63" s="2"/>
      <c r="B63" s="3" t="s">
        <v>7</v>
      </c>
      <c r="C63" s="1">
        <v>12</v>
      </c>
      <c r="D63" s="1" t="s">
        <v>20</v>
      </c>
      <c r="E63" s="1">
        <v>14</v>
      </c>
      <c r="F63" s="1">
        <v>0</v>
      </c>
      <c r="G63" s="1">
        <v>58</v>
      </c>
      <c r="H63" s="1">
        <v>405</v>
      </c>
      <c r="I63" s="1">
        <v>391</v>
      </c>
      <c r="K63" s="1">
        <f t="shared" si="3"/>
        <v>0.82222222222222219</v>
      </c>
    </row>
    <row r="64" spans="1:11" ht="19.8" x14ac:dyDescent="0.25">
      <c r="A64" s="2"/>
      <c r="B64" s="3" t="s">
        <v>7</v>
      </c>
      <c r="C64" s="1">
        <v>13</v>
      </c>
      <c r="D64" s="1" t="s">
        <v>21</v>
      </c>
      <c r="E64" s="1">
        <v>50</v>
      </c>
      <c r="F64" s="1">
        <v>0</v>
      </c>
      <c r="G64" s="1">
        <v>20</v>
      </c>
      <c r="H64" s="1">
        <v>479</v>
      </c>
      <c r="I64" s="1">
        <v>429</v>
      </c>
      <c r="K64" s="1">
        <f t="shared" si="3"/>
        <v>0.85386221294363263</v>
      </c>
    </row>
    <row r="65" spans="1:11" ht="19.8" x14ac:dyDescent="0.25">
      <c r="A65" s="2"/>
      <c r="B65" s="3" t="s">
        <v>7</v>
      </c>
      <c r="C65" s="1">
        <v>14</v>
      </c>
      <c r="D65" s="1" t="s">
        <v>22</v>
      </c>
      <c r="E65" s="1">
        <v>17</v>
      </c>
      <c r="F65" s="1">
        <v>0</v>
      </c>
      <c r="G65" s="1">
        <v>61</v>
      </c>
      <c r="H65" s="1">
        <v>405</v>
      </c>
      <c r="I65" s="1">
        <v>388</v>
      </c>
      <c r="K65" s="1">
        <f t="shared" si="3"/>
        <v>0.80740740740740735</v>
      </c>
    </row>
    <row r="66" spans="1:11" ht="19.8" x14ac:dyDescent="0.25">
      <c r="A66" s="2"/>
      <c r="B66" s="3" t="s">
        <v>26</v>
      </c>
      <c r="K66" s="1">
        <f>AVERAGE(K51:K65)</f>
        <v>0.64960485329835116</v>
      </c>
    </row>
    <row r="67" spans="1:11" ht="19.8" x14ac:dyDescent="0.25">
      <c r="A67" s="2"/>
      <c r="B67" s="3" t="s">
        <v>7</v>
      </c>
      <c r="C67" s="1">
        <v>0</v>
      </c>
      <c r="D67" s="1" t="s">
        <v>8</v>
      </c>
      <c r="E67" s="1">
        <v>159</v>
      </c>
      <c r="F67" s="1">
        <v>0</v>
      </c>
      <c r="G67" s="1">
        <v>110</v>
      </c>
      <c r="H67" s="1">
        <v>389</v>
      </c>
      <c r="I67" s="1">
        <v>230</v>
      </c>
      <c r="K67" s="1">
        <f t="shared" ref="K67:K81" si="4">1-(E67+F67+G67)/H67</f>
        <v>0.30848329048843193</v>
      </c>
    </row>
    <row r="68" spans="1:11" ht="19.8" x14ac:dyDescent="0.25">
      <c r="A68" s="2"/>
      <c r="B68" s="3" t="s">
        <v>7</v>
      </c>
      <c r="C68" s="1">
        <v>1</v>
      </c>
      <c r="D68" s="1" t="s">
        <v>9</v>
      </c>
      <c r="E68" s="1">
        <v>166</v>
      </c>
      <c r="F68" s="1">
        <v>0</v>
      </c>
      <c r="G68" s="1">
        <v>129</v>
      </c>
      <c r="H68" s="1">
        <v>377</v>
      </c>
      <c r="I68" s="1">
        <v>211</v>
      </c>
      <c r="K68" s="1">
        <f t="shared" si="4"/>
        <v>0.2175066312997348</v>
      </c>
    </row>
    <row r="69" spans="1:11" ht="19.8" x14ac:dyDescent="0.25">
      <c r="A69" s="2"/>
      <c r="B69" s="3" t="s">
        <v>7</v>
      </c>
      <c r="C69" s="1">
        <v>2</v>
      </c>
      <c r="D69" s="1" t="s">
        <v>10</v>
      </c>
      <c r="E69" s="1">
        <v>149</v>
      </c>
      <c r="F69" s="1">
        <v>0</v>
      </c>
      <c r="G69" s="1">
        <v>86</v>
      </c>
      <c r="H69" s="1">
        <v>403</v>
      </c>
      <c r="I69" s="1">
        <v>254</v>
      </c>
      <c r="K69" s="1">
        <f t="shared" si="4"/>
        <v>0.4168734491315137</v>
      </c>
    </row>
    <row r="70" spans="1:11" ht="19.8" x14ac:dyDescent="0.25">
      <c r="A70" s="2"/>
      <c r="B70" s="3" t="s">
        <v>7</v>
      </c>
      <c r="C70" s="1">
        <v>3</v>
      </c>
      <c r="D70" s="1" t="s">
        <v>11</v>
      </c>
      <c r="E70" s="1">
        <v>144</v>
      </c>
      <c r="F70" s="1">
        <v>0</v>
      </c>
      <c r="G70" s="1">
        <v>82</v>
      </c>
      <c r="H70" s="1">
        <v>402</v>
      </c>
      <c r="I70" s="1">
        <v>258</v>
      </c>
      <c r="K70" s="1">
        <f t="shared" si="4"/>
        <v>0.43781094527363185</v>
      </c>
    </row>
    <row r="71" spans="1:11" ht="19.8" x14ac:dyDescent="0.25">
      <c r="A71" s="2"/>
      <c r="B71" s="3" t="s">
        <v>7</v>
      </c>
      <c r="C71" s="1">
        <v>4</v>
      </c>
      <c r="D71" s="1" t="s">
        <v>12</v>
      </c>
      <c r="E71" s="1">
        <v>145</v>
      </c>
      <c r="F71" s="1">
        <v>0</v>
      </c>
      <c r="G71" s="1">
        <v>93</v>
      </c>
      <c r="H71" s="1">
        <v>392</v>
      </c>
      <c r="I71" s="1">
        <v>247</v>
      </c>
      <c r="K71" s="1">
        <f t="shared" si="4"/>
        <v>0.3928571428571429</v>
      </c>
    </row>
    <row r="72" spans="1:11" ht="19.8" x14ac:dyDescent="0.25">
      <c r="A72" s="2"/>
      <c r="B72" s="3" t="s">
        <v>7</v>
      </c>
      <c r="C72" s="1">
        <v>5</v>
      </c>
      <c r="D72" s="1" t="s">
        <v>13</v>
      </c>
      <c r="E72" s="1">
        <v>157</v>
      </c>
      <c r="F72" s="1">
        <v>0</v>
      </c>
      <c r="G72" s="1">
        <v>97</v>
      </c>
      <c r="H72" s="1">
        <v>400</v>
      </c>
      <c r="I72" s="1">
        <v>243</v>
      </c>
      <c r="K72" s="1">
        <f t="shared" si="4"/>
        <v>0.36499999999999999</v>
      </c>
    </row>
    <row r="73" spans="1:11" ht="19.8" x14ac:dyDescent="0.25">
      <c r="A73" s="2"/>
      <c r="B73" s="3" t="s">
        <v>7</v>
      </c>
      <c r="C73" s="1">
        <v>6</v>
      </c>
      <c r="D73" s="1" t="s">
        <v>14</v>
      </c>
      <c r="E73" s="1">
        <v>199</v>
      </c>
      <c r="F73" s="1">
        <v>0</v>
      </c>
      <c r="G73" s="1">
        <v>177</v>
      </c>
      <c r="H73" s="1">
        <v>362</v>
      </c>
      <c r="I73" s="1">
        <v>163</v>
      </c>
      <c r="K73" s="1">
        <f t="shared" si="4"/>
        <v>-3.8674033149171283E-2</v>
      </c>
    </row>
    <row r="74" spans="1:11" ht="19.8" x14ac:dyDescent="0.25">
      <c r="A74" s="2"/>
      <c r="B74" s="3" t="s">
        <v>7</v>
      </c>
      <c r="C74" s="1">
        <v>7</v>
      </c>
      <c r="D74" s="1" t="s">
        <v>15</v>
      </c>
      <c r="E74" s="1">
        <v>169</v>
      </c>
      <c r="F74" s="1">
        <v>0</v>
      </c>
      <c r="G74" s="1">
        <v>95</v>
      </c>
      <c r="H74" s="1">
        <v>414</v>
      </c>
      <c r="I74" s="1">
        <v>245</v>
      </c>
      <c r="K74" s="1">
        <f t="shared" si="4"/>
        <v>0.3623188405797102</v>
      </c>
    </row>
    <row r="75" spans="1:11" ht="19.8" x14ac:dyDescent="0.25">
      <c r="A75" s="2"/>
      <c r="B75" s="3" t="s">
        <v>7</v>
      </c>
      <c r="C75" s="1">
        <v>8</v>
      </c>
      <c r="D75" s="1" t="s">
        <v>16</v>
      </c>
      <c r="E75" s="1">
        <v>145</v>
      </c>
      <c r="F75" s="1">
        <v>0</v>
      </c>
      <c r="G75" s="1">
        <v>17</v>
      </c>
      <c r="H75" s="1">
        <v>468</v>
      </c>
      <c r="I75" s="1">
        <v>323</v>
      </c>
      <c r="K75" s="1">
        <f t="shared" si="4"/>
        <v>0.65384615384615385</v>
      </c>
    </row>
    <row r="76" spans="1:11" ht="19.8" x14ac:dyDescent="0.25">
      <c r="A76" s="2"/>
      <c r="B76" s="3" t="s">
        <v>7</v>
      </c>
      <c r="C76" s="1">
        <v>9</v>
      </c>
      <c r="D76" s="1" t="s">
        <v>17</v>
      </c>
      <c r="E76" s="1">
        <v>151</v>
      </c>
      <c r="F76" s="1">
        <v>0</v>
      </c>
      <c r="G76" s="1">
        <v>24</v>
      </c>
      <c r="H76" s="1">
        <v>467</v>
      </c>
      <c r="I76" s="1">
        <v>316</v>
      </c>
      <c r="K76" s="1">
        <f t="shared" si="4"/>
        <v>0.62526766595289085</v>
      </c>
    </row>
    <row r="77" spans="1:11" ht="19.8" x14ac:dyDescent="0.25">
      <c r="A77" s="2"/>
      <c r="B77" s="3" t="s">
        <v>7</v>
      </c>
      <c r="C77" s="1">
        <v>10</v>
      </c>
      <c r="D77" s="1" t="s">
        <v>18</v>
      </c>
      <c r="E77" s="1">
        <v>155</v>
      </c>
      <c r="F77" s="1">
        <v>0</v>
      </c>
      <c r="G77" s="1">
        <v>36</v>
      </c>
      <c r="H77" s="1">
        <v>459</v>
      </c>
      <c r="I77" s="1">
        <v>304</v>
      </c>
      <c r="K77" s="1">
        <f t="shared" si="4"/>
        <v>0.5838779956427016</v>
      </c>
    </row>
    <row r="78" spans="1:11" ht="19.8" x14ac:dyDescent="0.25">
      <c r="A78" s="2"/>
      <c r="B78" s="3" t="s">
        <v>7</v>
      </c>
      <c r="C78" s="1">
        <v>11</v>
      </c>
      <c r="D78" s="1" t="s">
        <v>19</v>
      </c>
      <c r="E78" s="1">
        <v>208</v>
      </c>
      <c r="F78" s="1">
        <v>0</v>
      </c>
      <c r="G78" s="1">
        <v>96</v>
      </c>
      <c r="H78" s="1">
        <v>452</v>
      </c>
      <c r="I78" s="1">
        <v>244</v>
      </c>
      <c r="K78" s="1">
        <f t="shared" si="4"/>
        <v>0.32743362831858402</v>
      </c>
    </row>
    <row r="79" spans="1:11" ht="19.8" x14ac:dyDescent="0.25">
      <c r="A79" s="2"/>
      <c r="B79" s="3" t="s">
        <v>7</v>
      </c>
      <c r="C79" s="1">
        <v>12</v>
      </c>
      <c r="D79" s="1" t="s">
        <v>20</v>
      </c>
      <c r="E79" s="1">
        <v>128</v>
      </c>
      <c r="F79" s="1">
        <v>0</v>
      </c>
      <c r="G79" s="1">
        <v>1</v>
      </c>
      <c r="H79" s="1">
        <v>467</v>
      </c>
      <c r="I79" s="1">
        <v>339</v>
      </c>
      <c r="K79" s="1">
        <f t="shared" si="4"/>
        <v>0.72376873661670238</v>
      </c>
    </row>
    <row r="80" spans="1:11" ht="19.8" x14ac:dyDescent="0.25">
      <c r="A80" s="2"/>
      <c r="B80" s="3" t="s">
        <v>7</v>
      </c>
      <c r="C80" s="1">
        <v>13</v>
      </c>
      <c r="D80" s="1" t="s">
        <v>21</v>
      </c>
      <c r="E80" s="1">
        <v>149</v>
      </c>
      <c r="F80" s="1">
        <v>0</v>
      </c>
      <c r="G80" s="1">
        <v>21</v>
      </c>
      <c r="H80" s="1">
        <v>468</v>
      </c>
      <c r="I80" s="1">
        <v>319</v>
      </c>
      <c r="K80" s="1">
        <f t="shared" si="4"/>
        <v>0.63675213675213671</v>
      </c>
    </row>
    <row r="81" spans="1:11" ht="19.8" x14ac:dyDescent="0.25">
      <c r="A81" s="2"/>
      <c r="B81" s="3" t="s">
        <v>7</v>
      </c>
      <c r="C81" s="1">
        <v>14</v>
      </c>
      <c r="D81" s="1" t="s">
        <v>22</v>
      </c>
      <c r="E81" s="1">
        <v>135</v>
      </c>
      <c r="F81" s="1">
        <v>0</v>
      </c>
      <c r="G81" s="1">
        <v>8</v>
      </c>
      <c r="H81" s="1">
        <v>467</v>
      </c>
      <c r="I81" s="1">
        <v>332</v>
      </c>
      <c r="K81" s="1">
        <f t="shared" si="4"/>
        <v>0.69379014989293364</v>
      </c>
    </row>
    <row r="82" spans="1:11" ht="19.8" x14ac:dyDescent="0.25">
      <c r="A82" s="2"/>
      <c r="B82" s="3" t="s">
        <v>27</v>
      </c>
      <c r="K82" s="1">
        <f>AVERAGE(K67:K81)</f>
        <v>0.44712751556687313</v>
      </c>
    </row>
    <row r="83" spans="1:11" ht="19.8" x14ac:dyDescent="0.25">
      <c r="A83" s="2"/>
      <c r="B83" s="3" t="s">
        <v>7</v>
      </c>
      <c r="C83" s="1">
        <v>0</v>
      </c>
      <c r="D83" s="1" t="s">
        <v>8</v>
      </c>
      <c r="E83" s="1">
        <v>65</v>
      </c>
      <c r="F83" s="1">
        <v>0</v>
      </c>
      <c r="G83" s="1">
        <v>174</v>
      </c>
      <c r="H83" s="1">
        <v>373</v>
      </c>
      <c r="I83" s="1">
        <v>308</v>
      </c>
      <c r="K83" s="1">
        <f t="shared" ref="K83:K97" si="5">1-(E83+F83+G83)/H83</f>
        <v>0.35924932975871315</v>
      </c>
    </row>
    <row r="84" spans="1:11" ht="19.8" x14ac:dyDescent="0.25">
      <c r="A84" s="2"/>
      <c r="B84" s="3" t="s">
        <v>7</v>
      </c>
      <c r="C84" s="1">
        <v>1</v>
      </c>
      <c r="D84" s="1" t="s">
        <v>9</v>
      </c>
      <c r="E84" s="1">
        <v>60</v>
      </c>
      <c r="F84" s="1">
        <v>0</v>
      </c>
      <c r="G84" s="1">
        <v>108</v>
      </c>
      <c r="H84" s="1">
        <v>434</v>
      </c>
      <c r="I84" s="1">
        <v>374</v>
      </c>
      <c r="K84" s="1">
        <f t="shared" si="5"/>
        <v>0.61290322580645162</v>
      </c>
    </row>
    <row r="85" spans="1:11" ht="19.8" x14ac:dyDescent="0.25">
      <c r="A85" s="2"/>
      <c r="B85" s="3" t="s">
        <v>7</v>
      </c>
      <c r="C85" s="1">
        <v>2</v>
      </c>
      <c r="D85" s="1" t="s">
        <v>10</v>
      </c>
      <c r="E85" s="1">
        <v>71</v>
      </c>
      <c r="F85" s="1">
        <v>0</v>
      </c>
      <c r="G85" s="1">
        <v>95</v>
      </c>
      <c r="H85" s="1">
        <v>458</v>
      </c>
      <c r="I85" s="1">
        <v>387</v>
      </c>
      <c r="K85" s="1">
        <f t="shared" si="5"/>
        <v>0.63755458515283836</v>
      </c>
    </row>
    <row r="86" spans="1:11" ht="19.8" x14ac:dyDescent="0.25">
      <c r="A86" s="2"/>
      <c r="B86" s="3" t="s">
        <v>7</v>
      </c>
      <c r="C86" s="1">
        <v>3</v>
      </c>
      <c r="D86" s="1" t="s">
        <v>11</v>
      </c>
      <c r="E86" s="1">
        <v>76</v>
      </c>
      <c r="F86" s="1">
        <v>0</v>
      </c>
      <c r="G86" s="1">
        <v>76</v>
      </c>
      <c r="H86" s="1">
        <v>482</v>
      </c>
      <c r="I86" s="1">
        <v>406</v>
      </c>
      <c r="K86" s="1">
        <f t="shared" si="5"/>
        <v>0.68464730290456433</v>
      </c>
    </row>
    <row r="87" spans="1:11" ht="19.8" x14ac:dyDescent="0.25">
      <c r="A87" s="2"/>
      <c r="B87" s="3" t="s">
        <v>7</v>
      </c>
      <c r="C87" s="1">
        <v>4</v>
      </c>
      <c r="D87" s="1" t="s">
        <v>12</v>
      </c>
      <c r="E87" s="1">
        <v>59</v>
      </c>
      <c r="F87" s="1">
        <v>0</v>
      </c>
      <c r="G87" s="1">
        <v>100</v>
      </c>
      <c r="H87" s="1">
        <v>441</v>
      </c>
      <c r="I87" s="1">
        <v>382</v>
      </c>
      <c r="K87" s="1">
        <f t="shared" si="5"/>
        <v>0.63945578231292521</v>
      </c>
    </row>
    <row r="88" spans="1:11" ht="19.8" x14ac:dyDescent="0.25">
      <c r="A88" s="2"/>
      <c r="B88" s="3" t="s">
        <v>7</v>
      </c>
      <c r="C88" s="1">
        <v>5</v>
      </c>
      <c r="D88" s="1" t="s">
        <v>13</v>
      </c>
      <c r="E88" s="1">
        <v>61</v>
      </c>
      <c r="F88" s="1">
        <v>0</v>
      </c>
      <c r="G88" s="1">
        <v>176</v>
      </c>
      <c r="H88" s="1">
        <v>367</v>
      </c>
      <c r="I88" s="1">
        <v>306</v>
      </c>
      <c r="K88" s="1">
        <f t="shared" si="5"/>
        <v>0.35422343324250682</v>
      </c>
    </row>
    <row r="89" spans="1:11" ht="19.8" x14ac:dyDescent="0.25">
      <c r="A89" s="2"/>
      <c r="B89" s="3" t="s">
        <v>7</v>
      </c>
      <c r="C89" s="1">
        <v>6</v>
      </c>
      <c r="D89" s="1" t="s">
        <v>14</v>
      </c>
      <c r="E89" s="1">
        <v>41</v>
      </c>
      <c r="F89" s="1">
        <v>0</v>
      </c>
      <c r="G89" s="1">
        <v>177</v>
      </c>
      <c r="H89" s="1">
        <v>346</v>
      </c>
      <c r="I89" s="1">
        <v>305</v>
      </c>
      <c r="K89" s="1">
        <f t="shared" si="5"/>
        <v>0.36994219653179194</v>
      </c>
    </row>
    <row r="90" spans="1:11" ht="19.8" x14ac:dyDescent="0.25">
      <c r="A90" s="2"/>
      <c r="B90" s="3" t="s">
        <v>7</v>
      </c>
      <c r="C90" s="1">
        <v>7</v>
      </c>
      <c r="D90" s="1" t="s">
        <v>15</v>
      </c>
      <c r="E90" s="1">
        <v>31</v>
      </c>
      <c r="F90" s="1">
        <v>0</v>
      </c>
      <c r="G90" s="1">
        <v>119</v>
      </c>
      <c r="H90" s="1">
        <v>394</v>
      </c>
      <c r="I90" s="1">
        <v>363</v>
      </c>
      <c r="K90" s="1">
        <f t="shared" si="5"/>
        <v>0.61928934010152292</v>
      </c>
    </row>
    <row r="91" spans="1:11" ht="19.8" x14ac:dyDescent="0.25">
      <c r="A91" s="2"/>
      <c r="B91" s="3" t="s">
        <v>7</v>
      </c>
      <c r="C91" s="1">
        <v>8</v>
      </c>
      <c r="D91" s="1" t="s">
        <v>16</v>
      </c>
      <c r="E91" s="1">
        <v>51</v>
      </c>
      <c r="F91" s="1">
        <v>0</v>
      </c>
      <c r="G91" s="1">
        <v>57</v>
      </c>
      <c r="H91" s="1">
        <v>476</v>
      </c>
      <c r="I91" s="1">
        <v>425</v>
      </c>
      <c r="K91" s="1">
        <f t="shared" si="5"/>
        <v>0.77310924369747902</v>
      </c>
    </row>
    <row r="92" spans="1:11" ht="19.8" x14ac:dyDescent="0.25">
      <c r="A92" s="2"/>
      <c r="B92" s="3" t="s">
        <v>7</v>
      </c>
      <c r="C92" s="1">
        <v>9</v>
      </c>
      <c r="D92" s="1" t="s">
        <v>17</v>
      </c>
      <c r="E92" s="1">
        <v>66</v>
      </c>
      <c r="F92" s="1">
        <v>0</v>
      </c>
      <c r="G92" s="1">
        <v>77</v>
      </c>
      <c r="H92" s="1">
        <v>471</v>
      </c>
      <c r="I92" s="1">
        <v>405</v>
      </c>
      <c r="K92" s="1">
        <f t="shared" si="5"/>
        <v>0.69639065817409773</v>
      </c>
    </row>
    <row r="93" spans="1:11" ht="19.8" x14ac:dyDescent="0.25">
      <c r="A93" s="2"/>
      <c r="B93" s="3" t="s">
        <v>7</v>
      </c>
      <c r="C93" s="1">
        <v>10</v>
      </c>
      <c r="D93" s="1" t="s">
        <v>18</v>
      </c>
      <c r="E93" s="1">
        <v>63</v>
      </c>
      <c r="F93" s="1">
        <v>0</v>
      </c>
      <c r="G93" s="1">
        <v>147</v>
      </c>
      <c r="H93" s="1">
        <v>398</v>
      </c>
      <c r="I93" s="1">
        <v>335</v>
      </c>
      <c r="K93" s="1">
        <f t="shared" si="5"/>
        <v>0.47236180904522618</v>
      </c>
    </row>
    <row r="94" spans="1:11" ht="19.8" x14ac:dyDescent="0.25">
      <c r="A94" s="2"/>
      <c r="B94" s="3" t="s">
        <v>7</v>
      </c>
      <c r="C94" s="1">
        <v>11</v>
      </c>
      <c r="D94" s="1" t="s">
        <v>19</v>
      </c>
      <c r="E94" s="1">
        <v>94</v>
      </c>
      <c r="F94" s="1">
        <v>0</v>
      </c>
      <c r="G94" s="1">
        <v>164</v>
      </c>
      <c r="H94" s="1">
        <v>412</v>
      </c>
      <c r="I94" s="1">
        <v>318</v>
      </c>
      <c r="K94" s="1">
        <f t="shared" si="5"/>
        <v>0.37378640776699024</v>
      </c>
    </row>
    <row r="95" spans="1:11" ht="19.8" x14ac:dyDescent="0.25">
      <c r="A95" s="2"/>
      <c r="B95" s="3" t="s">
        <v>7</v>
      </c>
      <c r="C95" s="1">
        <v>12</v>
      </c>
      <c r="D95" s="1" t="s">
        <v>20</v>
      </c>
      <c r="E95" s="1">
        <v>28</v>
      </c>
      <c r="F95" s="1">
        <v>0</v>
      </c>
      <c r="G95" s="1">
        <v>108</v>
      </c>
      <c r="H95" s="1">
        <v>402</v>
      </c>
      <c r="I95" s="1">
        <v>374</v>
      </c>
      <c r="K95" s="1">
        <f t="shared" si="5"/>
        <v>0.6616915422885572</v>
      </c>
    </row>
    <row r="96" spans="1:11" ht="19.8" x14ac:dyDescent="0.25">
      <c r="A96" s="2"/>
      <c r="B96" s="3" t="s">
        <v>7</v>
      </c>
      <c r="C96" s="1">
        <v>13</v>
      </c>
      <c r="D96" s="1" t="s">
        <v>21</v>
      </c>
      <c r="E96" s="1">
        <v>98</v>
      </c>
      <c r="F96" s="1">
        <v>0</v>
      </c>
      <c r="G96" s="1">
        <v>6</v>
      </c>
      <c r="H96" s="1">
        <v>574</v>
      </c>
      <c r="I96" s="1">
        <v>476</v>
      </c>
      <c r="K96" s="1">
        <f t="shared" si="5"/>
        <v>0.8188153310104529</v>
      </c>
    </row>
    <row r="97" spans="1:11" ht="19.8" x14ac:dyDescent="0.25">
      <c r="A97" s="2"/>
      <c r="B97" s="3" t="s">
        <v>7</v>
      </c>
      <c r="C97" s="1">
        <v>14</v>
      </c>
      <c r="D97" s="1" t="s">
        <v>22</v>
      </c>
      <c r="E97" s="1">
        <v>31</v>
      </c>
      <c r="F97" s="1">
        <v>0</v>
      </c>
      <c r="G97" s="1">
        <v>111</v>
      </c>
      <c r="H97" s="1">
        <v>402</v>
      </c>
      <c r="I97" s="1">
        <v>371</v>
      </c>
      <c r="K97" s="1">
        <f t="shared" si="5"/>
        <v>0.6467661691542288</v>
      </c>
    </row>
    <row r="98" spans="1:11" ht="19.8" x14ac:dyDescent="0.25">
      <c r="A98" s="2"/>
      <c r="B98" s="3" t="s">
        <v>28</v>
      </c>
      <c r="K98" s="1">
        <f>AVERAGE(K83:K97)</f>
        <v>0.58134575712988978</v>
      </c>
    </row>
    <row r="99" spans="1:11" ht="19.8" x14ac:dyDescent="0.25">
      <c r="A99" s="2"/>
      <c r="B99" s="3" t="s">
        <v>7</v>
      </c>
      <c r="C99" s="1">
        <v>0</v>
      </c>
      <c r="D99" s="1" t="s">
        <v>8</v>
      </c>
      <c r="E99" s="1">
        <v>26</v>
      </c>
      <c r="F99" s="1">
        <v>0</v>
      </c>
      <c r="G99" s="1">
        <v>73</v>
      </c>
      <c r="H99" s="1">
        <v>251</v>
      </c>
      <c r="I99" s="1">
        <v>225</v>
      </c>
      <c r="K99" s="1">
        <f t="shared" ref="K99:K113" si="6">1-(E99+F99+G99)/H99</f>
        <v>0.60557768924302791</v>
      </c>
    </row>
    <row r="100" spans="1:11" ht="19.8" x14ac:dyDescent="0.25">
      <c r="A100" s="2"/>
      <c r="B100" s="3" t="s">
        <v>7</v>
      </c>
      <c r="C100" s="1">
        <v>1</v>
      </c>
      <c r="D100" s="1" t="s">
        <v>9</v>
      </c>
      <c r="E100" s="1">
        <v>22</v>
      </c>
      <c r="F100" s="1">
        <v>0</v>
      </c>
      <c r="G100" s="1">
        <v>49</v>
      </c>
      <c r="H100" s="1">
        <v>271</v>
      </c>
      <c r="I100" s="1">
        <v>249</v>
      </c>
      <c r="K100" s="1">
        <f t="shared" si="6"/>
        <v>0.73800738007380073</v>
      </c>
    </row>
    <row r="101" spans="1:11" ht="19.8" x14ac:dyDescent="0.25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73</v>
      </c>
      <c r="H101" s="1">
        <v>238</v>
      </c>
      <c r="I101" s="1">
        <v>225</v>
      </c>
      <c r="K101" s="1">
        <f t="shared" si="6"/>
        <v>0.6386554621848739</v>
      </c>
    </row>
    <row r="102" spans="1:11" ht="19.8" x14ac:dyDescent="0.25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64</v>
      </c>
      <c r="H102" s="1">
        <v>246</v>
      </c>
      <c r="I102" s="1">
        <v>234</v>
      </c>
      <c r="K102" s="1">
        <f t="shared" si="6"/>
        <v>0.69105691056910568</v>
      </c>
    </row>
    <row r="103" spans="1:11" ht="19.8" x14ac:dyDescent="0.25">
      <c r="A103" s="2"/>
      <c r="B103" s="3" t="s">
        <v>7</v>
      </c>
      <c r="C103" s="1">
        <v>4</v>
      </c>
      <c r="D103" s="1" t="s">
        <v>12</v>
      </c>
      <c r="E103" s="1">
        <v>28</v>
      </c>
      <c r="F103" s="1">
        <v>0</v>
      </c>
      <c r="G103" s="1">
        <v>52</v>
      </c>
      <c r="H103" s="1">
        <v>274</v>
      </c>
      <c r="I103" s="1">
        <v>246</v>
      </c>
      <c r="K103" s="1">
        <f t="shared" si="6"/>
        <v>0.70802919708029199</v>
      </c>
    </row>
    <row r="104" spans="1:11" ht="19.8" x14ac:dyDescent="0.25">
      <c r="A104" s="2"/>
      <c r="B104" s="3" t="s">
        <v>7</v>
      </c>
      <c r="C104" s="1">
        <v>5</v>
      </c>
      <c r="D104" s="1" t="s">
        <v>13</v>
      </c>
      <c r="E104" s="1">
        <v>31</v>
      </c>
      <c r="F104" s="1">
        <v>0</v>
      </c>
      <c r="G104" s="1">
        <v>48</v>
      </c>
      <c r="H104" s="1">
        <v>281</v>
      </c>
      <c r="I104" s="1">
        <v>250</v>
      </c>
      <c r="K104" s="1">
        <f t="shared" si="6"/>
        <v>0.71886120996441283</v>
      </c>
    </row>
    <row r="105" spans="1:11" ht="19.8" x14ac:dyDescent="0.25">
      <c r="A105" s="2"/>
      <c r="B105" s="3" t="s">
        <v>7</v>
      </c>
      <c r="C105" s="1">
        <v>6</v>
      </c>
      <c r="D105" s="1" t="s">
        <v>14</v>
      </c>
      <c r="E105" s="1">
        <v>33</v>
      </c>
      <c r="F105" s="1">
        <v>0</v>
      </c>
      <c r="G105" s="1">
        <v>96</v>
      </c>
      <c r="H105" s="1">
        <v>235</v>
      </c>
      <c r="I105" s="1">
        <v>202</v>
      </c>
      <c r="K105" s="1">
        <f t="shared" si="6"/>
        <v>0.45106382978723403</v>
      </c>
    </row>
    <row r="106" spans="1:11" ht="19.8" x14ac:dyDescent="0.25">
      <c r="A106" s="2"/>
      <c r="B106" s="3" t="s">
        <v>7</v>
      </c>
      <c r="C106" s="1">
        <v>7</v>
      </c>
      <c r="D106" s="1" t="s">
        <v>15</v>
      </c>
      <c r="E106" s="1">
        <v>16</v>
      </c>
      <c r="F106" s="1">
        <v>0</v>
      </c>
      <c r="G106" s="1">
        <v>48</v>
      </c>
      <c r="H106" s="1">
        <v>266</v>
      </c>
      <c r="I106" s="1">
        <v>250</v>
      </c>
      <c r="K106" s="1">
        <f t="shared" si="6"/>
        <v>0.75939849624060152</v>
      </c>
    </row>
    <row r="107" spans="1:11" ht="19.8" x14ac:dyDescent="0.25">
      <c r="A107" s="2"/>
      <c r="B107" s="3" t="s">
        <v>7</v>
      </c>
      <c r="C107" s="1">
        <v>8</v>
      </c>
      <c r="D107" s="1" t="s">
        <v>16</v>
      </c>
      <c r="E107" s="1">
        <v>11</v>
      </c>
      <c r="F107" s="1">
        <v>0</v>
      </c>
      <c r="G107" s="1">
        <v>26</v>
      </c>
      <c r="H107" s="1">
        <v>283</v>
      </c>
      <c r="I107" s="1">
        <v>272</v>
      </c>
      <c r="K107" s="1">
        <f t="shared" si="6"/>
        <v>0.86925795053003529</v>
      </c>
    </row>
    <row r="108" spans="1:11" ht="19.8" x14ac:dyDescent="0.25">
      <c r="A108" s="2"/>
      <c r="B108" s="3" t="s">
        <v>7</v>
      </c>
      <c r="C108" s="1">
        <v>9</v>
      </c>
      <c r="D108" s="1" t="s">
        <v>17</v>
      </c>
      <c r="E108" s="1">
        <v>17</v>
      </c>
      <c r="F108" s="1">
        <v>0</v>
      </c>
      <c r="G108" s="1">
        <v>25</v>
      </c>
      <c r="H108" s="1">
        <v>290</v>
      </c>
      <c r="I108" s="1">
        <v>273</v>
      </c>
      <c r="K108" s="1">
        <f t="shared" si="6"/>
        <v>0.85517241379310338</v>
      </c>
    </row>
    <row r="109" spans="1:11" ht="19.8" x14ac:dyDescent="0.25">
      <c r="A109" s="2"/>
      <c r="B109" s="3" t="s">
        <v>7</v>
      </c>
      <c r="C109" s="1">
        <v>10</v>
      </c>
      <c r="D109" s="1" t="s">
        <v>18</v>
      </c>
      <c r="E109" s="1">
        <v>24</v>
      </c>
      <c r="F109" s="1">
        <v>0</v>
      </c>
      <c r="G109" s="1">
        <v>64</v>
      </c>
      <c r="H109" s="1">
        <v>258</v>
      </c>
      <c r="I109" s="1">
        <v>234</v>
      </c>
      <c r="K109" s="1">
        <f t="shared" si="6"/>
        <v>0.6589147286821706</v>
      </c>
    </row>
    <row r="110" spans="1:11" ht="19.8" x14ac:dyDescent="0.25">
      <c r="A110" s="2"/>
      <c r="B110" s="3" t="s">
        <v>7</v>
      </c>
      <c r="C110" s="1">
        <v>11</v>
      </c>
      <c r="D110" s="1" t="s">
        <v>19</v>
      </c>
      <c r="E110" s="1">
        <v>29</v>
      </c>
      <c r="F110" s="1">
        <v>0</v>
      </c>
      <c r="G110" s="1">
        <v>100</v>
      </c>
      <c r="H110" s="1">
        <v>227</v>
      </c>
      <c r="I110" s="1">
        <v>198</v>
      </c>
      <c r="K110" s="1">
        <f t="shared" si="6"/>
        <v>0.43171806167400884</v>
      </c>
    </row>
    <row r="111" spans="1:11" ht="19.8" x14ac:dyDescent="0.25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0</v>
      </c>
      <c r="G111" s="1">
        <v>50</v>
      </c>
      <c r="H111" s="1">
        <v>256</v>
      </c>
      <c r="I111" s="1">
        <v>248</v>
      </c>
      <c r="K111" s="1">
        <f t="shared" si="6"/>
        <v>0.7734375</v>
      </c>
    </row>
    <row r="112" spans="1:11" ht="19.8" x14ac:dyDescent="0.25">
      <c r="A112" s="2"/>
      <c r="B112" s="3" t="s">
        <v>7</v>
      </c>
      <c r="C112" s="1">
        <v>13</v>
      </c>
      <c r="D112" s="1" t="s">
        <v>21</v>
      </c>
      <c r="E112" s="1">
        <v>5</v>
      </c>
      <c r="F112" s="1">
        <v>0</v>
      </c>
      <c r="G112" s="1">
        <v>35</v>
      </c>
      <c r="H112" s="1">
        <v>268</v>
      </c>
      <c r="I112" s="1">
        <v>263</v>
      </c>
      <c r="K112" s="1">
        <f t="shared" si="6"/>
        <v>0.85074626865671643</v>
      </c>
    </row>
    <row r="113" spans="1:11" ht="19.8" x14ac:dyDescent="0.25">
      <c r="A113" s="2"/>
      <c r="B113" s="3" t="s">
        <v>7</v>
      </c>
      <c r="C113" s="1">
        <v>14</v>
      </c>
      <c r="D113" s="1" t="s">
        <v>22</v>
      </c>
      <c r="E113" s="1">
        <v>10</v>
      </c>
      <c r="F113" s="1">
        <v>0</v>
      </c>
      <c r="G113" s="1">
        <v>52</v>
      </c>
      <c r="H113" s="1">
        <v>256</v>
      </c>
      <c r="I113" s="1">
        <v>246</v>
      </c>
      <c r="K113" s="1">
        <f t="shared" si="6"/>
        <v>0.7578125</v>
      </c>
    </row>
    <row r="114" spans="1:11" ht="19.8" x14ac:dyDescent="0.25">
      <c r="A114" s="2"/>
      <c r="B114" s="3" t="s">
        <v>29</v>
      </c>
      <c r="K114" s="1">
        <f>AVERAGE(K99:K113)</f>
        <v>0.70051397323195885</v>
      </c>
    </row>
    <row r="115" spans="1:11" ht="19.8" x14ac:dyDescent="0.25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0.89090909090909087</v>
      </c>
    </row>
    <row r="116" spans="1:11" ht="19.8" x14ac:dyDescent="0.25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3</v>
      </c>
      <c r="H116" s="1">
        <v>110</v>
      </c>
      <c r="I116" s="1">
        <v>107</v>
      </c>
      <c r="K116" s="1">
        <f t="shared" si="7"/>
        <v>0.94545454545454544</v>
      </c>
    </row>
    <row r="117" spans="1:11" ht="19.8" x14ac:dyDescent="0.25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0.98181818181818181</v>
      </c>
    </row>
    <row r="118" spans="1:11" ht="19.8" x14ac:dyDescent="0.25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spans="1:11" ht="19.8" x14ac:dyDescent="0.25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9</v>
      </c>
      <c r="H119" s="1">
        <v>110</v>
      </c>
      <c r="I119" s="1">
        <v>101</v>
      </c>
      <c r="K119" s="1">
        <f t="shared" si="7"/>
        <v>0.83636363636363642</v>
      </c>
    </row>
    <row r="120" spans="1:11" ht="19.8" x14ac:dyDescent="0.25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7</v>
      </c>
      <c r="H120" s="1">
        <v>110</v>
      </c>
      <c r="I120" s="1">
        <v>103</v>
      </c>
      <c r="K120" s="1">
        <f t="shared" si="7"/>
        <v>0.8727272727272728</v>
      </c>
    </row>
    <row r="121" spans="1:11" ht="19.8" x14ac:dyDescent="0.25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2</v>
      </c>
      <c r="H121" s="1">
        <v>110</v>
      </c>
      <c r="I121" s="1">
        <v>108</v>
      </c>
      <c r="K121" s="1">
        <f t="shared" si="7"/>
        <v>0.96363636363636362</v>
      </c>
    </row>
    <row r="122" spans="1:11" ht="19.8" x14ac:dyDescent="0.25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spans="1:11" ht="19.8" x14ac:dyDescent="0.25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0.96363636363636362</v>
      </c>
    </row>
    <row r="124" spans="1:11" ht="19.8" x14ac:dyDescent="0.25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13</v>
      </c>
      <c r="H124" s="1">
        <v>110</v>
      </c>
      <c r="I124" s="1">
        <v>97</v>
      </c>
      <c r="K124" s="1">
        <f t="shared" si="7"/>
        <v>0.76363636363636367</v>
      </c>
    </row>
    <row r="125" spans="1:11" ht="19.8" x14ac:dyDescent="0.25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spans="1:11" ht="19.8" x14ac:dyDescent="0.25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10</v>
      </c>
      <c r="H126" s="1">
        <v>110</v>
      </c>
      <c r="I126" s="1">
        <v>100</v>
      </c>
      <c r="K126" s="1">
        <f t="shared" si="7"/>
        <v>0.81818181818181812</v>
      </c>
    </row>
    <row r="127" spans="1:11" ht="19.8" x14ac:dyDescent="0.25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spans="1:11" ht="19.8" x14ac:dyDescent="0.25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spans="1:11" ht="19.8" x14ac:dyDescent="0.25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spans="1:11" ht="19.8" x14ac:dyDescent="0.25">
      <c r="A130" s="2"/>
      <c r="B130" s="3" t="s">
        <v>30</v>
      </c>
      <c r="K130" s="1">
        <f>AVERAGE(K115:K129)</f>
        <v>0.93575757575757579</v>
      </c>
    </row>
    <row r="131" spans="1:11" ht="19.8" x14ac:dyDescent="0.25">
      <c r="A131" s="2"/>
      <c r="B131" s="3" t="s">
        <v>7</v>
      </c>
      <c r="C131" s="1">
        <v>0</v>
      </c>
      <c r="D131" s="1" t="s">
        <v>8</v>
      </c>
      <c r="E131" s="1">
        <v>44</v>
      </c>
      <c r="F131" s="1">
        <v>0</v>
      </c>
      <c r="G131" s="1">
        <v>21</v>
      </c>
      <c r="H131" s="1">
        <v>108</v>
      </c>
      <c r="I131" s="1">
        <v>64</v>
      </c>
      <c r="K131" s="1">
        <f t="shared" ref="K131:K145" si="8">1-(E131+F131+G131)/H131</f>
        <v>0.39814814814814814</v>
      </c>
    </row>
    <row r="132" spans="1:11" ht="19.8" x14ac:dyDescent="0.25">
      <c r="A132" s="2"/>
      <c r="B132" s="3" t="s">
        <v>7</v>
      </c>
      <c r="C132" s="1">
        <v>1</v>
      </c>
      <c r="D132" s="1" t="s">
        <v>9</v>
      </c>
      <c r="E132" s="1">
        <v>49</v>
      </c>
      <c r="F132" s="1">
        <v>0</v>
      </c>
      <c r="G132" s="1">
        <v>26</v>
      </c>
      <c r="H132" s="1">
        <v>108</v>
      </c>
      <c r="I132" s="1">
        <v>59</v>
      </c>
      <c r="K132" s="1">
        <f t="shared" si="8"/>
        <v>0.30555555555555558</v>
      </c>
    </row>
    <row r="133" spans="1:11" ht="19.8" x14ac:dyDescent="0.25">
      <c r="A133" s="2"/>
      <c r="B133" s="3" t="s">
        <v>7</v>
      </c>
      <c r="C133" s="1">
        <v>2</v>
      </c>
      <c r="D133" s="1" t="s">
        <v>10</v>
      </c>
      <c r="E133" s="1">
        <v>44</v>
      </c>
      <c r="F133" s="1">
        <v>0</v>
      </c>
      <c r="G133" s="1">
        <v>22</v>
      </c>
      <c r="H133" s="1">
        <v>107</v>
      </c>
      <c r="I133" s="1">
        <v>63</v>
      </c>
      <c r="K133" s="1">
        <f t="shared" si="8"/>
        <v>0.38317757009345799</v>
      </c>
    </row>
    <row r="134" spans="1:11" ht="19.8" x14ac:dyDescent="0.25">
      <c r="A134" s="2"/>
      <c r="B134" s="3" t="s">
        <v>7</v>
      </c>
      <c r="C134" s="1">
        <v>3</v>
      </c>
      <c r="D134" s="1" t="s">
        <v>11</v>
      </c>
      <c r="E134" s="1">
        <v>50</v>
      </c>
      <c r="F134" s="1">
        <v>0</v>
      </c>
      <c r="G134" s="1">
        <v>27</v>
      </c>
      <c r="H134" s="1">
        <v>108</v>
      </c>
      <c r="I134" s="1">
        <v>58</v>
      </c>
      <c r="K134" s="1">
        <f t="shared" si="8"/>
        <v>0.28703703703703709</v>
      </c>
    </row>
    <row r="135" spans="1:11" ht="19.8" x14ac:dyDescent="0.25">
      <c r="A135" s="2"/>
      <c r="B135" s="3" t="s">
        <v>7</v>
      </c>
      <c r="C135" s="1">
        <v>4</v>
      </c>
      <c r="D135" s="1" t="s">
        <v>12</v>
      </c>
      <c r="E135" s="1">
        <v>51</v>
      </c>
      <c r="F135" s="1">
        <v>0</v>
      </c>
      <c r="G135" s="1">
        <v>28</v>
      </c>
      <c r="H135" s="1">
        <v>108</v>
      </c>
      <c r="I135" s="1">
        <v>57</v>
      </c>
      <c r="K135" s="1">
        <f t="shared" si="8"/>
        <v>0.26851851851851849</v>
      </c>
    </row>
    <row r="136" spans="1:11" ht="19.8" x14ac:dyDescent="0.25">
      <c r="A136" s="2"/>
      <c r="B136" s="3" t="s">
        <v>7</v>
      </c>
      <c r="C136" s="1">
        <v>5</v>
      </c>
      <c r="D136" s="1" t="s">
        <v>13</v>
      </c>
      <c r="E136" s="1">
        <v>49</v>
      </c>
      <c r="F136" s="1">
        <v>0</v>
      </c>
      <c r="G136" s="1">
        <v>26</v>
      </c>
      <c r="H136" s="1">
        <v>108</v>
      </c>
      <c r="I136" s="1">
        <v>59</v>
      </c>
      <c r="K136" s="1">
        <f t="shared" si="8"/>
        <v>0.30555555555555558</v>
      </c>
    </row>
    <row r="137" spans="1:11" ht="19.8" x14ac:dyDescent="0.25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0</v>
      </c>
      <c r="G137" s="1">
        <v>26</v>
      </c>
      <c r="H137" s="1">
        <v>106</v>
      </c>
      <c r="I137" s="1">
        <v>59</v>
      </c>
      <c r="K137" s="1">
        <f t="shared" si="8"/>
        <v>0.31132075471698117</v>
      </c>
    </row>
    <row r="138" spans="1:11" ht="19.8" x14ac:dyDescent="0.25">
      <c r="A138" s="2"/>
      <c r="B138" s="3" t="s">
        <v>7</v>
      </c>
      <c r="C138" s="1">
        <v>7</v>
      </c>
      <c r="D138" s="1" t="s">
        <v>15</v>
      </c>
      <c r="E138" s="1">
        <v>49</v>
      </c>
      <c r="F138" s="1">
        <v>0</v>
      </c>
      <c r="G138" s="1">
        <v>37</v>
      </c>
      <c r="H138" s="1">
        <v>97</v>
      </c>
      <c r="I138" s="1">
        <v>48</v>
      </c>
      <c r="K138" s="1">
        <f t="shared" si="8"/>
        <v>0.11340206185567014</v>
      </c>
    </row>
    <row r="139" spans="1:11" ht="19.8" x14ac:dyDescent="0.25">
      <c r="A139" s="2"/>
      <c r="B139" s="3" t="s">
        <v>7</v>
      </c>
      <c r="C139" s="1">
        <v>8</v>
      </c>
      <c r="D139" s="1" t="s">
        <v>16</v>
      </c>
      <c r="E139" s="1">
        <v>41</v>
      </c>
      <c r="F139" s="1">
        <v>0</v>
      </c>
      <c r="G139" s="1">
        <v>24</v>
      </c>
      <c r="H139" s="1">
        <v>102</v>
      </c>
      <c r="I139" s="1">
        <v>61</v>
      </c>
      <c r="K139" s="1">
        <f t="shared" si="8"/>
        <v>0.36274509803921573</v>
      </c>
    </row>
    <row r="140" spans="1:11" ht="19.8" x14ac:dyDescent="0.25">
      <c r="A140" s="2"/>
      <c r="B140" s="3" t="s">
        <v>7</v>
      </c>
      <c r="C140" s="1">
        <v>9</v>
      </c>
      <c r="D140" s="1" t="s">
        <v>17</v>
      </c>
      <c r="E140" s="1">
        <v>37</v>
      </c>
      <c r="F140" s="1">
        <v>0</v>
      </c>
      <c r="G140" s="1">
        <v>17</v>
      </c>
      <c r="H140" s="1">
        <v>105</v>
      </c>
      <c r="I140" s="1">
        <v>68</v>
      </c>
      <c r="K140" s="1">
        <f t="shared" si="8"/>
        <v>0.48571428571428577</v>
      </c>
    </row>
    <row r="141" spans="1:11" ht="19.8" x14ac:dyDescent="0.25">
      <c r="A141" s="2"/>
      <c r="B141" s="3" t="s">
        <v>7</v>
      </c>
      <c r="C141" s="1">
        <v>10</v>
      </c>
      <c r="D141" s="1" t="s">
        <v>18</v>
      </c>
      <c r="E141" s="1">
        <v>46</v>
      </c>
      <c r="F141" s="1">
        <v>0</v>
      </c>
      <c r="G141" s="1">
        <v>34</v>
      </c>
      <c r="H141" s="1">
        <v>97</v>
      </c>
      <c r="I141" s="1">
        <v>51</v>
      </c>
      <c r="K141" s="1">
        <f t="shared" si="8"/>
        <v>0.17525773195876293</v>
      </c>
    </row>
    <row r="142" spans="1:11" ht="19.8" x14ac:dyDescent="0.25">
      <c r="A142" s="2"/>
      <c r="B142" s="3" t="s">
        <v>7</v>
      </c>
      <c r="C142" s="1">
        <v>11</v>
      </c>
      <c r="D142" s="1" t="s">
        <v>19</v>
      </c>
      <c r="E142" s="1">
        <v>49</v>
      </c>
      <c r="F142" s="1">
        <v>0</v>
      </c>
      <c r="G142" s="1">
        <v>39</v>
      </c>
      <c r="H142" s="1">
        <v>95</v>
      </c>
      <c r="I142" s="1">
        <v>46</v>
      </c>
      <c r="K142" s="1">
        <f t="shared" si="8"/>
        <v>7.3684210526315796E-2</v>
      </c>
    </row>
    <row r="143" spans="1:11" ht="19.8" x14ac:dyDescent="0.25">
      <c r="A143" s="2"/>
      <c r="B143" s="3" t="s">
        <v>7</v>
      </c>
      <c r="C143" s="1">
        <v>12</v>
      </c>
      <c r="D143" s="1" t="s">
        <v>20</v>
      </c>
      <c r="E143" s="1">
        <v>34</v>
      </c>
      <c r="F143" s="1">
        <v>0</v>
      </c>
      <c r="G143" s="1">
        <v>17</v>
      </c>
      <c r="H143" s="1">
        <v>102</v>
      </c>
      <c r="I143" s="1">
        <v>68</v>
      </c>
      <c r="K143" s="1">
        <f t="shared" si="8"/>
        <v>0.5</v>
      </c>
    </row>
    <row r="144" spans="1:11" ht="19.8" x14ac:dyDescent="0.25">
      <c r="A144" s="2"/>
      <c r="B144" s="3" t="s">
        <v>7</v>
      </c>
      <c r="C144" s="1">
        <v>13</v>
      </c>
      <c r="D144" s="1" t="s">
        <v>21</v>
      </c>
      <c r="E144" s="1">
        <v>33</v>
      </c>
      <c r="F144" s="1">
        <v>0</v>
      </c>
      <c r="G144" s="1">
        <v>14</v>
      </c>
      <c r="H144" s="1">
        <v>104</v>
      </c>
      <c r="I144" s="1">
        <v>71</v>
      </c>
      <c r="K144" s="1">
        <f t="shared" si="8"/>
        <v>0.54807692307692313</v>
      </c>
    </row>
    <row r="145" spans="1:11" ht="19.8" x14ac:dyDescent="0.25">
      <c r="A145" s="2"/>
      <c r="B145" s="3" t="s">
        <v>7</v>
      </c>
      <c r="C145" s="1">
        <v>14</v>
      </c>
      <c r="D145" s="1" t="s">
        <v>22</v>
      </c>
      <c r="E145" s="1">
        <v>34</v>
      </c>
      <c r="F145" s="1">
        <v>0</v>
      </c>
      <c r="G145" s="1">
        <v>17</v>
      </c>
      <c r="H145" s="1">
        <v>102</v>
      </c>
      <c r="I145" s="1">
        <v>68</v>
      </c>
      <c r="K145" s="1">
        <f t="shared" si="8"/>
        <v>0.5</v>
      </c>
    </row>
    <row r="146" spans="1:11" ht="19.8" x14ac:dyDescent="0.25">
      <c r="A146" s="2"/>
      <c r="B146" s="3" t="s">
        <v>31</v>
      </c>
      <c r="K146" s="1">
        <f>AVERAGE(K131:K145)</f>
        <v>0.33454623005309519</v>
      </c>
    </row>
    <row r="147" spans="1:11" ht="19.8" x14ac:dyDescent="0.25">
      <c r="A147" s="2"/>
      <c r="B147" s="3" t="s">
        <v>7</v>
      </c>
      <c r="C147" s="1">
        <v>0</v>
      </c>
      <c r="D147" s="1" t="s">
        <v>8</v>
      </c>
      <c r="E147" s="1">
        <v>24</v>
      </c>
      <c r="F147" s="1">
        <v>0</v>
      </c>
      <c r="G147" s="1">
        <v>74</v>
      </c>
      <c r="H147" s="1">
        <v>236</v>
      </c>
      <c r="I147" s="1">
        <v>212</v>
      </c>
      <c r="K147" s="1">
        <f t="shared" ref="K147:K161" si="9">1-(E147+F147+G147)/H147</f>
        <v>0.5847457627118644</v>
      </c>
    </row>
    <row r="148" spans="1:11" ht="19.8" x14ac:dyDescent="0.25">
      <c r="A148" s="2"/>
      <c r="B148" s="3" t="s">
        <v>7</v>
      </c>
      <c r="C148" s="1">
        <v>1</v>
      </c>
      <c r="D148" s="1" t="s">
        <v>9</v>
      </c>
      <c r="E148" s="1">
        <v>20</v>
      </c>
      <c r="F148" s="1">
        <v>0</v>
      </c>
      <c r="G148" s="1">
        <v>61</v>
      </c>
      <c r="H148" s="1">
        <v>245</v>
      </c>
      <c r="I148" s="1">
        <v>225</v>
      </c>
      <c r="K148" s="1">
        <f t="shared" si="9"/>
        <v>0.66938775510204085</v>
      </c>
    </row>
    <row r="149" spans="1:11" ht="19.8" x14ac:dyDescent="0.25">
      <c r="A149" s="2"/>
      <c r="B149" s="3" t="s">
        <v>7</v>
      </c>
      <c r="C149" s="1">
        <v>2</v>
      </c>
      <c r="D149" s="1" t="s">
        <v>10</v>
      </c>
      <c r="E149" s="1">
        <v>36</v>
      </c>
      <c r="F149" s="1">
        <v>0</v>
      </c>
      <c r="G149" s="1">
        <v>33</v>
      </c>
      <c r="H149" s="1">
        <v>289</v>
      </c>
      <c r="I149" s="1">
        <v>253</v>
      </c>
      <c r="K149" s="1">
        <f t="shared" si="9"/>
        <v>0.76124567474048443</v>
      </c>
    </row>
    <row r="150" spans="1:11" ht="19.8" x14ac:dyDescent="0.25">
      <c r="A150" s="2"/>
      <c r="B150" s="3" t="s">
        <v>7</v>
      </c>
      <c r="C150" s="1">
        <v>3</v>
      </c>
      <c r="D150" s="1" t="s">
        <v>11</v>
      </c>
      <c r="E150" s="1">
        <v>34</v>
      </c>
      <c r="F150" s="1">
        <v>0</v>
      </c>
      <c r="G150" s="1">
        <v>58</v>
      </c>
      <c r="H150" s="1">
        <v>262</v>
      </c>
      <c r="I150" s="1">
        <v>228</v>
      </c>
      <c r="K150" s="1">
        <f t="shared" si="9"/>
        <v>0.64885496183206115</v>
      </c>
    </row>
    <row r="151" spans="1:11" ht="19.8" x14ac:dyDescent="0.25">
      <c r="A151" s="2"/>
      <c r="B151" s="3" t="s">
        <v>7</v>
      </c>
      <c r="C151" s="1">
        <v>4</v>
      </c>
      <c r="D151" s="1" t="s">
        <v>12</v>
      </c>
      <c r="E151" s="1">
        <v>17</v>
      </c>
      <c r="F151" s="1">
        <v>0</v>
      </c>
      <c r="G151" s="1">
        <v>70</v>
      </c>
      <c r="H151" s="1">
        <v>233</v>
      </c>
      <c r="I151" s="1">
        <v>216</v>
      </c>
      <c r="K151" s="1">
        <f t="shared" si="9"/>
        <v>0.62660944206008584</v>
      </c>
    </row>
    <row r="152" spans="1:11" ht="19.8" x14ac:dyDescent="0.25">
      <c r="A152" s="2"/>
      <c r="B152" s="3" t="s">
        <v>7</v>
      </c>
      <c r="C152" s="1">
        <v>5</v>
      </c>
      <c r="D152" s="1" t="s">
        <v>13</v>
      </c>
      <c r="E152" s="1">
        <v>26</v>
      </c>
      <c r="F152" s="1">
        <v>0</v>
      </c>
      <c r="G152" s="1">
        <v>80</v>
      </c>
      <c r="H152" s="1">
        <v>232</v>
      </c>
      <c r="I152" s="1">
        <v>206</v>
      </c>
      <c r="K152" s="1">
        <f t="shared" si="9"/>
        <v>0.5431034482758621</v>
      </c>
    </row>
    <row r="153" spans="1:11" ht="19.8" x14ac:dyDescent="0.25">
      <c r="A153" s="2"/>
      <c r="B153" s="3" t="s">
        <v>7</v>
      </c>
      <c r="C153" s="1">
        <v>6</v>
      </c>
      <c r="D153" s="1" t="s">
        <v>14</v>
      </c>
      <c r="E153" s="1">
        <v>11</v>
      </c>
      <c r="F153" s="1">
        <v>0</v>
      </c>
      <c r="G153" s="1">
        <v>90</v>
      </c>
      <c r="H153" s="1">
        <v>207</v>
      </c>
      <c r="I153" s="1">
        <v>196</v>
      </c>
      <c r="K153" s="1">
        <f t="shared" si="9"/>
        <v>0.51207729468599039</v>
      </c>
    </row>
    <row r="154" spans="1:11" ht="19.8" x14ac:dyDescent="0.25">
      <c r="A154" s="2"/>
      <c r="B154" s="3" t="s">
        <v>7</v>
      </c>
      <c r="C154" s="1">
        <v>7</v>
      </c>
      <c r="D154" s="1" t="s">
        <v>15</v>
      </c>
      <c r="E154" s="1">
        <v>14</v>
      </c>
      <c r="F154" s="1">
        <v>0</v>
      </c>
      <c r="G154" s="1">
        <v>117</v>
      </c>
      <c r="H154" s="1">
        <v>183</v>
      </c>
      <c r="I154" s="1">
        <v>169</v>
      </c>
      <c r="K154" s="1">
        <f t="shared" si="9"/>
        <v>0.28415300546448086</v>
      </c>
    </row>
    <row r="155" spans="1:11" ht="19.8" x14ac:dyDescent="0.25">
      <c r="A155" s="2"/>
      <c r="B155" s="3" t="s">
        <v>7</v>
      </c>
      <c r="C155" s="1">
        <v>8</v>
      </c>
      <c r="D155" s="1" t="s">
        <v>16</v>
      </c>
      <c r="E155" s="1">
        <v>22</v>
      </c>
      <c r="F155" s="1">
        <v>0</v>
      </c>
      <c r="G155" s="1">
        <v>55</v>
      </c>
      <c r="H155" s="1">
        <v>253</v>
      </c>
      <c r="I155" s="1">
        <v>231</v>
      </c>
      <c r="K155" s="1">
        <f t="shared" si="9"/>
        <v>0.69565217391304346</v>
      </c>
    </row>
    <row r="156" spans="1:11" ht="19.8" x14ac:dyDescent="0.25">
      <c r="A156" s="2"/>
      <c r="B156" s="3" t="s">
        <v>7</v>
      </c>
      <c r="C156" s="1">
        <v>9</v>
      </c>
      <c r="D156" s="1" t="s">
        <v>17</v>
      </c>
      <c r="E156" s="1">
        <v>20</v>
      </c>
      <c r="F156" s="1">
        <v>0</v>
      </c>
      <c r="G156" s="1">
        <v>90</v>
      </c>
      <c r="H156" s="1">
        <v>216</v>
      </c>
      <c r="I156" s="1">
        <v>196</v>
      </c>
      <c r="K156" s="1">
        <f t="shared" si="9"/>
        <v>0.4907407407407407</v>
      </c>
    </row>
    <row r="157" spans="1:11" ht="19.8" x14ac:dyDescent="0.25">
      <c r="A157" s="2"/>
      <c r="B157" s="3" t="s">
        <v>7</v>
      </c>
      <c r="C157" s="1">
        <v>10</v>
      </c>
      <c r="D157" s="1" t="s">
        <v>18</v>
      </c>
      <c r="E157" s="1">
        <v>36</v>
      </c>
      <c r="F157" s="1">
        <v>0</v>
      </c>
      <c r="G157" s="1">
        <v>83</v>
      </c>
      <c r="H157" s="1">
        <v>239</v>
      </c>
      <c r="I157" s="1">
        <v>203</v>
      </c>
      <c r="K157" s="1">
        <f t="shared" si="9"/>
        <v>0.502092050209205</v>
      </c>
    </row>
    <row r="158" spans="1:11" ht="19.8" x14ac:dyDescent="0.25">
      <c r="A158" s="2"/>
      <c r="B158" s="3" t="s">
        <v>7</v>
      </c>
      <c r="C158" s="1">
        <v>11</v>
      </c>
      <c r="D158" s="1" t="s">
        <v>19</v>
      </c>
      <c r="E158" s="1">
        <v>76</v>
      </c>
      <c r="F158" s="1">
        <v>0</v>
      </c>
      <c r="G158" s="1">
        <v>133</v>
      </c>
      <c r="H158" s="1">
        <v>229</v>
      </c>
      <c r="I158" s="1">
        <v>153</v>
      </c>
      <c r="K158" s="1">
        <f t="shared" si="9"/>
        <v>8.7336244541484698E-2</v>
      </c>
    </row>
    <row r="159" spans="1:11" ht="19.8" x14ac:dyDescent="0.25">
      <c r="A159" s="2"/>
      <c r="B159" s="3" t="s">
        <v>7</v>
      </c>
      <c r="C159" s="1">
        <v>12</v>
      </c>
      <c r="D159" s="1" t="s">
        <v>20</v>
      </c>
      <c r="E159" s="1">
        <v>22</v>
      </c>
      <c r="F159" s="1">
        <v>0</v>
      </c>
      <c r="G159" s="1">
        <v>117</v>
      </c>
      <c r="H159" s="1">
        <v>191</v>
      </c>
      <c r="I159" s="1">
        <v>169</v>
      </c>
      <c r="K159" s="1">
        <f t="shared" si="9"/>
        <v>0.27225130890052351</v>
      </c>
    </row>
    <row r="160" spans="1:11" ht="19.8" x14ac:dyDescent="0.25">
      <c r="A160" s="2"/>
      <c r="B160" s="3" t="s">
        <v>7</v>
      </c>
      <c r="C160" s="1">
        <v>13</v>
      </c>
      <c r="D160" s="1" t="s">
        <v>21</v>
      </c>
      <c r="E160" s="1">
        <v>27</v>
      </c>
      <c r="F160" s="1">
        <v>0</v>
      </c>
      <c r="G160" s="1">
        <v>127</v>
      </c>
      <c r="H160" s="1">
        <v>186</v>
      </c>
      <c r="I160" s="1">
        <v>159</v>
      </c>
      <c r="K160" s="1">
        <f t="shared" si="9"/>
        <v>0.17204301075268813</v>
      </c>
    </row>
    <row r="161" spans="1:11" ht="19.8" x14ac:dyDescent="0.25">
      <c r="A161" s="2"/>
      <c r="B161" s="3" t="s">
        <v>7</v>
      </c>
      <c r="C161" s="1">
        <v>14</v>
      </c>
      <c r="D161" s="1" t="s">
        <v>22</v>
      </c>
      <c r="E161" s="1">
        <v>42</v>
      </c>
      <c r="F161" s="1">
        <v>0</v>
      </c>
      <c r="G161" s="1">
        <v>137</v>
      </c>
      <c r="H161" s="1">
        <v>191</v>
      </c>
      <c r="I161" s="1">
        <v>149</v>
      </c>
      <c r="K161" s="1">
        <f t="shared" si="9"/>
        <v>6.2827225130890008E-2</v>
      </c>
    </row>
    <row r="162" spans="1:11" ht="19.8" x14ac:dyDescent="0.25">
      <c r="A162" s="2"/>
      <c r="B162" s="3" t="s">
        <v>32</v>
      </c>
      <c r="K162" s="1">
        <f>AVERAGE(K147:K161)</f>
        <v>0.46087467327076309</v>
      </c>
    </row>
    <row r="163" spans="1:11" ht="19.8" x14ac:dyDescent="0.25">
      <c r="A163" s="2"/>
      <c r="B163" s="3" t="s">
        <v>7</v>
      </c>
      <c r="C163" s="1">
        <v>0</v>
      </c>
      <c r="D163" s="1" t="s">
        <v>8</v>
      </c>
      <c r="E163" s="1">
        <v>101</v>
      </c>
      <c r="F163" s="1">
        <v>0</v>
      </c>
      <c r="G163" s="1">
        <v>127</v>
      </c>
      <c r="H163" s="1">
        <v>364</v>
      </c>
      <c r="I163" s="1">
        <v>263</v>
      </c>
      <c r="K163" s="1">
        <f t="shared" ref="K163:K177" si="10">1-(E163+F163+G163)/H163</f>
        <v>0.37362637362637363</v>
      </c>
    </row>
    <row r="164" spans="1:11" ht="19.8" x14ac:dyDescent="0.25">
      <c r="A164" s="2"/>
      <c r="B164" s="3" t="s">
        <v>7</v>
      </c>
      <c r="C164" s="1">
        <v>1</v>
      </c>
      <c r="D164" s="1" t="s">
        <v>9</v>
      </c>
      <c r="E164" s="1">
        <v>98</v>
      </c>
      <c r="F164" s="1">
        <v>0</v>
      </c>
      <c r="G164" s="1">
        <v>100</v>
      </c>
      <c r="H164" s="1">
        <v>388</v>
      </c>
      <c r="I164" s="1">
        <v>290</v>
      </c>
      <c r="K164" s="1">
        <f t="shared" si="10"/>
        <v>0.48969072164948457</v>
      </c>
    </row>
    <row r="165" spans="1:11" ht="19.8" x14ac:dyDescent="0.25">
      <c r="A165" s="2"/>
      <c r="B165" s="3" t="s">
        <v>7</v>
      </c>
      <c r="C165" s="1">
        <v>2</v>
      </c>
      <c r="D165" s="1" t="s">
        <v>10</v>
      </c>
      <c r="E165" s="1">
        <v>89</v>
      </c>
      <c r="F165" s="1">
        <v>0</v>
      </c>
      <c r="G165" s="1">
        <v>109</v>
      </c>
      <c r="H165" s="1">
        <v>370</v>
      </c>
      <c r="I165" s="1">
        <v>281</v>
      </c>
      <c r="K165" s="1">
        <f t="shared" si="10"/>
        <v>0.46486486486486489</v>
      </c>
    </row>
    <row r="166" spans="1:11" ht="19.8" x14ac:dyDescent="0.25">
      <c r="A166" s="2"/>
      <c r="B166" s="3" t="s">
        <v>7</v>
      </c>
      <c r="C166" s="1">
        <v>3</v>
      </c>
      <c r="D166" s="1" t="s">
        <v>11</v>
      </c>
      <c r="E166" s="1">
        <v>72</v>
      </c>
      <c r="F166" s="1">
        <v>0</v>
      </c>
      <c r="G166" s="1">
        <v>99</v>
      </c>
      <c r="H166" s="1">
        <v>364</v>
      </c>
      <c r="I166" s="1">
        <v>292</v>
      </c>
      <c r="K166" s="1">
        <f t="shared" si="10"/>
        <v>0.53021978021978022</v>
      </c>
    </row>
    <row r="167" spans="1:11" ht="19.8" x14ac:dyDescent="0.25">
      <c r="A167" s="2"/>
      <c r="B167" s="3" t="s">
        <v>7</v>
      </c>
      <c r="C167" s="1">
        <v>4</v>
      </c>
      <c r="D167" s="1" t="s">
        <v>12</v>
      </c>
      <c r="E167" s="1">
        <v>63</v>
      </c>
      <c r="F167" s="1">
        <v>0</v>
      </c>
      <c r="G167" s="1">
        <v>98</v>
      </c>
      <c r="H167" s="1">
        <v>356</v>
      </c>
      <c r="I167" s="1">
        <v>293</v>
      </c>
      <c r="K167" s="1">
        <f t="shared" si="10"/>
        <v>0.547752808988764</v>
      </c>
    </row>
    <row r="168" spans="1:11" ht="19.8" x14ac:dyDescent="0.25">
      <c r="A168" s="2"/>
      <c r="B168" s="3" t="s">
        <v>7</v>
      </c>
      <c r="C168" s="1">
        <v>5</v>
      </c>
      <c r="D168" s="1" t="s">
        <v>13</v>
      </c>
      <c r="E168" s="1">
        <v>89</v>
      </c>
      <c r="F168" s="1">
        <v>0</v>
      </c>
      <c r="G168" s="1">
        <v>130</v>
      </c>
      <c r="H168" s="1">
        <v>350</v>
      </c>
      <c r="I168" s="1">
        <v>261</v>
      </c>
      <c r="K168" s="1">
        <f t="shared" si="10"/>
        <v>0.37428571428571433</v>
      </c>
    </row>
    <row r="169" spans="1:11" ht="19.8" x14ac:dyDescent="0.25">
      <c r="A169" s="2"/>
      <c r="B169" s="3" t="s">
        <v>7</v>
      </c>
      <c r="C169" s="1">
        <v>6</v>
      </c>
      <c r="D169" s="1" t="s">
        <v>14</v>
      </c>
      <c r="E169" s="1">
        <v>25</v>
      </c>
      <c r="F169" s="1">
        <v>0</v>
      </c>
      <c r="G169" s="1">
        <v>178</v>
      </c>
      <c r="H169" s="1">
        <v>236</v>
      </c>
      <c r="I169" s="1">
        <v>211</v>
      </c>
      <c r="K169" s="1">
        <f t="shared" si="10"/>
        <v>0.13983050847457623</v>
      </c>
    </row>
    <row r="170" spans="1:11" ht="19.8" x14ac:dyDescent="0.25">
      <c r="A170" s="2"/>
      <c r="B170" s="3" t="s">
        <v>7</v>
      </c>
      <c r="C170" s="1">
        <v>7</v>
      </c>
      <c r="D170" s="1" t="s">
        <v>15</v>
      </c>
      <c r="E170" s="1">
        <v>25</v>
      </c>
      <c r="F170" s="1">
        <v>0</v>
      </c>
      <c r="G170" s="1">
        <v>165</v>
      </c>
      <c r="H170" s="1">
        <v>249</v>
      </c>
      <c r="I170" s="1">
        <v>224</v>
      </c>
      <c r="K170" s="1">
        <f t="shared" si="10"/>
        <v>0.23694779116465858</v>
      </c>
    </row>
    <row r="171" spans="1:11" ht="19.8" x14ac:dyDescent="0.25">
      <c r="A171" s="2"/>
      <c r="B171" s="3" t="s">
        <v>7</v>
      </c>
      <c r="C171" s="1">
        <v>8</v>
      </c>
      <c r="D171" s="1" t="s">
        <v>16</v>
      </c>
      <c r="E171" s="1">
        <v>45</v>
      </c>
      <c r="F171" s="1">
        <v>0</v>
      </c>
      <c r="G171" s="1">
        <v>83</v>
      </c>
      <c r="H171" s="1">
        <v>352</v>
      </c>
      <c r="I171" s="1">
        <v>307</v>
      </c>
      <c r="K171" s="1">
        <f t="shared" si="10"/>
        <v>0.63636363636363635</v>
      </c>
    </row>
    <row r="172" spans="1:11" ht="19.8" x14ac:dyDescent="0.25">
      <c r="A172" s="2"/>
      <c r="B172" s="3" t="s">
        <v>7</v>
      </c>
      <c r="C172" s="1">
        <v>9</v>
      </c>
      <c r="D172" s="1" t="s">
        <v>17</v>
      </c>
      <c r="E172" s="1">
        <v>60</v>
      </c>
      <c r="F172" s="1">
        <v>0</v>
      </c>
      <c r="G172" s="1">
        <v>65</v>
      </c>
      <c r="H172" s="1">
        <v>384</v>
      </c>
      <c r="I172" s="1">
        <v>324</v>
      </c>
      <c r="K172" s="1">
        <f t="shared" si="10"/>
        <v>0.67447916666666674</v>
      </c>
    </row>
    <row r="173" spans="1:11" ht="19.8" x14ac:dyDescent="0.25">
      <c r="A173" s="2"/>
      <c r="B173" s="3" t="s">
        <v>7</v>
      </c>
      <c r="C173" s="1">
        <v>10</v>
      </c>
      <c r="D173" s="1" t="s">
        <v>18</v>
      </c>
      <c r="E173" s="1">
        <v>47</v>
      </c>
      <c r="F173" s="1">
        <v>0</v>
      </c>
      <c r="G173" s="1">
        <v>125</v>
      </c>
      <c r="H173" s="1">
        <v>310</v>
      </c>
      <c r="I173" s="1">
        <v>263</v>
      </c>
      <c r="K173" s="1">
        <f t="shared" si="10"/>
        <v>0.44516129032258067</v>
      </c>
    </row>
    <row r="174" spans="1:11" ht="19.8" x14ac:dyDescent="0.25">
      <c r="A174" s="2"/>
      <c r="B174" s="3" t="s">
        <v>7</v>
      </c>
      <c r="C174" s="1">
        <v>11</v>
      </c>
      <c r="D174" s="1" t="s">
        <v>19</v>
      </c>
      <c r="E174" s="1">
        <v>34</v>
      </c>
      <c r="F174" s="1">
        <v>0</v>
      </c>
      <c r="G174" s="1">
        <v>149</v>
      </c>
      <c r="H174" s="1">
        <v>276</v>
      </c>
      <c r="I174" s="1">
        <v>242</v>
      </c>
      <c r="K174" s="1">
        <f t="shared" si="10"/>
        <v>0.33695652173913049</v>
      </c>
    </row>
    <row r="175" spans="1:11" ht="19.8" x14ac:dyDescent="0.25">
      <c r="A175" s="2"/>
      <c r="B175" s="3" t="s">
        <v>7</v>
      </c>
      <c r="C175" s="1">
        <v>12</v>
      </c>
      <c r="D175" s="1" t="s">
        <v>20</v>
      </c>
      <c r="E175" s="1">
        <v>18</v>
      </c>
      <c r="F175" s="1">
        <v>0</v>
      </c>
      <c r="G175" s="1">
        <v>123</v>
      </c>
      <c r="H175" s="1">
        <v>284</v>
      </c>
      <c r="I175" s="1">
        <v>266</v>
      </c>
      <c r="K175" s="1">
        <f t="shared" si="10"/>
        <v>0.50352112676056338</v>
      </c>
    </row>
    <row r="176" spans="1:11" ht="19.8" x14ac:dyDescent="0.25">
      <c r="A176" s="2"/>
      <c r="B176" s="3" t="s">
        <v>7</v>
      </c>
      <c r="C176" s="1">
        <v>13</v>
      </c>
      <c r="D176" s="1" t="s">
        <v>21</v>
      </c>
      <c r="E176" s="1">
        <v>59</v>
      </c>
      <c r="F176" s="1">
        <v>0</v>
      </c>
      <c r="G176" s="1">
        <v>47</v>
      </c>
      <c r="H176" s="1">
        <v>402</v>
      </c>
      <c r="I176" s="1">
        <v>343</v>
      </c>
      <c r="K176" s="1">
        <f t="shared" si="10"/>
        <v>0.73631840796019898</v>
      </c>
    </row>
    <row r="177" spans="1:11" ht="19.8" x14ac:dyDescent="0.25">
      <c r="A177" s="2"/>
      <c r="B177" s="3" t="s">
        <v>7</v>
      </c>
      <c r="C177" s="1">
        <v>14</v>
      </c>
      <c r="D177" s="1" t="s">
        <v>22</v>
      </c>
      <c r="E177" s="1">
        <v>22</v>
      </c>
      <c r="F177" s="1">
        <v>0</v>
      </c>
      <c r="G177" s="1">
        <v>126</v>
      </c>
      <c r="H177" s="1">
        <v>285</v>
      </c>
      <c r="I177" s="1">
        <v>263</v>
      </c>
      <c r="K177" s="1">
        <f t="shared" si="10"/>
        <v>0.48070175438596496</v>
      </c>
    </row>
    <row r="178" spans="1:11" ht="19.8" x14ac:dyDescent="0.25">
      <c r="A178" s="2"/>
      <c r="B178" s="3" t="s">
        <v>33</v>
      </c>
      <c r="K178" s="1">
        <f>AVERAGE(K163:K177)</f>
        <v>0.46471469783153052</v>
      </c>
    </row>
    <row r="179" spans="1:11" ht="19.8" x14ac:dyDescent="0.25">
      <c r="A179" s="2"/>
      <c r="B179" s="3" t="s">
        <v>7</v>
      </c>
      <c r="C179" s="1">
        <v>0</v>
      </c>
      <c r="D179" s="1" t="s">
        <v>8</v>
      </c>
      <c r="E179" s="1">
        <v>27</v>
      </c>
      <c r="F179" s="1">
        <v>0</v>
      </c>
      <c r="G179" s="1">
        <v>109</v>
      </c>
      <c r="H179" s="1">
        <v>323</v>
      </c>
      <c r="I179" s="1">
        <v>296</v>
      </c>
      <c r="K179" s="1">
        <f t="shared" ref="K179:K193" si="11">1-(E179+F179+G179)/H179</f>
        <v>0.57894736842105265</v>
      </c>
    </row>
    <row r="180" spans="1:11" ht="19.8" x14ac:dyDescent="0.25">
      <c r="A180" s="2"/>
      <c r="B180" s="3" t="s">
        <v>7</v>
      </c>
      <c r="C180" s="1">
        <v>1</v>
      </c>
      <c r="D180" s="1" t="s">
        <v>9</v>
      </c>
      <c r="E180" s="1">
        <v>12</v>
      </c>
      <c r="F180" s="1">
        <v>0</v>
      </c>
      <c r="G180" s="1">
        <v>51</v>
      </c>
      <c r="H180" s="1">
        <v>366</v>
      </c>
      <c r="I180" s="1">
        <v>354</v>
      </c>
      <c r="K180" s="1">
        <f t="shared" si="11"/>
        <v>0.82786885245901642</v>
      </c>
    </row>
    <row r="181" spans="1:11" ht="19.8" x14ac:dyDescent="0.25">
      <c r="A181" s="2"/>
      <c r="B181" s="3" t="s">
        <v>7</v>
      </c>
      <c r="C181" s="1">
        <v>2</v>
      </c>
      <c r="D181" s="1" t="s">
        <v>10</v>
      </c>
      <c r="E181" s="1">
        <v>45</v>
      </c>
      <c r="F181" s="1">
        <v>0</v>
      </c>
      <c r="G181" s="1">
        <v>60</v>
      </c>
      <c r="H181" s="1">
        <v>390</v>
      </c>
      <c r="I181" s="1">
        <v>345</v>
      </c>
      <c r="K181" s="1">
        <f t="shared" si="11"/>
        <v>0.73076923076923084</v>
      </c>
    </row>
    <row r="182" spans="1:11" ht="19.8" x14ac:dyDescent="0.25">
      <c r="A182" s="2"/>
      <c r="B182" s="3" t="s">
        <v>7</v>
      </c>
      <c r="C182" s="1">
        <v>3</v>
      </c>
      <c r="D182" s="1" t="s">
        <v>11</v>
      </c>
      <c r="E182" s="1">
        <v>22</v>
      </c>
      <c r="F182" s="1">
        <v>0</v>
      </c>
      <c r="G182" s="1">
        <v>40</v>
      </c>
      <c r="H182" s="1">
        <v>387</v>
      </c>
      <c r="I182" s="1">
        <v>365</v>
      </c>
      <c r="K182" s="1">
        <f t="shared" si="11"/>
        <v>0.83979328165374678</v>
      </c>
    </row>
    <row r="183" spans="1:11" ht="19.8" x14ac:dyDescent="0.25">
      <c r="A183" s="2"/>
      <c r="B183" s="3" t="s">
        <v>7</v>
      </c>
      <c r="C183" s="1">
        <v>4</v>
      </c>
      <c r="D183" s="1" t="s">
        <v>12</v>
      </c>
      <c r="E183" s="1">
        <v>32</v>
      </c>
      <c r="F183" s="1">
        <v>0</v>
      </c>
      <c r="G183" s="1">
        <v>63</v>
      </c>
      <c r="H183" s="1">
        <v>374</v>
      </c>
      <c r="I183" s="1">
        <v>342</v>
      </c>
      <c r="K183" s="1">
        <f t="shared" si="11"/>
        <v>0.74598930481283421</v>
      </c>
    </row>
    <row r="184" spans="1:11" ht="19.8" x14ac:dyDescent="0.25">
      <c r="A184" s="2"/>
      <c r="B184" s="3" t="s">
        <v>7</v>
      </c>
      <c r="C184" s="1">
        <v>5</v>
      </c>
      <c r="D184" s="1" t="s">
        <v>13</v>
      </c>
      <c r="E184" s="1">
        <v>32</v>
      </c>
      <c r="F184" s="1">
        <v>0</v>
      </c>
      <c r="G184" s="1">
        <v>117</v>
      </c>
      <c r="H184" s="1">
        <v>320</v>
      </c>
      <c r="I184" s="1">
        <v>288</v>
      </c>
      <c r="K184" s="1">
        <f t="shared" si="11"/>
        <v>0.53437500000000004</v>
      </c>
    </row>
    <row r="185" spans="1:11" ht="19.8" x14ac:dyDescent="0.25">
      <c r="A185" s="2"/>
      <c r="B185" s="3" t="s">
        <v>7</v>
      </c>
      <c r="C185" s="1">
        <v>6</v>
      </c>
      <c r="D185" s="1" t="s">
        <v>14</v>
      </c>
      <c r="E185" s="1">
        <v>26</v>
      </c>
      <c r="F185" s="1">
        <v>0</v>
      </c>
      <c r="G185" s="1">
        <v>54</v>
      </c>
      <c r="H185" s="1">
        <v>377</v>
      </c>
      <c r="I185" s="1">
        <v>351</v>
      </c>
      <c r="K185" s="1">
        <f t="shared" si="11"/>
        <v>0.7877984084880636</v>
      </c>
    </row>
    <row r="186" spans="1:11" ht="19.8" x14ac:dyDescent="0.25">
      <c r="A186" s="2"/>
      <c r="B186" s="3" t="s">
        <v>7</v>
      </c>
      <c r="C186" s="1">
        <v>7</v>
      </c>
      <c r="D186" s="1" t="s">
        <v>15</v>
      </c>
      <c r="E186" s="1">
        <v>17</v>
      </c>
      <c r="F186" s="1">
        <v>0</v>
      </c>
      <c r="G186" s="1">
        <v>35</v>
      </c>
      <c r="H186" s="1">
        <v>387</v>
      </c>
      <c r="I186" s="1">
        <v>370</v>
      </c>
      <c r="K186" s="1">
        <f t="shared" si="11"/>
        <v>0.86563307493540054</v>
      </c>
    </row>
    <row r="187" spans="1:11" ht="19.8" x14ac:dyDescent="0.25">
      <c r="A187" s="2"/>
      <c r="B187" s="3" t="s">
        <v>7</v>
      </c>
      <c r="C187" s="1">
        <v>8</v>
      </c>
      <c r="D187" s="1" t="s">
        <v>16</v>
      </c>
      <c r="E187" s="1">
        <v>12</v>
      </c>
      <c r="F187" s="1">
        <v>0</v>
      </c>
      <c r="G187" s="1">
        <v>61</v>
      </c>
      <c r="H187" s="1">
        <v>356</v>
      </c>
      <c r="I187" s="1">
        <v>344</v>
      </c>
      <c r="K187" s="1">
        <f t="shared" si="11"/>
        <v>0.7949438202247191</v>
      </c>
    </row>
    <row r="188" spans="1:11" ht="19.8" x14ac:dyDescent="0.25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0</v>
      </c>
      <c r="G188" s="1">
        <v>77</v>
      </c>
      <c r="H188" s="1">
        <v>333</v>
      </c>
      <c r="I188" s="1">
        <v>328</v>
      </c>
      <c r="K188" s="1">
        <f t="shared" si="11"/>
        <v>0.75375375375375375</v>
      </c>
    </row>
    <row r="189" spans="1:11" ht="19.8" x14ac:dyDescent="0.25">
      <c r="A189" s="2"/>
      <c r="B189" s="3" t="s">
        <v>7</v>
      </c>
      <c r="C189" s="1">
        <v>10</v>
      </c>
      <c r="D189" s="1" t="s">
        <v>18</v>
      </c>
      <c r="E189" s="1">
        <v>15</v>
      </c>
      <c r="F189" s="1">
        <v>0</v>
      </c>
      <c r="G189" s="1">
        <v>139</v>
      </c>
      <c r="H189" s="1">
        <v>281</v>
      </c>
      <c r="I189" s="1">
        <v>266</v>
      </c>
      <c r="K189" s="1">
        <f t="shared" si="11"/>
        <v>0.45195729537366547</v>
      </c>
    </row>
    <row r="190" spans="1:11" ht="19.8" x14ac:dyDescent="0.25">
      <c r="A190" s="2"/>
      <c r="B190" s="3" t="s">
        <v>7</v>
      </c>
      <c r="C190" s="1">
        <v>11</v>
      </c>
      <c r="D190" s="1" t="s">
        <v>19</v>
      </c>
      <c r="E190" s="1">
        <v>81</v>
      </c>
      <c r="F190" s="1">
        <v>0</v>
      </c>
      <c r="G190" s="1">
        <v>147</v>
      </c>
      <c r="H190" s="1">
        <v>339</v>
      </c>
      <c r="I190" s="1">
        <v>258</v>
      </c>
      <c r="K190" s="1">
        <f t="shared" si="11"/>
        <v>0.32743362831858402</v>
      </c>
    </row>
    <row r="191" spans="1:11" ht="19.8" x14ac:dyDescent="0.25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84</v>
      </c>
      <c r="H191" s="1">
        <v>322</v>
      </c>
      <c r="I191" s="1">
        <v>321</v>
      </c>
      <c r="K191" s="1">
        <f t="shared" si="11"/>
        <v>0.7360248447204969</v>
      </c>
    </row>
    <row r="192" spans="1:11" ht="19.8" x14ac:dyDescent="0.25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94</v>
      </c>
      <c r="H192" s="1">
        <v>315</v>
      </c>
      <c r="I192" s="1">
        <v>311</v>
      </c>
      <c r="K192" s="1">
        <f t="shared" si="11"/>
        <v>0.68888888888888888</v>
      </c>
    </row>
    <row r="193" spans="1:11" ht="19.8" x14ac:dyDescent="0.25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106</v>
      </c>
      <c r="H193" s="1">
        <v>322</v>
      </c>
      <c r="I193" s="1">
        <v>299</v>
      </c>
      <c r="K193" s="1">
        <f t="shared" si="11"/>
        <v>0.59937888198757761</v>
      </c>
    </row>
    <row r="194" spans="1:11" ht="19.8" x14ac:dyDescent="0.25">
      <c r="A194" s="2"/>
      <c r="B194" s="3" t="s">
        <v>34</v>
      </c>
      <c r="K194" s="1">
        <f>AVERAGE(K179:K193)</f>
        <v>0.68423704232046867</v>
      </c>
    </row>
    <row r="195" spans="1:11" ht="19.8" x14ac:dyDescent="0.25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86</v>
      </c>
      <c r="H195" s="1">
        <v>200</v>
      </c>
      <c r="I195" s="1">
        <v>146</v>
      </c>
      <c r="K195" s="1">
        <f t="shared" ref="K195:K209" si="12">1-(E195+F195+G195)/H195</f>
        <v>0.30000000000000004</v>
      </c>
    </row>
    <row r="196" spans="1:11" ht="19.8" x14ac:dyDescent="0.25">
      <c r="A196" s="2"/>
      <c r="B196" s="3" t="s">
        <v>7</v>
      </c>
      <c r="C196" s="1">
        <v>1</v>
      </c>
      <c r="D196" s="1" t="s">
        <v>9</v>
      </c>
      <c r="E196" s="1">
        <v>38</v>
      </c>
      <c r="F196" s="1">
        <v>0</v>
      </c>
      <c r="G196" s="1">
        <v>70</v>
      </c>
      <c r="H196" s="1">
        <v>200</v>
      </c>
      <c r="I196" s="1">
        <v>162</v>
      </c>
      <c r="K196" s="1">
        <f t="shared" si="12"/>
        <v>0.45999999999999996</v>
      </c>
    </row>
    <row r="197" spans="1:11" ht="19.8" x14ac:dyDescent="0.25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53</v>
      </c>
      <c r="H197" s="1">
        <v>192</v>
      </c>
      <c r="I197" s="1">
        <v>179</v>
      </c>
      <c r="K197" s="1">
        <f t="shared" si="12"/>
        <v>0.65625</v>
      </c>
    </row>
    <row r="198" spans="1:11" ht="19.8" x14ac:dyDescent="0.25">
      <c r="A198" s="2"/>
      <c r="B198" s="3" t="s">
        <v>7</v>
      </c>
      <c r="C198" s="1">
        <v>3</v>
      </c>
      <c r="D198" s="1" t="s">
        <v>11</v>
      </c>
      <c r="E198" s="1">
        <v>17</v>
      </c>
      <c r="F198" s="1">
        <v>0</v>
      </c>
      <c r="G198" s="1">
        <v>23</v>
      </c>
      <c r="H198" s="1">
        <v>226</v>
      </c>
      <c r="I198" s="1">
        <v>209</v>
      </c>
      <c r="K198" s="1">
        <f t="shared" si="12"/>
        <v>0.82300884955752207</v>
      </c>
    </row>
    <row r="199" spans="1:11" ht="19.8" x14ac:dyDescent="0.25">
      <c r="A199" s="2"/>
      <c r="B199" s="3" t="s">
        <v>7</v>
      </c>
      <c r="C199" s="1">
        <v>4</v>
      </c>
      <c r="D199" s="1" t="s">
        <v>12</v>
      </c>
      <c r="E199" s="1">
        <v>49</v>
      </c>
      <c r="F199" s="1">
        <v>0</v>
      </c>
      <c r="G199" s="1">
        <v>41</v>
      </c>
      <c r="H199" s="1">
        <v>240</v>
      </c>
      <c r="I199" s="1">
        <v>191</v>
      </c>
      <c r="K199" s="1">
        <f t="shared" si="12"/>
        <v>0.625</v>
      </c>
    </row>
    <row r="200" spans="1:11" ht="19.8" x14ac:dyDescent="0.25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38</v>
      </c>
      <c r="H200" s="1">
        <v>251</v>
      </c>
      <c r="I200" s="1">
        <v>194</v>
      </c>
      <c r="K200" s="1">
        <f t="shared" si="12"/>
        <v>0.62151394422310757</v>
      </c>
    </row>
    <row r="201" spans="1:11" ht="19.8" x14ac:dyDescent="0.25">
      <c r="A201" s="2"/>
      <c r="B201" s="3" t="s">
        <v>7</v>
      </c>
      <c r="C201" s="1">
        <v>6</v>
      </c>
      <c r="D201" s="1" t="s">
        <v>14</v>
      </c>
      <c r="E201" s="1">
        <v>23</v>
      </c>
      <c r="F201" s="1">
        <v>0</v>
      </c>
      <c r="G201" s="1">
        <v>67</v>
      </c>
      <c r="H201" s="1">
        <v>188</v>
      </c>
      <c r="I201" s="1">
        <v>165</v>
      </c>
      <c r="K201" s="1">
        <f t="shared" si="12"/>
        <v>0.52127659574468077</v>
      </c>
    </row>
    <row r="202" spans="1:11" ht="19.8" x14ac:dyDescent="0.25">
      <c r="A202" s="2"/>
      <c r="B202" s="3" t="s">
        <v>7</v>
      </c>
      <c r="C202" s="1">
        <v>7</v>
      </c>
      <c r="D202" s="1" t="s">
        <v>15</v>
      </c>
      <c r="E202" s="1">
        <v>22</v>
      </c>
      <c r="F202" s="1">
        <v>0</v>
      </c>
      <c r="G202" s="1">
        <v>63</v>
      </c>
      <c r="H202" s="1">
        <v>191</v>
      </c>
      <c r="I202" s="1">
        <v>169</v>
      </c>
      <c r="K202" s="1">
        <f t="shared" si="12"/>
        <v>0.55497382198952883</v>
      </c>
    </row>
    <row r="203" spans="1:11" ht="19.8" x14ac:dyDescent="0.25">
      <c r="A203" s="2"/>
      <c r="B203" s="3" t="s">
        <v>7</v>
      </c>
      <c r="C203" s="1">
        <v>8</v>
      </c>
      <c r="D203" s="1" t="s">
        <v>16</v>
      </c>
      <c r="E203" s="1">
        <v>23</v>
      </c>
      <c r="F203" s="1">
        <v>0</v>
      </c>
      <c r="G203" s="1">
        <v>44</v>
      </c>
      <c r="H203" s="1">
        <v>211</v>
      </c>
      <c r="I203" s="1">
        <v>188</v>
      </c>
      <c r="K203" s="1">
        <f t="shared" si="12"/>
        <v>0.68246445497630326</v>
      </c>
    </row>
    <row r="204" spans="1:11" ht="19.8" x14ac:dyDescent="0.25">
      <c r="A204" s="2"/>
      <c r="B204" s="3" t="s">
        <v>7</v>
      </c>
      <c r="C204" s="1">
        <v>9</v>
      </c>
      <c r="D204" s="1" t="s">
        <v>17</v>
      </c>
      <c r="E204" s="1">
        <v>37</v>
      </c>
      <c r="F204" s="1">
        <v>0</v>
      </c>
      <c r="G204" s="1">
        <v>11</v>
      </c>
      <c r="H204" s="1">
        <v>258</v>
      </c>
      <c r="I204" s="1">
        <v>221</v>
      </c>
      <c r="K204" s="1">
        <f t="shared" si="12"/>
        <v>0.81395348837209303</v>
      </c>
    </row>
    <row r="205" spans="1:11" ht="19.8" x14ac:dyDescent="0.25">
      <c r="A205" s="2"/>
      <c r="B205" s="3" t="s">
        <v>7</v>
      </c>
      <c r="C205" s="1">
        <v>10</v>
      </c>
      <c r="D205" s="1" t="s">
        <v>18</v>
      </c>
      <c r="E205" s="1">
        <v>18</v>
      </c>
      <c r="F205" s="1">
        <v>0</v>
      </c>
      <c r="G205" s="1">
        <v>25</v>
      </c>
      <c r="H205" s="1">
        <v>225</v>
      </c>
      <c r="I205" s="1">
        <v>207</v>
      </c>
      <c r="K205" s="1">
        <f t="shared" si="12"/>
        <v>0.80888888888888888</v>
      </c>
    </row>
    <row r="206" spans="1:11" ht="19.8" x14ac:dyDescent="0.25">
      <c r="A206" s="2"/>
      <c r="B206" s="3" t="s">
        <v>7</v>
      </c>
      <c r="C206" s="1">
        <v>11</v>
      </c>
      <c r="D206" s="1" t="s">
        <v>19</v>
      </c>
      <c r="E206" s="1">
        <v>30</v>
      </c>
      <c r="F206" s="1">
        <v>0</v>
      </c>
      <c r="G206" s="1">
        <v>22</v>
      </c>
      <c r="H206" s="1">
        <v>240</v>
      </c>
      <c r="I206" s="1">
        <v>210</v>
      </c>
      <c r="K206" s="1">
        <f t="shared" si="12"/>
        <v>0.78333333333333333</v>
      </c>
    </row>
    <row r="207" spans="1:11" ht="19.8" x14ac:dyDescent="0.25">
      <c r="A207" s="2"/>
      <c r="B207" s="3" t="s">
        <v>7</v>
      </c>
      <c r="C207" s="1">
        <v>12</v>
      </c>
      <c r="D207" s="1" t="s">
        <v>20</v>
      </c>
      <c r="E207" s="1">
        <v>18</v>
      </c>
      <c r="F207" s="1">
        <v>0</v>
      </c>
      <c r="G207" s="1">
        <v>51</v>
      </c>
      <c r="H207" s="1">
        <v>199</v>
      </c>
      <c r="I207" s="1">
        <v>181</v>
      </c>
      <c r="K207" s="1">
        <f t="shared" si="12"/>
        <v>0.6532663316582914</v>
      </c>
    </row>
    <row r="208" spans="1:11" ht="19.8" x14ac:dyDescent="0.25">
      <c r="A208" s="2"/>
      <c r="B208" s="3" t="s">
        <v>7</v>
      </c>
      <c r="C208" s="1">
        <v>13</v>
      </c>
      <c r="D208" s="1" t="s">
        <v>21</v>
      </c>
      <c r="E208" s="1">
        <v>30</v>
      </c>
      <c r="F208" s="1">
        <v>0</v>
      </c>
      <c r="G208" s="1">
        <v>9</v>
      </c>
      <c r="H208" s="1">
        <v>253</v>
      </c>
      <c r="I208" s="1">
        <v>223</v>
      </c>
      <c r="K208" s="1">
        <f t="shared" si="12"/>
        <v>0.8458498023715415</v>
      </c>
    </row>
    <row r="209" spans="1:11" ht="19.8" x14ac:dyDescent="0.25">
      <c r="A209" s="2"/>
      <c r="B209" s="3" t="s">
        <v>7</v>
      </c>
      <c r="C209" s="1">
        <v>14</v>
      </c>
      <c r="D209" s="1" t="s">
        <v>22</v>
      </c>
      <c r="E209" s="1">
        <v>18</v>
      </c>
      <c r="F209" s="1">
        <v>0</v>
      </c>
      <c r="G209" s="1">
        <v>51</v>
      </c>
      <c r="H209" s="1">
        <v>199</v>
      </c>
      <c r="I209" s="1">
        <v>181</v>
      </c>
      <c r="K209" s="1">
        <f t="shared" si="12"/>
        <v>0.6532663316582914</v>
      </c>
    </row>
    <row r="210" spans="1:11" ht="19.8" x14ac:dyDescent="0.25">
      <c r="A210" s="2"/>
      <c r="B210" s="3" t="s">
        <v>35</v>
      </c>
      <c r="K210" s="1">
        <f>AVERAGE(K195:K209)</f>
        <v>0.65353638951823878</v>
      </c>
    </row>
    <row r="211" spans="1:11" ht="19.8" x14ac:dyDescent="0.25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77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77</v>
      </c>
      <c r="H212" s="1">
        <v>0</v>
      </c>
      <c r="I212" s="1">
        <v>0</v>
      </c>
      <c r="K212" s="1" t="e">
        <f t="shared" si="13"/>
        <v>#DIV/0!</v>
      </c>
    </row>
    <row r="213" spans="1:11" ht="19.8" x14ac:dyDescent="0.25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28</v>
      </c>
      <c r="H213" s="1">
        <v>70</v>
      </c>
      <c r="I213" s="1">
        <v>49</v>
      </c>
      <c r="K213" s="1">
        <f t="shared" si="13"/>
        <v>0.30000000000000004</v>
      </c>
    </row>
    <row r="214" spans="1:11" ht="19.8" x14ac:dyDescent="0.25">
      <c r="A214" s="2"/>
      <c r="B214" s="3" t="s">
        <v>7</v>
      </c>
      <c r="C214" s="1">
        <v>3</v>
      </c>
      <c r="D214" s="1" t="s">
        <v>11</v>
      </c>
      <c r="E214" s="1">
        <v>7</v>
      </c>
      <c r="F214" s="1">
        <v>0</v>
      </c>
      <c r="G214" s="1">
        <v>25</v>
      </c>
      <c r="H214" s="1">
        <v>59</v>
      </c>
      <c r="I214" s="1">
        <v>52</v>
      </c>
      <c r="K214" s="1">
        <f t="shared" si="13"/>
        <v>0.4576271186440678</v>
      </c>
    </row>
    <row r="215" spans="1:11" ht="19.8" x14ac:dyDescent="0.25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77</v>
      </c>
      <c r="H215" s="1">
        <v>0</v>
      </c>
      <c r="I215" s="1">
        <v>0</v>
      </c>
      <c r="K215" s="1" t="e">
        <f t="shared" si="13"/>
        <v>#DIV/0!</v>
      </c>
    </row>
    <row r="216" spans="1:11" ht="19.8" x14ac:dyDescent="0.25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77</v>
      </c>
      <c r="H216" s="1">
        <v>0</v>
      </c>
      <c r="I216" s="1">
        <v>0</v>
      </c>
      <c r="K216" s="1" t="e">
        <f t="shared" si="13"/>
        <v>#DIV/0!</v>
      </c>
    </row>
    <row r="217" spans="1:11" ht="19.8" x14ac:dyDescent="0.25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77</v>
      </c>
      <c r="H217" s="1">
        <v>0</v>
      </c>
      <c r="I217" s="1">
        <v>0</v>
      </c>
      <c r="K217" s="1" t="e">
        <f t="shared" si="13"/>
        <v>#DIV/0!</v>
      </c>
    </row>
    <row r="218" spans="1:11" ht="19.8" x14ac:dyDescent="0.25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77</v>
      </c>
      <c r="H218" s="1">
        <v>0</v>
      </c>
      <c r="I218" s="1">
        <v>0</v>
      </c>
      <c r="K218" s="1" t="e">
        <f t="shared" si="13"/>
        <v>#DIV/0!</v>
      </c>
    </row>
    <row r="219" spans="1:11" ht="19.8" x14ac:dyDescent="0.25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0</v>
      </c>
      <c r="G219" s="1">
        <v>36</v>
      </c>
      <c r="H219" s="1">
        <v>66</v>
      </c>
      <c r="I219" s="1">
        <v>41</v>
      </c>
      <c r="K219" s="1">
        <f t="shared" si="13"/>
        <v>7.5757575757575801E-2</v>
      </c>
    </row>
    <row r="220" spans="1:11" ht="19.8" x14ac:dyDescent="0.25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13</v>
      </c>
      <c r="H220" s="1">
        <v>80</v>
      </c>
      <c r="I220" s="1">
        <v>64</v>
      </c>
      <c r="K220" s="1">
        <f t="shared" si="13"/>
        <v>0.63749999999999996</v>
      </c>
    </row>
    <row r="221" spans="1:11" ht="19.8" x14ac:dyDescent="0.25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0</v>
      </c>
      <c r="G221" s="1">
        <v>21</v>
      </c>
      <c r="H221" s="1">
        <v>57</v>
      </c>
      <c r="I221" s="1">
        <v>56</v>
      </c>
      <c r="K221" s="1">
        <f t="shared" si="13"/>
        <v>0.61403508771929827</v>
      </c>
    </row>
    <row r="222" spans="1:11" ht="19.8" x14ac:dyDescent="0.25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0</v>
      </c>
      <c r="G222" s="1">
        <v>28</v>
      </c>
      <c r="H222" s="1">
        <v>54</v>
      </c>
      <c r="I222" s="1">
        <v>49</v>
      </c>
      <c r="K222" s="1">
        <f t="shared" si="13"/>
        <v>0.38888888888888884</v>
      </c>
    </row>
    <row r="223" spans="1:11" ht="19.8" x14ac:dyDescent="0.25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0</v>
      </c>
      <c r="G223" s="1">
        <v>13</v>
      </c>
      <c r="H223" s="1">
        <v>66</v>
      </c>
      <c r="I223" s="1">
        <v>64</v>
      </c>
      <c r="K223" s="1">
        <f t="shared" si="13"/>
        <v>0.77272727272727271</v>
      </c>
    </row>
    <row r="224" spans="1:11" ht="19.8" x14ac:dyDescent="0.25">
      <c r="A224" s="2"/>
      <c r="B224" s="3" t="s">
        <v>7</v>
      </c>
      <c r="C224" s="1">
        <v>13</v>
      </c>
      <c r="D224" s="1" t="s">
        <v>21</v>
      </c>
      <c r="E224" s="1">
        <v>11</v>
      </c>
      <c r="F224" s="1">
        <v>0</v>
      </c>
      <c r="G224" s="1">
        <v>9</v>
      </c>
      <c r="H224" s="1">
        <v>79</v>
      </c>
      <c r="I224" s="1">
        <v>68</v>
      </c>
      <c r="K224" s="1">
        <f t="shared" si="13"/>
        <v>0.74683544303797467</v>
      </c>
    </row>
    <row r="225" spans="1:11" ht="19.8" x14ac:dyDescent="0.25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0</v>
      </c>
      <c r="G225" s="1">
        <v>15</v>
      </c>
      <c r="H225" s="1">
        <v>66</v>
      </c>
      <c r="I225" s="1">
        <v>62</v>
      </c>
      <c r="K225" s="1">
        <f t="shared" si="13"/>
        <v>0.71212121212121215</v>
      </c>
    </row>
    <row r="226" spans="1:11" ht="19.8" x14ac:dyDescent="0.25">
      <c r="A226" s="2"/>
      <c r="B226" s="3" t="s">
        <v>36</v>
      </c>
      <c r="K226" s="1" t="e">
        <f>AVERAGE(K211:K225)</f>
        <v>#DIV/0!</v>
      </c>
    </row>
    <row r="227" spans="1:11" ht="19.8" x14ac:dyDescent="0.25">
      <c r="A227" s="2"/>
      <c r="B227" s="3" t="s">
        <v>7</v>
      </c>
      <c r="C227" s="1">
        <v>0</v>
      </c>
      <c r="D227" s="1" t="s">
        <v>8</v>
      </c>
      <c r="E227" s="1">
        <v>25</v>
      </c>
      <c r="F227" s="1">
        <v>0</v>
      </c>
      <c r="G227" s="1">
        <v>13</v>
      </c>
      <c r="H227" s="1">
        <v>220</v>
      </c>
      <c r="I227" s="1">
        <v>195</v>
      </c>
      <c r="K227" s="1">
        <f t="shared" ref="K227:K241" si="14">1-(E227+F227+G227)/H227</f>
        <v>0.82727272727272727</v>
      </c>
    </row>
    <row r="228" spans="1:11" ht="19.8" x14ac:dyDescent="0.25">
      <c r="A228" s="2"/>
      <c r="B228" s="3" t="s">
        <v>7</v>
      </c>
      <c r="C228" s="1">
        <v>1</v>
      </c>
      <c r="D228" s="1" t="s">
        <v>9</v>
      </c>
      <c r="E228" s="1">
        <v>38</v>
      </c>
      <c r="F228" s="1">
        <v>0</v>
      </c>
      <c r="G228" s="1">
        <v>26</v>
      </c>
      <c r="H228" s="1">
        <v>220</v>
      </c>
      <c r="I228" s="1">
        <v>182</v>
      </c>
      <c r="K228" s="1">
        <f t="shared" si="14"/>
        <v>0.70909090909090911</v>
      </c>
    </row>
    <row r="229" spans="1:11" ht="19.8" x14ac:dyDescent="0.25">
      <c r="A229" s="2"/>
      <c r="B229" s="3" t="s">
        <v>7</v>
      </c>
      <c r="C229" s="1">
        <v>2</v>
      </c>
      <c r="D229" s="1" t="s">
        <v>10</v>
      </c>
      <c r="E229" s="1">
        <v>17</v>
      </c>
      <c r="F229" s="1">
        <v>0</v>
      </c>
      <c r="G229" s="1">
        <v>5</v>
      </c>
      <c r="H229" s="1">
        <v>220</v>
      </c>
      <c r="I229" s="1">
        <v>203</v>
      </c>
      <c r="K229" s="1">
        <f t="shared" si="14"/>
        <v>0.9</v>
      </c>
    </row>
    <row r="230" spans="1:11" ht="19.8" x14ac:dyDescent="0.25">
      <c r="A230" s="2"/>
      <c r="B230" s="3" t="s">
        <v>7</v>
      </c>
      <c r="C230" s="1">
        <v>3</v>
      </c>
      <c r="D230" s="1" t="s">
        <v>11</v>
      </c>
      <c r="E230" s="1">
        <v>36</v>
      </c>
      <c r="F230" s="1">
        <v>0</v>
      </c>
      <c r="G230" s="1">
        <v>24</v>
      </c>
      <c r="H230" s="1">
        <v>220</v>
      </c>
      <c r="I230" s="1">
        <v>184</v>
      </c>
      <c r="K230" s="1">
        <f t="shared" si="14"/>
        <v>0.72727272727272729</v>
      </c>
    </row>
    <row r="231" spans="1:11" ht="19.8" x14ac:dyDescent="0.25">
      <c r="A231" s="2"/>
      <c r="B231" s="3" t="s">
        <v>7</v>
      </c>
      <c r="C231" s="1">
        <v>4</v>
      </c>
      <c r="D231" s="1" t="s">
        <v>12</v>
      </c>
      <c r="E231" s="1">
        <v>49</v>
      </c>
      <c r="F231" s="1">
        <v>0</v>
      </c>
      <c r="G231" s="1">
        <v>87</v>
      </c>
      <c r="H231" s="1">
        <v>170</v>
      </c>
      <c r="I231" s="1">
        <v>121</v>
      </c>
      <c r="K231" s="1">
        <f t="shared" si="14"/>
        <v>0.19999999999999996</v>
      </c>
    </row>
    <row r="232" spans="1:11" ht="19.8" x14ac:dyDescent="0.25">
      <c r="A232" s="2"/>
      <c r="B232" s="3" t="s">
        <v>7</v>
      </c>
      <c r="C232" s="1">
        <v>5</v>
      </c>
      <c r="D232" s="1" t="s">
        <v>13</v>
      </c>
      <c r="E232" s="1">
        <v>45</v>
      </c>
      <c r="F232" s="1">
        <v>0</v>
      </c>
      <c r="G232" s="1">
        <v>33</v>
      </c>
      <c r="H232" s="1">
        <v>220</v>
      </c>
      <c r="I232" s="1">
        <v>175</v>
      </c>
      <c r="K232" s="1">
        <f t="shared" si="14"/>
        <v>0.6454545454545455</v>
      </c>
    </row>
    <row r="233" spans="1:11" ht="19.8" x14ac:dyDescent="0.25">
      <c r="A233" s="2"/>
      <c r="B233" s="3" t="s">
        <v>7</v>
      </c>
      <c r="C233" s="1">
        <v>6</v>
      </c>
      <c r="D233" s="1" t="s">
        <v>14</v>
      </c>
      <c r="E233" s="1">
        <v>9</v>
      </c>
      <c r="F233" s="1">
        <v>0</v>
      </c>
      <c r="G233" s="1">
        <v>101</v>
      </c>
      <c r="H233" s="1">
        <v>116</v>
      </c>
      <c r="I233" s="1">
        <v>107</v>
      </c>
      <c r="K233" s="1">
        <f t="shared" si="14"/>
        <v>5.1724137931034475E-2</v>
      </c>
    </row>
    <row r="234" spans="1:11" ht="19.8" x14ac:dyDescent="0.25">
      <c r="A234" s="2"/>
      <c r="B234" s="3" t="s">
        <v>7</v>
      </c>
      <c r="C234" s="1">
        <v>7</v>
      </c>
      <c r="D234" s="1" t="s">
        <v>15</v>
      </c>
      <c r="E234" s="1">
        <v>5</v>
      </c>
      <c r="F234" s="1">
        <v>0</v>
      </c>
      <c r="G234" s="1">
        <v>71</v>
      </c>
      <c r="H234" s="1">
        <v>142</v>
      </c>
      <c r="I234" s="1">
        <v>137</v>
      </c>
      <c r="K234" s="1">
        <f t="shared" si="14"/>
        <v>0.46478873239436624</v>
      </c>
    </row>
    <row r="235" spans="1:11" ht="19.8" x14ac:dyDescent="0.25">
      <c r="A235" s="2"/>
      <c r="B235" s="3" t="s">
        <v>7</v>
      </c>
      <c r="C235" s="1">
        <v>8</v>
      </c>
      <c r="D235" s="1" t="s">
        <v>16</v>
      </c>
      <c r="E235" s="1">
        <v>11</v>
      </c>
      <c r="F235" s="1">
        <v>0</v>
      </c>
      <c r="G235" s="1">
        <v>1</v>
      </c>
      <c r="H235" s="1">
        <v>218</v>
      </c>
      <c r="I235" s="1">
        <v>207</v>
      </c>
      <c r="K235" s="1">
        <f t="shared" si="14"/>
        <v>0.94495412844036697</v>
      </c>
    </row>
    <row r="236" spans="1:11" ht="19.8" x14ac:dyDescent="0.25">
      <c r="A236" s="2"/>
      <c r="B236" s="3" t="s">
        <v>7</v>
      </c>
      <c r="C236" s="1">
        <v>9</v>
      </c>
      <c r="D236" s="1" t="s">
        <v>17</v>
      </c>
      <c r="E236" s="1">
        <v>15</v>
      </c>
      <c r="F236" s="1">
        <v>0</v>
      </c>
      <c r="G236" s="1">
        <v>3</v>
      </c>
      <c r="H236" s="1">
        <v>220</v>
      </c>
      <c r="I236" s="1">
        <v>205</v>
      </c>
      <c r="K236" s="1">
        <f t="shared" si="14"/>
        <v>0.91818181818181821</v>
      </c>
    </row>
    <row r="237" spans="1:11" ht="19.8" x14ac:dyDescent="0.25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0</v>
      </c>
      <c r="G237" s="1">
        <v>126</v>
      </c>
      <c r="H237" s="1">
        <v>110</v>
      </c>
      <c r="I237" s="1">
        <v>82</v>
      </c>
      <c r="K237" s="1">
        <f t="shared" si="14"/>
        <v>-0.39999999999999991</v>
      </c>
    </row>
    <row r="238" spans="1:11" ht="19.8" x14ac:dyDescent="0.25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133</v>
      </c>
      <c r="H238" s="1">
        <v>154</v>
      </c>
      <c r="I238" s="1">
        <v>75</v>
      </c>
      <c r="K238" s="1">
        <f t="shared" si="14"/>
        <v>-0.37662337662337664</v>
      </c>
    </row>
    <row r="239" spans="1:11" ht="19.8" x14ac:dyDescent="0.25">
      <c r="A239" s="2"/>
      <c r="B239" s="3" t="s">
        <v>7</v>
      </c>
      <c r="C239" s="1">
        <v>12</v>
      </c>
      <c r="D239" s="1" t="s">
        <v>20</v>
      </c>
      <c r="E239" s="1">
        <v>10</v>
      </c>
      <c r="F239" s="1">
        <v>0</v>
      </c>
      <c r="G239" s="1">
        <v>0</v>
      </c>
      <c r="H239" s="1">
        <v>218</v>
      </c>
      <c r="I239" s="1">
        <v>208</v>
      </c>
      <c r="K239" s="1">
        <f t="shared" si="14"/>
        <v>0.95412844036697253</v>
      </c>
    </row>
    <row r="240" spans="1:11" ht="19.8" x14ac:dyDescent="0.25">
      <c r="A240" s="2"/>
      <c r="B240" s="3" t="s">
        <v>7</v>
      </c>
      <c r="C240" s="1">
        <v>13</v>
      </c>
      <c r="D240" s="1" t="s">
        <v>21</v>
      </c>
      <c r="E240" s="1">
        <v>10</v>
      </c>
      <c r="F240" s="1">
        <v>0</v>
      </c>
      <c r="G240" s="1">
        <v>1</v>
      </c>
      <c r="H240" s="1">
        <v>217</v>
      </c>
      <c r="I240" s="1">
        <v>207</v>
      </c>
      <c r="K240" s="1">
        <f t="shared" si="14"/>
        <v>0.94930875576036866</v>
      </c>
    </row>
    <row r="241" spans="1:11" ht="19.8" x14ac:dyDescent="0.25">
      <c r="A241" s="2"/>
      <c r="B241" s="3" t="s">
        <v>7</v>
      </c>
      <c r="C241" s="1">
        <v>14</v>
      </c>
      <c r="D241" s="1" t="s">
        <v>22</v>
      </c>
      <c r="E241" s="1">
        <v>19</v>
      </c>
      <c r="F241" s="1">
        <v>0</v>
      </c>
      <c r="G241" s="1">
        <v>9</v>
      </c>
      <c r="H241" s="1">
        <v>218</v>
      </c>
      <c r="I241" s="1">
        <v>199</v>
      </c>
      <c r="K241" s="1">
        <f t="shared" si="14"/>
        <v>0.87155963302752293</v>
      </c>
    </row>
    <row r="242" spans="1:11" ht="19.8" x14ac:dyDescent="0.25">
      <c r="A242" s="2"/>
      <c r="B242" s="3" t="s">
        <v>37</v>
      </c>
      <c r="K242" s="1">
        <f>AVERAGE(K227:K241)</f>
        <v>0.55914087857133221</v>
      </c>
    </row>
    <row r="243" spans="1:11" ht="19.8" x14ac:dyDescent="0.25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0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0.43137254901960786</v>
      </c>
    </row>
    <row r="244" spans="1:11" ht="19.8" x14ac:dyDescent="0.25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12</v>
      </c>
      <c r="H244" s="1">
        <v>102</v>
      </c>
      <c r="I244" s="1">
        <v>84</v>
      </c>
      <c r="K244" s="1">
        <f t="shared" si="15"/>
        <v>0.70588235294117641</v>
      </c>
    </row>
    <row r="245" spans="1:11" ht="19.8" x14ac:dyDescent="0.25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0</v>
      </c>
      <c r="H245" s="1">
        <v>102</v>
      </c>
      <c r="I245" s="1">
        <v>96</v>
      </c>
      <c r="K245" s="1">
        <f t="shared" si="15"/>
        <v>0.94117647058823528</v>
      </c>
    </row>
    <row r="246" spans="1:11" ht="19.8" x14ac:dyDescent="0.25">
      <c r="A246" s="2"/>
      <c r="B246" s="3" t="s">
        <v>7</v>
      </c>
      <c r="C246" s="1">
        <v>3</v>
      </c>
      <c r="D246" s="1" t="s">
        <v>11</v>
      </c>
      <c r="E246" s="1">
        <v>10</v>
      </c>
      <c r="F246" s="1">
        <v>0</v>
      </c>
      <c r="G246" s="1">
        <v>4</v>
      </c>
      <c r="H246" s="1">
        <v>102</v>
      </c>
      <c r="I246" s="1">
        <v>92</v>
      </c>
      <c r="K246" s="1">
        <f t="shared" si="15"/>
        <v>0.86274509803921573</v>
      </c>
    </row>
    <row r="247" spans="1:11" ht="19.8" x14ac:dyDescent="0.25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6</v>
      </c>
      <c r="H247" s="1">
        <v>102</v>
      </c>
      <c r="I247" s="1">
        <v>90</v>
      </c>
      <c r="K247" s="1">
        <f t="shared" si="15"/>
        <v>0.82352941176470584</v>
      </c>
    </row>
    <row r="248" spans="1:11" ht="19.8" x14ac:dyDescent="0.25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22</v>
      </c>
      <c r="H248" s="1">
        <v>102</v>
      </c>
      <c r="I248" s="1">
        <v>74</v>
      </c>
      <c r="K248" s="1">
        <f t="shared" si="15"/>
        <v>0.50980392156862742</v>
      </c>
    </row>
    <row r="249" spans="1:11" ht="19.8" x14ac:dyDescent="0.25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21</v>
      </c>
      <c r="H249" s="1">
        <v>84</v>
      </c>
      <c r="I249" s="1">
        <v>75</v>
      </c>
      <c r="K249" s="1">
        <f t="shared" si="15"/>
        <v>0.64285714285714279</v>
      </c>
    </row>
    <row r="250" spans="1:11" ht="19.8" x14ac:dyDescent="0.25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1</v>
      </c>
      <c r="H250" s="1">
        <v>102</v>
      </c>
      <c r="I250" s="1">
        <v>95</v>
      </c>
      <c r="K250" s="1">
        <f t="shared" si="15"/>
        <v>0.92156862745098045</v>
      </c>
    </row>
    <row r="251" spans="1:11" ht="19.8" x14ac:dyDescent="0.25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3</v>
      </c>
      <c r="H251" s="1">
        <v>102</v>
      </c>
      <c r="I251" s="1">
        <v>93</v>
      </c>
      <c r="K251" s="1">
        <f t="shared" si="15"/>
        <v>0.88235294117647056</v>
      </c>
    </row>
    <row r="252" spans="1:11" ht="19.8" x14ac:dyDescent="0.25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0</v>
      </c>
      <c r="H252" s="1">
        <v>102</v>
      </c>
      <c r="I252" s="1">
        <v>96</v>
      </c>
      <c r="K252" s="1">
        <f t="shared" si="15"/>
        <v>0.94117647058823528</v>
      </c>
    </row>
    <row r="253" spans="1:11" ht="19.8" x14ac:dyDescent="0.25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0</v>
      </c>
      <c r="G253" s="1">
        <v>10</v>
      </c>
      <c r="H253" s="1">
        <v>98</v>
      </c>
      <c r="I253" s="1">
        <v>86</v>
      </c>
      <c r="K253" s="1">
        <f t="shared" si="15"/>
        <v>0.77551020408163263</v>
      </c>
    </row>
    <row r="254" spans="1:11" ht="19.8" x14ac:dyDescent="0.25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0</v>
      </c>
      <c r="G254" s="1">
        <v>12</v>
      </c>
      <c r="H254" s="1">
        <v>99</v>
      </c>
      <c r="I254" s="1">
        <v>84</v>
      </c>
      <c r="K254" s="1">
        <f t="shared" si="15"/>
        <v>0.72727272727272729</v>
      </c>
    </row>
    <row r="255" spans="1:11" ht="19.8" x14ac:dyDescent="0.25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1</v>
      </c>
      <c r="H255" s="1">
        <v>102</v>
      </c>
      <c r="I255" s="1">
        <v>95</v>
      </c>
      <c r="K255" s="1">
        <f t="shared" si="15"/>
        <v>0.92156862745098045</v>
      </c>
    </row>
    <row r="256" spans="1:11" ht="19.8" x14ac:dyDescent="0.25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3</v>
      </c>
      <c r="H256" s="1">
        <v>99</v>
      </c>
      <c r="I256" s="1">
        <v>93</v>
      </c>
      <c r="K256" s="1">
        <f t="shared" si="15"/>
        <v>0.90909090909090906</v>
      </c>
    </row>
    <row r="257" spans="1:11" ht="19.8" x14ac:dyDescent="0.25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3</v>
      </c>
      <c r="H257" s="1">
        <v>102</v>
      </c>
      <c r="I257" s="1">
        <v>93</v>
      </c>
      <c r="K257" s="1">
        <f t="shared" si="15"/>
        <v>0.88235294117647056</v>
      </c>
    </row>
    <row r="258" spans="1:11" ht="19.8" x14ac:dyDescent="0.25">
      <c r="A258" s="2"/>
      <c r="B258" s="3" t="s">
        <v>38</v>
      </c>
      <c r="K258" s="1">
        <f>AVERAGE(K243:K257)</f>
        <v>0.79188402633780786</v>
      </c>
    </row>
    <row r="259" spans="1:11" ht="19.8" x14ac:dyDescent="0.25">
      <c r="A259" s="2"/>
      <c r="B259" s="3" t="s">
        <v>7</v>
      </c>
      <c r="C259" s="1">
        <v>0</v>
      </c>
      <c r="D259" s="1" t="s">
        <v>8</v>
      </c>
      <c r="E259" s="1">
        <v>157</v>
      </c>
      <c r="F259" s="1">
        <v>0</v>
      </c>
      <c r="G259" s="1">
        <v>176</v>
      </c>
      <c r="H259" s="1">
        <v>729</v>
      </c>
      <c r="I259" s="1">
        <v>572</v>
      </c>
      <c r="K259" s="1">
        <f t="shared" ref="K259:K273" si="16">1-(E259+F259+G259)/H259</f>
        <v>0.54320987654320985</v>
      </c>
    </row>
    <row r="260" spans="1:11" ht="19.8" x14ac:dyDescent="0.25">
      <c r="A260" s="2"/>
      <c r="B260" s="3" t="s">
        <v>7</v>
      </c>
      <c r="C260" s="1">
        <v>1</v>
      </c>
      <c r="D260" s="1" t="s">
        <v>9</v>
      </c>
      <c r="E260" s="1">
        <v>89</v>
      </c>
      <c r="F260" s="1">
        <v>0</v>
      </c>
      <c r="G260" s="1">
        <v>153</v>
      </c>
      <c r="H260" s="1">
        <v>686</v>
      </c>
      <c r="I260" s="1">
        <v>597</v>
      </c>
      <c r="K260" s="1">
        <f t="shared" si="16"/>
        <v>0.64723032069970843</v>
      </c>
    </row>
    <row r="261" spans="1:11" ht="19.8" x14ac:dyDescent="0.25">
      <c r="A261" s="2"/>
      <c r="B261" s="3" t="s">
        <v>7</v>
      </c>
      <c r="C261" s="1">
        <v>2</v>
      </c>
      <c r="D261" s="1" t="s">
        <v>10</v>
      </c>
      <c r="E261" s="1">
        <v>143</v>
      </c>
      <c r="F261" s="1">
        <v>0</v>
      </c>
      <c r="G261" s="1">
        <v>97</v>
      </c>
      <c r="H261" s="1">
        <v>796</v>
      </c>
      <c r="I261" s="1">
        <v>653</v>
      </c>
      <c r="K261" s="1">
        <f t="shared" si="16"/>
        <v>0.69849246231155782</v>
      </c>
    </row>
    <row r="262" spans="1:11" ht="19.8" x14ac:dyDescent="0.25">
      <c r="A262" s="2"/>
      <c r="B262" s="3" t="s">
        <v>7</v>
      </c>
      <c r="C262" s="1">
        <v>3</v>
      </c>
      <c r="D262" s="1" t="s">
        <v>11</v>
      </c>
      <c r="E262" s="1">
        <v>155</v>
      </c>
      <c r="F262" s="1">
        <v>0</v>
      </c>
      <c r="G262" s="1">
        <v>145</v>
      </c>
      <c r="H262" s="1">
        <v>760</v>
      </c>
      <c r="I262" s="1">
        <v>605</v>
      </c>
      <c r="K262" s="1">
        <f t="shared" si="16"/>
        <v>0.60526315789473684</v>
      </c>
    </row>
    <row r="263" spans="1:11" ht="19.8" x14ac:dyDescent="0.25">
      <c r="A263" s="2"/>
      <c r="B263" s="3" t="s">
        <v>7</v>
      </c>
      <c r="C263" s="1">
        <v>4</v>
      </c>
      <c r="D263" s="1" t="s">
        <v>12</v>
      </c>
      <c r="E263" s="1">
        <v>124</v>
      </c>
      <c r="F263" s="1">
        <v>0</v>
      </c>
      <c r="G263" s="1">
        <v>126</v>
      </c>
      <c r="H263" s="1">
        <v>748</v>
      </c>
      <c r="I263" s="1">
        <v>624</v>
      </c>
      <c r="K263" s="1">
        <f t="shared" si="16"/>
        <v>0.66577540106951871</v>
      </c>
    </row>
    <row r="264" spans="1:11" ht="19.8" x14ac:dyDescent="0.25">
      <c r="A264" s="2"/>
      <c r="B264" s="3" t="s">
        <v>7</v>
      </c>
      <c r="C264" s="1">
        <v>5</v>
      </c>
      <c r="D264" s="1" t="s">
        <v>13</v>
      </c>
      <c r="E264" s="1">
        <v>174</v>
      </c>
      <c r="F264" s="1">
        <v>0</v>
      </c>
      <c r="G264" s="1">
        <v>192</v>
      </c>
      <c r="H264" s="1">
        <v>732</v>
      </c>
      <c r="I264" s="1">
        <v>558</v>
      </c>
      <c r="K264" s="1">
        <f t="shared" si="16"/>
        <v>0.5</v>
      </c>
    </row>
    <row r="265" spans="1:11" ht="19.8" x14ac:dyDescent="0.25">
      <c r="A265" s="2"/>
      <c r="B265" s="3" t="s">
        <v>7</v>
      </c>
      <c r="C265" s="1">
        <v>6</v>
      </c>
      <c r="D265" s="1" t="s">
        <v>14</v>
      </c>
      <c r="E265" s="1">
        <v>68</v>
      </c>
      <c r="F265" s="1">
        <v>0</v>
      </c>
      <c r="G265" s="1">
        <v>211</v>
      </c>
      <c r="H265" s="1">
        <v>589</v>
      </c>
      <c r="I265" s="1">
        <v>521</v>
      </c>
      <c r="K265" s="1">
        <f t="shared" si="16"/>
        <v>0.52631578947368429</v>
      </c>
    </row>
    <row r="266" spans="1:11" ht="19.8" x14ac:dyDescent="0.25">
      <c r="A266" s="2"/>
      <c r="B266" s="3" t="s">
        <v>7</v>
      </c>
      <c r="C266" s="1">
        <v>7</v>
      </c>
      <c r="D266" s="1" t="s">
        <v>15</v>
      </c>
      <c r="E266" s="1">
        <v>45</v>
      </c>
      <c r="F266" s="1">
        <v>0</v>
      </c>
      <c r="G266" s="1">
        <v>258</v>
      </c>
      <c r="H266" s="1">
        <v>530</v>
      </c>
      <c r="I266" s="1">
        <v>485</v>
      </c>
      <c r="K266" s="1">
        <f t="shared" si="16"/>
        <v>0.42830188679245285</v>
      </c>
    </row>
    <row r="267" spans="1:11" ht="19.8" x14ac:dyDescent="0.25">
      <c r="A267" s="2"/>
      <c r="B267" s="3" t="s">
        <v>7</v>
      </c>
      <c r="C267" s="1">
        <v>8</v>
      </c>
      <c r="D267" s="1" t="s">
        <v>16</v>
      </c>
      <c r="E267" s="1">
        <v>87</v>
      </c>
      <c r="F267" s="1">
        <v>0</v>
      </c>
      <c r="G267" s="1">
        <v>52</v>
      </c>
      <c r="H267" s="1">
        <v>785</v>
      </c>
      <c r="I267" s="1">
        <v>698</v>
      </c>
      <c r="K267" s="1">
        <f t="shared" si="16"/>
        <v>0.82292993630573252</v>
      </c>
    </row>
    <row r="268" spans="1:11" ht="19.8" x14ac:dyDescent="0.25">
      <c r="A268" s="2"/>
      <c r="B268" s="3" t="s">
        <v>7</v>
      </c>
      <c r="C268" s="1">
        <v>9</v>
      </c>
      <c r="D268" s="1" t="s">
        <v>17</v>
      </c>
      <c r="E268" s="1">
        <v>85</v>
      </c>
      <c r="F268" s="1">
        <v>0</v>
      </c>
      <c r="G268" s="1">
        <v>41</v>
      </c>
      <c r="H268" s="1">
        <v>794</v>
      </c>
      <c r="I268" s="1">
        <v>709</v>
      </c>
      <c r="K268" s="1">
        <f t="shared" si="16"/>
        <v>0.84130982367758189</v>
      </c>
    </row>
    <row r="269" spans="1:11" ht="19.8" x14ac:dyDescent="0.25">
      <c r="A269" s="2"/>
      <c r="B269" s="3" t="s">
        <v>7</v>
      </c>
      <c r="C269" s="1">
        <v>10</v>
      </c>
      <c r="D269" s="1" t="s">
        <v>18</v>
      </c>
      <c r="E269" s="1">
        <v>95</v>
      </c>
      <c r="F269" s="1">
        <v>0</v>
      </c>
      <c r="G269" s="1">
        <v>353</v>
      </c>
      <c r="H269" s="1">
        <v>491</v>
      </c>
      <c r="I269" s="1">
        <v>396</v>
      </c>
      <c r="K269" s="1">
        <f t="shared" si="16"/>
        <v>8.7576374745417462E-2</v>
      </c>
    </row>
    <row r="270" spans="1:11" ht="19.8" x14ac:dyDescent="0.25">
      <c r="A270" s="2"/>
      <c r="B270" s="3" t="s">
        <v>7</v>
      </c>
      <c r="C270" s="1">
        <v>11</v>
      </c>
      <c r="D270" s="1" t="s">
        <v>19</v>
      </c>
      <c r="E270" s="1">
        <v>120</v>
      </c>
      <c r="F270" s="1">
        <v>0</v>
      </c>
      <c r="G270" s="1">
        <v>224</v>
      </c>
      <c r="H270" s="1">
        <v>646</v>
      </c>
      <c r="I270" s="1">
        <v>526</v>
      </c>
      <c r="K270" s="1">
        <f t="shared" si="16"/>
        <v>0.46749226006191946</v>
      </c>
    </row>
    <row r="271" spans="1:11" ht="19.8" x14ac:dyDescent="0.25">
      <c r="A271" s="2"/>
      <c r="B271" s="3" t="s">
        <v>7</v>
      </c>
      <c r="C271" s="1">
        <v>12</v>
      </c>
      <c r="D271" s="1" t="s">
        <v>20</v>
      </c>
      <c r="E271" s="1">
        <v>80</v>
      </c>
      <c r="F271" s="1">
        <v>0</v>
      </c>
      <c r="G271" s="1">
        <v>76</v>
      </c>
      <c r="H271" s="1">
        <v>754</v>
      </c>
      <c r="I271" s="1">
        <v>674</v>
      </c>
      <c r="K271" s="1">
        <f t="shared" si="16"/>
        <v>0.7931034482758621</v>
      </c>
    </row>
    <row r="272" spans="1:11" ht="19.8" x14ac:dyDescent="0.25">
      <c r="A272" s="2"/>
      <c r="B272" s="3" t="s">
        <v>7</v>
      </c>
      <c r="C272" s="1">
        <v>13</v>
      </c>
      <c r="D272" s="1" t="s">
        <v>21</v>
      </c>
      <c r="E272" s="1">
        <v>87</v>
      </c>
      <c r="F272" s="1">
        <v>0</v>
      </c>
      <c r="G272" s="1">
        <v>40</v>
      </c>
      <c r="H272" s="1">
        <v>794</v>
      </c>
      <c r="I272" s="1">
        <v>707</v>
      </c>
      <c r="K272" s="1">
        <f t="shared" si="16"/>
        <v>0.84005037783375314</v>
      </c>
    </row>
    <row r="273" spans="1:11" ht="19.8" x14ac:dyDescent="0.25">
      <c r="A273" s="2"/>
      <c r="B273" s="3" t="s">
        <v>7</v>
      </c>
      <c r="C273" s="1">
        <v>14</v>
      </c>
      <c r="D273" s="1" t="s">
        <v>22</v>
      </c>
      <c r="E273" s="1">
        <v>83</v>
      </c>
      <c r="F273" s="1">
        <v>0</v>
      </c>
      <c r="G273" s="1">
        <v>79</v>
      </c>
      <c r="H273" s="1">
        <v>754</v>
      </c>
      <c r="I273" s="1">
        <v>671</v>
      </c>
      <c r="K273" s="1">
        <f t="shared" si="16"/>
        <v>0.78514588859416445</v>
      </c>
    </row>
    <row r="274" spans="1:11" ht="19.8" x14ac:dyDescent="0.25">
      <c r="A274" s="2"/>
      <c r="B274" s="3" t="s">
        <v>39</v>
      </c>
      <c r="K274" s="1">
        <f>AVERAGE(K259:K273)</f>
        <v>0.61681313361862</v>
      </c>
    </row>
    <row r="275" spans="1:11" ht="19.8" x14ac:dyDescent="0.25">
      <c r="A275" s="2"/>
      <c r="B275" s="3" t="s">
        <v>7</v>
      </c>
      <c r="C275" s="1">
        <v>0</v>
      </c>
      <c r="D275" s="1" t="s">
        <v>8</v>
      </c>
      <c r="E275" s="1">
        <v>48</v>
      </c>
      <c r="F275" s="1">
        <v>0</v>
      </c>
      <c r="G275" s="1">
        <v>78</v>
      </c>
      <c r="H275" s="1">
        <v>211</v>
      </c>
      <c r="I275" s="1">
        <v>163</v>
      </c>
      <c r="K275" s="1">
        <f t="shared" ref="K275:K289" si="17">1-(E275+F275+G275)/H275</f>
        <v>0.40284360189573465</v>
      </c>
    </row>
    <row r="276" spans="1:11" ht="19.8" x14ac:dyDescent="0.25">
      <c r="A276" s="2"/>
      <c r="B276" s="3" t="s">
        <v>7</v>
      </c>
      <c r="C276" s="1">
        <v>1</v>
      </c>
      <c r="D276" s="1" t="s">
        <v>9</v>
      </c>
      <c r="E276" s="1">
        <v>34</v>
      </c>
      <c r="F276" s="1">
        <v>0</v>
      </c>
      <c r="G276" s="1">
        <v>46</v>
      </c>
      <c r="H276" s="1">
        <v>229</v>
      </c>
      <c r="I276" s="1">
        <v>195</v>
      </c>
      <c r="K276" s="1">
        <f t="shared" si="17"/>
        <v>0.65065502183406121</v>
      </c>
    </row>
    <row r="277" spans="1:11" ht="19.8" x14ac:dyDescent="0.25">
      <c r="A277" s="2"/>
      <c r="B277" s="3" t="s">
        <v>7</v>
      </c>
      <c r="C277" s="1">
        <v>2</v>
      </c>
      <c r="D277" s="1" t="s">
        <v>10</v>
      </c>
      <c r="E277" s="1">
        <v>59</v>
      </c>
      <c r="F277" s="1">
        <v>0</v>
      </c>
      <c r="G277" s="1">
        <v>31</v>
      </c>
      <c r="H277" s="1">
        <v>269</v>
      </c>
      <c r="I277" s="1">
        <v>210</v>
      </c>
      <c r="K277" s="1">
        <f t="shared" si="17"/>
        <v>0.66542750929368033</v>
      </c>
    </row>
    <row r="278" spans="1:11" ht="19.8" x14ac:dyDescent="0.25">
      <c r="A278" s="2"/>
      <c r="B278" s="3" t="s">
        <v>7</v>
      </c>
      <c r="C278" s="1">
        <v>3</v>
      </c>
      <c r="D278" s="1" t="s">
        <v>11</v>
      </c>
      <c r="E278" s="1">
        <v>46</v>
      </c>
      <c r="F278" s="1">
        <v>0</v>
      </c>
      <c r="G278" s="1">
        <v>13</v>
      </c>
      <c r="H278" s="1">
        <v>274</v>
      </c>
      <c r="I278" s="1">
        <v>228</v>
      </c>
      <c r="K278" s="1">
        <f t="shared" si="17"/>
        <v>0.78467153284671531</v>
      </c>
    </row>
    <row r="279" spans="1:11" ht="19.8" x14ac:dyDescent="0.25">
      <c r="A279" s="2"/>
      <c r="B279" s="3" t="s">
        <v>7</v>
      </c>
      <c r="C279" s="1">
        <v>4</v>
      </c>
      <c r="D279" s="1" t="s">
        <v>12</v>
      </c>
      <c r="E279" s="1">
        <v>27</v>
      </c>
      <c r="F279" s="1">
        <v>0</v>
      </c>
      <c r="G279" s="1">
        <v>29</v>
      </c>
      <c r="H279" s="1">
        <v>239</v>
      </c>
      <c r="I279" s="1">
        <v>212</v>
      </c>
      <c r="K279" s="1">
        <f t="shared" si="17"/>
        <v>0.76569037656903771</v>
      </c>
    </row>
    <row r="280" spans="1:11" ht="19.8" x14ac:dyDescent="0.25">
      <c r="A280" s="2"/>
      <c r="B280" s="3" t="s">
        <v>7</v>
      </c>
      <c r="C280" s="1">
        <v>5</v>
      </c>
      <c r="D280" s="1" t="s">
        <v>13</v>
      </c>
      <c r="E280" s="1">
        <v>28</v>
      </c>
      <c r="F280" s="1">
        <v>0</v>
      </c>
      <c r="G280" s="1">
        <v>51</v>
      </c>
      <c r="H280" s="1">
        <v>218</v>
      </c>
      <c r="I280" s="1">
        <v>190</v>
      </c>
      <c r="K280" s="1">
        <f t="shared" si="17"/>
        <v>0.63761467889908263</v>
      </c>
    </row>
    <row r="281" spans="1:11" ht="19.8" x14ac:dyDescent="0.25">
      <c r="A281" s="2"/>
      <c r="B281" s="3" t="s">
        <v>7</v>
      </c>
      <c r="C281" s="1">
        <v>6</v>
      </c>
      <c r="D281" s="1" t="s">
        <v>14</v>
      </c>
      <c r="E281" s="1">
        <v>75</v>
      </c>
      <c r="F281" s="1">
        <v>0</v>
      </c>
      <c r="G281" s="1">
        <v>75</v>
      </c>
      <c r="H281" s="1">
        <v>241</v>
      </c>
      <c r="I281" s="1">
        <v>166</v>
      </c>
      <c r="K281" s="1">
        <f t="shared" si="17"/>
        <v>0.37759336099585061</v>
      </c>
    </row>
    <row r="282" spans="1:11" ht="19.8" x14ac:dyDescent="0.25">
      <c r="A282" s="2"/>
      <c r="B282" s="3" t="s">
        <v>7</v>
      </c>
      <c r="C282" s="1">
        <v>7</v>
      </c>
      <c r="D282" s="1" t="s">
        <v>15</v>
      </c>
      <c r="E282" s="1">
        <v>47</v>
      </c>
      <c r="F282" s="1">
        <v>0</v>
      </c>
      <c r="G282" s="1">
        <v>73</v>
      </c>
      <c r="H282" s="1">
        <v>215</v>
      </c>
      <c r="I282" s="1">
        <v>168</v>
      </c>
      <c r="K282" s="1">
        <f t="shared" si="17"/>
        <v>0.44186046511627908</v>
      </c>
    </row>
    <row r="283" spans="1:11" ht="19.8" x14ac:dyDescent="0.25">
      <c r="A283" s="2"/>
      <c r="B283" s="3" t="s">
        <v>7</v>
      </c>
      <c r="C283" s="1">
        <v>8</v>
      </c>
      <c r="D283" s="1" t="s">
        <v>16</v>
      </c>
      <c r="E283" s="1">
        <v>34</v>
      </c>
      <c r="F283" s="1">
        <v>0</v>
      </c>
      <c r="G283" s="1">
        <v>32</v>
      </c>
      <c r="H283" s="1">
        <v>243</v>
      </c>
      <c r="I283" s="1">
        <v>209</v>
      </c>
      <c r="K283" s="1">
        <f t="shared" si="17"/>
        <v>0.72839506172839508</v>
      </c>
    </row>
    <row r="284" spans="1:11" ht="19.8" x14ac:dyDescent="0.25">
      <c r="A284" s="2"/>
      <c r="B284" s="3" t="s">
        <v>7</v>
      </c>
      <c r="C284" s="1">
        <v>9</v>
      </c>
      <c r="D284" s="1" t="s">
        <v>17</v>
      </c>
      <c r="E284" s="1">
        <v>47</v>
      </c>
      <c r="F284" s="1">
        <v>0</v>
      </c>
      <c r="G284" s="1">
        <v>18</v>
      </c>
      <c r="H284" s="1">
        <v>270</v>
      </c>
      <c r="I284" s="1">
        <v>223</v>
      </c>
      <c r="K284" s="1">
        <f t="shared" si="17"/>
        <v>0.7592592592592593</v>
      </c>
    </row>
    <row r="285" spans="1:11" ht="19.8" x14ac:dyDescent="0.25">
      <c r="A285" s="2"/>
      <c r="B285" s="3" t="s">
        <v>7</v>
      </c>
      <c r="C285" s="1">
        <v>10</v>
      </c>
      <c r="D285" s="1" t="s">
        <v>18</v>
      </c>
      <c r="E285" s="1">
        <v>35</v>
      </c>
      <c r="F285" s="1">
        <v>0</v>
      </c>
      <c r="G285" s="1">
        <v>22</v>
      </c>
      <c r="H285" s="1">
        <v>254</v>
      </c>
      <c r="I285" s="1">
        <v>219</v>
      </c>
      <c r="K285" s="1">
        <f t="shared" si="17"/>
        <v>0.77559055118110232</v>
      </c>
    </row>
    <row r="286" spans="1:11" ht="19.8" x14ac:dyDescent="0.25">
      <c r="A286" s="2"/>
      <c r="B286" s="3" t="s">
        <v>7</v>
      </c>
      <c r="C286" s="1">
        <v>11</v>
      </c>
      <c r="D286" s="1" t="s">
        <v>19</v>
      </c>
      <c r="E286" s="1">
        <v>78</v>
      </c>
      <c r="F286" s="1">
        <v>0</v>
      </c>
      <c r="G286" s="1">
        <v>59</v>
      </c>
      <c r="H286" s="1">
        <v>260</v>
      </c>
      <c r="I286" s="1">
        <v>182</v>
      </c>
      <c r="K286" s="1">
        <f t="shared" si="17"/>
        <v>0.47307692307692306</v>
      </c>
    </row>
    <row r="287" spans="1:11" ht="19.8" x14ac:dyDescent="0.25">
      <c r="A287" s="2"/>
      <c r="B287" s="3" t="s">
        <v>7</v>
      </c>
      <c r="C287" s="1">
        <v>12</v>
      </c>
      <c r="D287" s="1" t="s">
        <v>20</v>
      </c>
      <c r="E287" s="1">
        <v>38</v>
      </c>
      <c r="F287" s="1">
        <v>0</v>
      </c>
      <c r="G287" s="1">
        <v>38</v>
      </c>
      <c r="H287" s="1">
        <v>241</v>
      </c>
      <c r="I287" s="1">
        <v>203</v>
      </c>
      <c r="K287" s="1">
        <f t="shared" si="17"/>
        <v>0.68464730290456433</v>
      </c>
    </row>
    <row r="288" spans="1:11" ht="19.8" x14ac:dyDescent="0.25">
      <c r="A288" s="2"/>
      <c r="B288" s="3" t="s">
        <v>7</v>
      </c>
      <c r="C288" s="1">
        <v>13</v>
      </c>
      <c r="D288" s="1" t="s">
        <v>21</v>
      </c>
      <c r="E288" s="1">
        <v>61</v>
      </c>
      <c r="F288" s="1">
        <v>0</v>
      </c>
      <c r="G288" s="1">
        <v>18</v>
      </c>
      <c r="H288" s="1">
        <v>284</v>
      </c>
      <c r="I288" s="1">
        <v>223</v>
      </c>
      <c r="K288" s="1">
        <f t="shared" si="17"/>
        <v>0.721830985915493</v>
      </c>
    </row>
    <row r="289" spans="1:11" ht="19.8" x14ac:dyDescent="0.25">
      <c r="A289" s="2"/>
      <c r="B289" s="3" t="s">
        <v>7</v>
      </c>
      <c r="C289" s="1">
        <v>14</v>
      </c>
      <c r="D289" s="1" t="s">
        <v>22</v>
      </c>
      <c r="E289" s="1">
        <v>50</v>
      </c>
      <c r="F289" s="1">
        <v>0</v>
      </c>
      <c r="G289" s="1">
        <v>50</v>
      </c>
      <c r="H289" s="1">
        <v>241</v>
      </c>
      <c r="I289" s="1">
        <v>191</v>
      </c>
      <c r="K289" s="1">
        <f t="shared" si="17"/>
        <v>0.58506224066390033</v>
      </c>
    </row>
    <row r="290" spans="1:11" ht="19.8" x14ac:dyDescent="0.25">
      <c r="A290" s="2"/>
      <c r="B290" s="3" t="s">
        <v>40</v>
      </c>
      <c r="K290" s="1">
        <f>AVERAGE(K275:K289)</f>
        <v>0.63028125814533864</v>
      </c>
    </row>
    <row r="291" spans="1:11" ht="19.8" x14ac:dyDescent="0.25">
      <c r="A291" s="2"/>
      <c r="B291" s="3" t="s">
        <v>7</v>
      </c>
      <c r="C291" s="1">
        <v>0</v>
      </c>
      <c r="D291" s="1" t="s">
        <v>8</v>
      </c>
      <c r="E291" s="1">
        <v>22</v>
      </c>
      <c r="F291" s="1">
        <v>0</v>
      </c>
      <c r="G291" s="1">
        <v>45</v>
      </c>
      <c r="H291" s="1">
        <v>172</v>
      </c>
      <c r="I291" s="1">
        <v>150</v>
      </c>
      <c r="K291" s="1">
        <f t="shared" ref="K291:K305" si="18">1-(E291+F291+G291)/H291</f>
        <v>0.61046511627906974</v>
      </c>
    </row>
    <row r="292" spans="1:11" ht="19.8" x14ac:dyDescent="0.25">
      <c r="A292" s="2"/>
      <c r="B292" s="3" t="s">
        <v>7</v>
      </c>
      <c r="C292" s="1">
        <v>1</v>
      </c>
      <c r="D292" s="1" t="s">
        <v>9</v>
      </c>
      <c r="E292" s="1">
        <v>16</v>
      </c>
      <c r="F292" s="1">
        <v>0</v>
      </c>
      <c r="G292" s="1">
        <v>24</v>
      </c>
      <c r="H292" s="1">
        <v>187</v>
      </c>
      <c r="I292" s="1">
        <v>171</v>
      </c>
      <c r="K292" s="1">
        <f t="shared" si="18"/>
        <v>0.78609625668449201</v>
      </c>
    </row>
    <row r="293" spans="1:11" ht="19.8" x14ac:dyDescent="0.25">
      <c r="A293" s="2"/>
      <c r="B293" s="3" t="s">
        <v>7</v>
      </c>
      <c r="C293" s="1">
        <v>2</v>
      </c>
      <c r="D293" s="1" t="s">
        <v>10</v>
      </c>
      <c r="E293" s="1">
        <v>24</v>
      </c>
      <c r="F293" s="1">
        <v>0</v>
      </c>
      <c r="G293" s="1">
        <v>33</v>
      </c>
      <c r="H293" s="1">
        <v>186</v>
      </c>
      <c r="I293" s="1">
        <v>162</v>
      </c>
      <c r="K293" s="1">
        <f t="shared" si="18"/>
        <v>0.69354838709677424</v>
      </c>
    </row>
    <row r="294" spans="1:11" ht="19.8" x14ac:dyDescent="0.25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31</v>
      </c>
      <c r="H294" s="1">
        <v>181</v>
      </c>
      <c r="I294" s="1">
        <v>164</v>
      </c>
      <c r="K294" s="1">
        <f t="shared" si="18"/>
        <v>0.73480662983425415</v>
      </c>
    </row>
    <row r="295" spans="1:11" ht="19.8" x14ac:dyDescent="0.25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21</v>
      </c>
      <c r="H295" s="1">
        <v>182</v>
      </c>
      <c r="I295" s="1">
        <v>174</v>
      </c>
      <c r="K295" s="1">
        <f t="shared" si="18"/>
        <v>0.84065934065934067</v>
      </c>
    </row>
    <row r="296" spans="1:11" ht="19.8" x14ac:dyDescent="0.25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43</v>
      </c>
      <c r="H296" s="1">
        <v>166</v>
      </c>
      <c r="I296" s="1">
        <v>152</v>
      </c>
      <c r="K296" s="1">
        <f t="shared" si="18"/>
        <v>0.65662650602409633</v>
      </c>
    </row>
    <row r="297" spans="1:11" ht="19.8" x14ac:dyDescent="0.25">
      <c r="A297" s="2"/>
      <c r="B297" s="3" t="s">
        <v>7</v>
      </c>
      <c r="C297" s="1">
        <v>6</v>
      </c>
      <c r="D297" s="1" t="s">
        <v>14</v>
      </c>
      <c r="E297" s="1">
        <v>18</v>
      </c>
      <c r="F297" s="1">
        <v>0</v>
      </c>
      <c r="G297" s="1">
        <v>61</v>
      </c>
      <c r="H297" s="1">
        <v>152</v>
      </c>
      <c r="I297" s="1">
        <v>134</v>
      </c>
      <c r="K297" s="1">
        <f t="shared" si="18"/>
        <v>0.48026315789473684</v>
      </c>
    </row>
    <row r="298" spans="1:11" ht="19.8" x14ac:dyDescent="0.25">
      <c r="A298" s="2"/>
      <c r="B298" s="3" t="s">
        <v>7</v>
      </c>
      <c r="C298" s="1">
        <v>7</v>
      </c>
      <c r="D298" s="1" t="s">
        <v>15</v>
      </c>
      <c r="E298" s="1">
        <v>11</v>
      </c>
      <c r="F298" s="1">
        <v>0</v>
      </c>
      <c r="G298" s="1">
        <v>53</v>
      </c>
      <c r="H298" s="1">
        <v>153</v>
      </c>
      <c r="I298" s="1">
        <v>142</v>
      </c>
      <c r="K298" s="1">
        <f t="shared" si="18"/>
        <v>0.58169934640522869</v>
      </c>
    </row>
    <row r="299" spans="1:11" ht="19.8" x14ac:dyDescent="0.25">
      <c r="A299" s="2"/>
      <c r="B299" s="3" t="s">
        <v>7</v>
      </c>
      <c r="C299" s="1">
        <v>8</v>
      </c>
      <c r="D299" s="1" t="s">
        <v>16</v>
      </c>
      <c r="E299" s="1">
        <v>15</v>
      </c>
      <c r="F299" s="1">
        <v>0</v>
      </c>
      <c r="G299" s="1">
        <v>15</v>
      </c>
      <c r="H299" s="1">
        <v>195</v>
      </c>
      <c r="I299" s="1">
        <v>180</v>
      </c>
      <c r="K299" s="1">
        <f t="shared" si="18"/>
        <v>0.84615384615384615</v>
      </c>
    </row>
    <row r="300" spans="1:11" ht="19.8" x14ac:dyDescent="0.25">
      <c r="A300" s="2"/>
      <c r="B300" s="3" t="s">
        <v>7</v>
      </c>
      <c r="C300" s="1">
        <v>9</v>
      </c>
      <c r="D300" s="1" t="s">
        <v>17</v>
      </c>
      <c r="E300" s="1">
        <v>24</v>
      </c>
      <c r="F300" s="1">
        <v>0</v>
      </c>
      <c r="G300" s="1">
        <v>16</v>
      </c>
      <c r="H300" s="1">
        <v>203</v>
      </c>
      <c r="I300" s="1">
        <v>179</v>
      </c>
      <c r="K300" s="1">
        <f t="shared" si="18"/>
        <v>0.80295566502463056</v>
      </c>
    </row>
    <row r="301" spans="1:11" ht="19.8" x14ac:dyDescent="0.25">
      <c r="A301" s="2"/>
      <c r="B301" s="3" t="s">
        <v>7</v>
      </c>
      <c r="C301" s="1">
        <v>10</v>
      </c>
      <c r="D301" s="1" t="s">
        <v>18</v>
      </c>
      <c r="E301" s="1">
        <v>7</v>
      </c>
      <c r="F301" s="1">
        <v>0</v>
      </c>
      <c r="G301" s="1">
        <v>35</v>
      </c>
      <c r="H301" s="1">
        <v>167</v>
      </c>
      <c r="I301" s="1">
        <v>160</v>
      </c>
      <c r="K301" s="1">
        <f t="shared" si="18"/>
        <v>0.74850299401197606</v>
      </c>
    </row>
    <row r="302" spans="1:11" ht="19.8" x14ac:dyDescent="0.25">
      <c r="A302" s="2"/>
      <c r="B302" s="3" t="s">
        <v>7</v>
      </c>
      <c r="C302" s="1">
        <v>11</v>
      </c>
      <c r="D302" s="1" t="s">
        <v>19</v>
      </c>
      <c r="E302" s="1">
        <v>14</v>
      </c>
      <c r="F302" s="1">
        <v>0</v>
      </c>
      <c r="G302" s="1">
        <v>32</v>
      </c>
      <c r="H302" s="1">
        <v>177</v>
      </c>
      <c r="I302" s="1">
        <v>163</v>
      </c>
      <c r="K302" s="1">
        <f t="shared" si="18"/>
        <v>0.74011299435028244</v>
      </c>
    </row>
    <row r="303" spans="1:11" ht="19.8" x14ac:dyDescent="0.25">
      <c r="A303" s="2"/>
      <c r="B303" s="3" t="s">
        <v>7</v>
      </c>
      <c r="C303" s="1">
        <v>12</v>
      </c>
      <c r="D303" s="1" t="s">
        <v>20</v>
      </c>
      <c r="E303" s="1">
        <v>6</v>
      </c>
      <c r="F303" s="1">
        <v>0</v>
      </c>
      <c r="G303" s="1">
        <v>20</v>
      </c>
      <c r="H303" s="1">
        <v>181</v>
      </c>
      <c r="I303" s="1">
        <v>175</v>
      </c>
      <c r="K303" s="1">
        <f t="shared" si="18"/>
        <v>0.85635359116022103</v>
      </c>
    </row>
    <row r="304" spans="1:11" ht="19.8" x14ac:dyDescent="0.25">
      <c r="A304" s="2"/>
      <c r="B304" s="3" t="s">
        <v>7</v>
      </c>
      <c r="C304" s="1">
        <v>13</v>
      </c>
      <c r="D304" s="1" t="s">
        <v>21</v>
      </c>
      <c r="E304" s="1">
        <v>6</v>
      </c>
      <c r="F304" s="1">
        <v>0</v>
      </c>
      <c r="G304" s="1">
        <v>6</v>
      </c>
      <c r="H304" s="1">
        <v>195</v>
      </c>
      <c r="I304" s="1">
        <v>189</v>
      </c>
      <c r="K304" s="1">
        <f t="shared" si="18"/>
        <v>0.93846153846153846</v>
      </c>
    </row>
    <row r="305" spans="1:11" ht="19.8" x14ac:dyDescent="0.25">
      <c r="A305" s="2"/>
      <c r="B305" s="3" t="s">
        <v>7</v>
      </c>
      <c r="C305" s="1">
        <v>14</v>
      </c>
      <c r="D305" s="1" t="s">
        <v>22</v>
      </c>
      <c r="E305" s="1">
        <v>7</v>
      </c>
      <c r="F305" s="1">
        <v>0</v>
      </c>
      <c r="G305" s="1">
        <v>21</v>
      </c>
      <c r="H305" s="1">
        <v>181</v>
      </c>
      <c r="I305" s="1">
        <v>174</v>
      </c>
      <c r="K305" s="1">
        <f t="shared" si="18"/>
        <v>0.84530386740331487</v>
      </c>
    </row>
    <row r="306" spans="1:11" ht="19.8" x14ac:dyDescent="0.25">
      <c r="A306" s="2"/>
      <c r="B306" s="3" t="s">
        <v>41</v>
      </c>
      <c r="K306" s="1">
        <f>AVERAGE(K291:K305)</f>
        <v>0.74413394916292019</v>
      </c>
    </row>
    <row r="307" spans="1:11" ht="19.8" x14ac:dyDescent="0.25">
      <c r="A307" s="2"/>
      <c r="B307" s="3" t="s">
        <v>7</v>
      </c>
      <c r="C307" s="1">
        <v>0</v>
      </c>
      <c r="D307" s="1" t="s">
        <v>8</v>
      </c>
      <c r="E307" s="1">
        <v>256</v>
      </c>
      <c r="F307" s="1">
        <v>0</v>
      </c>
      <c r="G307" s="1">
        <v>132</v>
      </c>
      <c r="H307" s="1">
        <v>457</v>
      </c>
      <c r="I307" s="1">
        <v>201</v>
      </c>
      <c r="K307" s="1">
        <f t="shared" ref="K307:K321" si="19">1-(E307+F307+G307)/H307</f>
        <v>0.15098468271334797</v>
      </c>
    </row>
    <row r="308" spans="1:11" ht="19.8" x14ac:dyDescent="0.25">
      <c r="A308" s="2"/>
      <c r="B308" s="3" t="s">
        <v>7</v>
      </c>
      <c r="C308" s="1">
        <v>1</v>
      </c>
      <c r="D308" s="1" t="s">
        <v>9</v>
      </c>
      <c r="E308" s="1">
        <v>200</v>
      </c>
      <c r="F308" s="1">
        <v>0</v>
      </c>
      <c r="G308" s="1">
        <v>71</v>
      </c>
      <c r="H308" s="1">
        <v>462</v>
      </c>
      <c r="I308" s="1">
        <v>262</v>
      </c>
      <c r="K308" s="1">
        <f t="shared" si="19"/>
        <v>0.41341991341991347</v>
      </c>
    </row>
    <row r="309" spans="1:11" ht="19.8" x14ac:dyDescent="0.25">
      <c r="A309" s="2"/>
      <c r="B309" s="3" t="s">
        <v>7</v>
      </c>
      <c r="C309" s="1">
        <v>2</v>
      </c>
      <c r="D309" s="1" t="s">
        <v>10</v>
      </c>
      <c r="E309" s="1">
        <v>150</v>
      </c>
      <c r="F309" s="1">
        <v>0</v>
      </c>
      <c r="G309" s="1">
        <v>12</v>
      </c>
      <c r="H309" s="1">
        <v>471</v>
      </c>
      <c r="I309" s="1">
        <v>321</v>
      </c>
      <c r="K309" s="1">
        <f t="shared" si="19"/>
        <v>0.65605095541401282</v>
      </c>
    </row>
    <row r="310" spans="1:11" ht="19.8" x14ac:dyDescent="0.25">
      <c r="A310" s="2"/>
      <c r="B310" s="3" t="s">
        <v>7</v>
      </c>
      <c r="C310" s="1">
        <v>3</v>
      </c>
      <c r="D310" s="1" t="s">
        <v>11</v>
      </c>
      <c r="E310" s="1">
        <v>151</v>
      </c>
      <c r="F310" s="1">
        <v>0</v>
      </c>
      <c r="G310" s="1">
        <v>13</v>
      </c>
      <c r="H310" s="1">
        <v>471</v>
      </c>
      <c r="I310" s="1">
        <v>320</v>
      </c>
      <c r="K310" s="1">
        <f t="shared" si="19"/>
        <v>0.65180467091295125</v>
      </c>
    </row>
    <row r="311" spans="1:11" ht="19.8" x14ac:dyDescent="0.25">
      <c r="A311" s="2"/>
      <c r="B311" s="3" t="s">
        <v>7</v>
      </c>
      <c r="C311" s="1">
        <v>4</v>
      </c>
      <c r="D311" s="1" t="s">
        <v>12</v>
      </c>
      <c r="E311" s="1">
        <v>182</v>
      </c>
      <c r="F311" s="1">
        <v>0</v>
      </c>
      <c r="G311" s="1">
        <v>50</v>
      </c>
      <c r="H311" s="1">
        <v>465</v>
      </c>
      <c r="I311" s="1">
        <v>283</v>
      </c>
      <c r="K311" s="1">
        <f t="shared" si="19"/>
        <v>0.50107526881720432</v>
      </c>
    </row>
    <row r="312" spans="1:11" ht="19.8" x14ac:dyDescent="0.25">
      <c r="A312" s="2"/>
      <c r="B312" s="3" t="s">
        <v>7</v>
      </c>
      <c r="C312" s="1">
        <v>5</v>
      </c>
      <c r="D312" s="1" t="s">
        <v>13</v>
      </c>
      <c r="E312" s="1">
        <v>227</v>
      </c>
      <c r="F312" s="1">
        <v>0</v>
      </c>
      <c r="G312" s="1">
        <v>129</v>
      </c>
      <c r="H312" s="1">
        <v>431</v>
      </c>
      <c r="I312" s="1">
        <v>204</v>
      </c>
      <c r="K312" s="1">
        <f t="shared" si="19"/>
        <v>0.17401392111368907</v>
      </c>
    </row>
    <row r="313" spans="1:11" ht="19.8" x14ac:dyDescent="0.25">
      <c r="A313" s="2"/>
      <c r="B313" s="3" t="s">
        <v>7</v>
      </c>
      <c r="C313" s="1">
        <v>6</v>
      </c>
      <c r="D313" s="1" t="s">
        <v>14</v>
      </c>
      <c r="E313" s="1">
        <v>196</v>
      </c>
      <c r="F313" s="1">
        <v>0</v>
      </c>
      <c r="G313" s="1">
        <v>107</v>
      </c>
      <c r="H313" s="1">
        <v>422</v>
      </c>
      <c r="I313" s="1">
        <v>226</v>
      </c>
      <c r="K313" s="1">
        <f t="shared" si="19"/>
        <v>0.28199052132701419</v>
      </c>
    </row>
    <row r="314" spans="1:11" ht="19.8" x14ac:dyDescent="0.25">
      <c r="A314" s="2"/>
      <c r="B314" s="3" t="s">
        <v>7</v>
      </c>
      <c r="C314" s="1">
        <v>7</v>
      </c>
      <c r="D314" s="1" t="s">
        <v>15</v>
      </c>
      <c r="E314" s="1">
        <v>157</v>
      </c>
      <c r="F314" s="1">
        <v>0</v>
      </c>
      <c r="G314" s="1">
        <v>58</v>
      </c>
      <c r="H314" s="1">
        <v>432</v>
      </c>
      <c r="I314" s="1">
        <v>275</v>
      </c>
      <c r="K314" s="1">
        <f t="shared" si="19"/>
        <v>0.50231481481481488</v>
      </c>
    </row>
    <row r="315" spans="1:11" ht="19.8" x14ac:dyDescent="0.25">
      <c r="A315" s="2"/>
      <c r="B315" s="3" t="s">
        <v>7</v>
      </c>
      <c r="C315" s="1">
        <v>8</v>
      </c>
      <c r="D315" s="1" t="s">
        <v>16</v>
      </c>
      <c r="E315" s="1">
        <v>145</v>
      </c>
      <c r="F315" s="1">
        <v>0</v>
      </c>
      <c r="G315" s="1">
        <v>6</v>
      </c>
      <c r="H315" s="1">
        <v>472</v>
      </c>
      <c r="I315" s="1">
        <v>327</v>
      </c>
      <c r="K315" s="1">
        <f t="shared" si="19"/>
        <v>0.68008474576271194</v>
      </c>
    </row>
    <row r="316" spans="1:11" ht="19.8" x14ac:dyDescent="0.25">
      <c r="A316" s="2"/>
      <c r="B316" s="3" t="s">
        <v>7</v>
      </c>
      <c r="C316" s="1">
        <v>9</v>
      </c>
      <c r="D316" s="1" t="s">
        <v>17</v>
      </c>
      <c r="E316" s="1">
        <v>140</v>
      </c>
      <c r="F316" s="1">
        <v>0</v>
      </c>
      <c r="G316" s="1">
        <v>33</v>
      </c>
      <c r="H316" s="1">
        <v>440</v>
      </c>
      <c r="I316" s="1">
        <v>300</v>
      </c>
      <c r="K316" s="1">
        <f t="shared" si="19"/>
        <v>0.60681818181818181</v>
      </c>
    </row>
    <row r="317" spans="1:11" ht="19.8" x14ac:dyDescent="0.25">
      <c r="A317" s="2"/>
      <c r="B317" s="3" t="s">
        <v>7</v>
      </c>
      <c r="C317" s="1">
        <v>10</v>
      </c>
      <c r="D317" s="1" t="s">
        <v>18</v>
      </c>
      <c r="E317" s="1">
        <v>176</v>
      </c>
      <c r="F317" s="1">
        <v>0</v>
      </c>
      <c r="G317" s="1">
        <v>108</v>
      </c>
      <c r="H317" s="1">
        <v>401</v>
      </c>
      <c r="I317" s="1">
        <v>225</v>
      </c>
      <c r="K317" s="1">
        <f t="shared" si="19"/>
        <v>0.29177057356608482</v>
      </c>
    </row>
    <row r="318" spans="1:11" ht="19.8" x14ac:dyDescent="0.25">
      <c r="A318" s="2"/>
      <c r="B318" s="3" t="s">
        <v>7</v>
      </c>
      <c r="C318" s="1">
        <v>11</v>
      </c>
      <c r="D318" s="1" t="s">
        <v>19</v>
      </c>
      <c r="E318" s="1">
        <v>200</v>
      </c>
      <c r="F318" s="1">
        <v>0</v>
      </c>
      <c r="G318" s="1">
        <v>133</v>
      </c>
      <c r="H318" s="1">
        <v>400</v>
      </c>
      <c r="I318" s="1">
        <v>200</v>
      </c>
      <c r="K318" s="1">
        <f t="shared" si="19"/>
        <v>0.16749999999999998</v>
      </c>
    </row>
    <row r="319" spans="1:11" ht="19.8" x14ac:dyDescent="0.25">
      <c r="A319" s="2"/>
      <c r="B319" s="3" t="s">
        <v>7</v>
      </c>
      <c r="C319" s="1">
        <v>12</v>
      </c>
      <c r="D319" s="1" t="s">
        <v>20</v>
      </c>
      <c r="E319" s="1">
        <v>132</v>
      </c>
      <c r="F319" s="1">
        <v>0</v>
      </c>
      <c r="G319" s="1">
        <v>25</v>
      </c>
      <c r="H319" s="1">
        <v>440</v>
      </c>
      <c r="I319" s="1">
        <v>308</v>
      </c>
      <c r="K319" s="1">
        <f t="shared" si="19"/>
        <v>0.64318181818181819</v>
      </c>
    </row>
    <row r="320" spans="1:11" ht="19.8" x14ac:dyDescent="0.25">
      <c r="A320" s="2"/>
      <c r="B320" s="3" t="s">
        <v>7</v>
      </c>
      <c r="C320" s="1">
        <v>13</v>
      </c>
      <c r="D320" s="1" t="s">
        <v>21</v>
      </c>
      <c r="E320" s="1">
        <v>139</v>
      </c>
      <c r="F320" s="1">
        <v>0</v>
      </c>
      <c r="G320" s="1">
        <v>0</v>
      </c>
      <c r="H320" s="1">
        <v>472</v>
      </c>
      <c r="I320" s="1">
        <v>333</v>
      </c>
      <c r="K320" s="1">
        <f t="shared" si="19"/>
        <v>0.70550847457627119</v>
      </c>
    </row>
    <row r="321" spans="1:11" ht="19.8" x14ac:dyDescent="0.25">
      <c r="A321" s="2"/>
      <c r="B321" s="3" t="s">
        <v>7</v>
      </c>
      <c r="C321" s="1">
        <v>14</v>
      </c>
      <c r="D321" s="1" t="s">
        <v>22</v>
      </c>
      <c r="E321" s="1">
        <v>133</v>
      </c>
      <c r="F321" s="1">
        <v>0</v>
      </c>
      <c r="G321" s="1">
        <v>28</v>
      </c>
      <c r="H321" s="1">
        <v>437</v>
      </c>
      <c r="I321" s="1">
        <v>304</v>
      </c>
      <c r="K321" s="1">
        <f t="shared" si="19"/>
        <v>0.63157894736842102</v>
      </c>
    </row>
    <row r="322" spans="1:11" ht="19.8" x14ac:dyDescent="0.25">
      <c r="A322" s="2"/>
      <c r="B322" s="3" t="s">
        <v>42</v>
      </c>
      <c r="K322" s="1">
        <f>AVERAGE(K307:K321)</f>
        <v>0.47053983265376248</v>
      </c>
    </row>
    <row r="323" spans="1:11" ht="19.8" x14ac:dyDescent="0.25">
      <c r="A323" s="2"/>
      <c r="B323" s="3" t="s">
        <v>7</v>
      </c>
      <c r="C323" s="1">
        <v>0</v>
      </c>
      <c r="D323" s="1" t="s">
        <v>8</v>
      </c>
      <c r="E323" s="1">
        <v>126</v>
      </c>
      <c r="F323" s="1">
        <v>0</v>
      </c>
      <c r="G323" s="1">
        <v>235</v>
      </c>
      <c r="H323" s="1">
        <v>344</v>
      </c>
      <c r="I323" s="1">
        <v>218</v>
      </c>
      <c r="K323" s="1">
        <f t="shared" ref="K323:K337" si="20">1-(E323+F323+G323)/H323</f>
        <v>-4.9418604651162878E-2</v>
      </c>
    </row>
    <row r="324" spans="1:11" ht="19.8" x14ac:dyDescent="0.25">
      <c r="A324" s="2"/>
      <c r="B324" s="3" t="s">
        <v>7</v>
      </c>
      <c r="C324" s="1">
        <v>1</v>
      </c>
      <c r="D324" s="1" t="s">
        <v>9</v>
      </c>
      <c r="E324" s="1">
        <v>130</v>
      </c>
      <c r="F324" s="1">
        <v>0</v>
      </c>
      <c r="G324" s="1">
        <v>196</v>
      </c>
      <c r="H324" s="1">
        <v>387</v>
      </c>
      <c r="I324" s="1">
        <v>257</v>
      </c>
      <c r="K324" s="1">
        <f t="shared" si="20"/>
        <v>0.15762273901808788</v>
      </c>
    </row>
    <row r="325" spans="1:11" ht="19.8" x14ac:dyDescent="0.25">
      <c r="A325" s="2"/>
      <c r="B325" s="3" t="s">
        <v>7</v>
      </c>
      <c r="C325" s="1">
        <v>2</v>
      </c>
      <c r="D325" s="1" t="s">
        <v>10</v>
      </c>
      <c r="E325" s="1">
        <v>99</v>
      </c>
      <c r="F325" s="1">
        <v>0</v>
      </c>
      <c r="G325" s="1">
        <v>133</v>
      </c>
      <c r="H325" s="1">
        <v>419</v>
      </c>
      <c r="I325" s="1">
        <v>320</v>
      </c>
      <c r="K325" s="1">
        <f t="shared" si="20"/>
        <v>0.44630071599045351</v>
      </c>
    </row>
    <row r="326" spans="1:11" ht="19.8" x14ac:dyDescent="0.25">
      <c r="A326" s="2"/>
      <c r="B326" s="3" t="s">
        <v>7</v>
      </c>
      <c r="C326" s="1">
        <v>3</v>
      </c>
      <c r="D326" s="1" t="s">
        <v>11</v>
      </c>
      <c r="E326" s="1">
        <v>91</v>
      </c>
      <c r="F326" s="1">
        <v>0</v>
      </c>
      <c r="G326" s="1">
        <v>133</v>
      </c>
      <c r="H326" s="1">
        <v>411</v>
      </c>
      <c r="I326" s="1">
        <v>320</v>
      </c>
      <c r="K326" s="1">
        <f t="shared" si="20"/>
        <v>0.45498783454987834</v>
      </c>
    </row>
    <row r="327" spans="1:11" ht="19.8" x14ac:dyDescent="0.25">
      <c r="A327" s="2"/>
      <c r="B327" s="3" t="s">
        <v>7</v>
      </c>
      <c r="C327" s="1">
        <v>4</v>
      </c>
      <c r="D327" s="1" t="s">
        <v>12</v>
      </c>
      <c r="E327" s="1">
        <v>105</v>
      </c>
      <c r="F327" s="1">
        <v>0</v>
      </c>
      <c r="G327" s="1">
        <v>202</v>
      </c>
      <c r="H327" s="1">
        <v>356</v>
      </c>
      <c r="I327" s="1">
        <v>251</v>
      </c>
      <c r="K327" s="1">
        <f t="shared" si="20"/>
        <v>0.13764044943820219</v>
      </c>
    </row>
    <row r="328" spans="1:11" ht="19.8" x14ac:dyDescent="0.25">
      <c r="A328" s="2"/>
      <c r="B328" s="3" t="s">
        <v>7</v>
      </c>
      <c r="C328" s="1">
        <v>5</v>
      </c>
      <c r="D328" s="1" t="s">
        <v>13</v>
      </c>
      <c r="E328" s="1">
        <v>108</v>
      </c>
      <c r="F328" s="1">
        <v>0</v>
      </c>
      <c r="G328" s="1">
        <v>244</v>
      </c>
      <c r="H328" s="1">
        <v>317</v>
      </c>
      <c r="I328" s="1">
        <v>209</v>
      </c>
      <c r="K328" s="1">
        <f t="shared" si="20"/>
        <v>-0.11041009463722395</v>
      </c>
    </row>
    <row r="329" spans="1:11" ht="19.8" x14ac:dyDescent="0.25">
      <c r="A329" s="2"/>
      <c r="B329" s="3" t="s">
        <v>7</v>
      </c>
      <c r="C329" s="1">
        <v>6</v>
      </c>
      <c r="D329" s="1" t="s">
        <v>14</v>
      </c>
      <c r="E329" s="1">
        <v>86</v>
      </c>
      <c r="F329" s="1">
        <v>0</v>
      </c>
      <c r="G329" s="1">
        <v>215</v>
      </c>
      <c r="H329" s="1">
        <v>324</v>
      </c>
      <c r="I329" s="1">
        <v>238</v>
      </c>
      <c r="K329" s="1">
        <f t="shared" si="20"/>
        <v>7.0987654320987637E-2</v>
      </c>
    </row>
    <row r="330" spans="1:11" ht="19.8" x14ac:dyDescent="0.25">
      <c r="A330" s="2"/>
      <c r="B330" s="3" t="s">
        <v>7</v>
      </c>
      <c r="C330" s="1">
        <v>7</v>
      </c>
      <c r="D330" s="1" t="s">
        <v>15</v>
      </c>
      <c r="E330" s="1">
        <v>85</v>
      </c>
      <c r="F330" s="1">
        <v>0</v>
      </c>
      <c r="G330" s="1">
        <v>164</v>
      </c>
      <c r="H330" s="1">
        <v>374</v>
      </c>
      <c r="I330" s="1">
        <v>289</v>
      </c>
      <c r="K330" s="1">
        <f t="shared" si="20"/>
        <v>0.33422459893048129</v>
      </c>
    </row>
    <row r="331" spans="1:11" ht="19.8" x14ac:dyDescent="0.25">
      <c r="A331" s="2"/>
      <c r="B331" s="3" t="s">
        <v>7</v>
      </c>
      <c r="C331" s="1">
        <v>8</v>
      </c>
      <c r="D331" s="1" t="s">
        <v>16</v>
      </c>
      <c r="E331" s="1">
        <v>74</v>
      </c>
      <c r="F331" s="1">
        <v>0</v>
      </c>
      <c r="G331" s="1">
        <v>92</v>
      </c>
      <c r="H331" s="1">
        <v>435</v>
      </c>
      <c r="I331" s="1">
        <v>361</v>
      </c>
      <c r="K331" s="1">
        <f t="shared" si="20"/>
        <v>0.61839080459770113</v>
      </c>
    </row>
    <row r="332" spans="1:11" ht="19.8" x14ac:dyDescent="0.25">
      <c r="A332" s="2"/>
      <c r="B332" s="3" t="s">
        <v>7</v>
      </c>
      <c r="C332" s="1">
        <v>9</v>
      </c>
      <c r="D332" s="1" t="s">
        <v>17</v>
      </c>
      <c r="E332" s="1">
        <v>75</v>
      </c>
      <c r="F332" s="1">
        <v>0</v>
      </c>
      <c r="G332" s="1">
        <v>90</v>
      </c>
      <c r="H332" s="1">
        <v>438</v>
      </c>
      <c r="I332" s="1">
        <v>363</v>
      </c>
      <c r="K332" s="1">
        <f t="shared" si="20"/>
        <v>0.62328767123287676</v>
      </c>
    </row>
    <row r="333" spans="1:11" ht="19.8" x14ac:dyDescent="0.25">
      <c r="A333" s="2"/>
      <c r="B333" s="3" t="s">
        <v>7</v>
      </c>
      <c r="C333" s="1">
        <v>10</v>
      </c>
      <c r="D333" s="1" t="s">
        <v>18</v>
      </c>
      <c r="E333" s="1">
        <v>87</v>
      </c>
      <c r="F333" s="1">
        <v>0</v>
      </c>
      <c r="G333" s="1">
        <v>145</v>
      </c>
      <c r="H333" s="1">
        <v>395</v>
      </c>
      <c r="I333" s="1">
        <v>308</v>
      </c>
      <c r="K333" s="1">
        <f t="shared" si="20"/>
        <v>0.41265822784810124</v>
      </c>
    </row>
    <row r="334" spans="1:11" ht="19.8" x14ac:dyDescent="0.25">
      <c r="A334" s="2"/>
      <c r="B334" s="3" t="s">
        <v>7</v>
      </c>
      <c r="C334" s="1">
        <v>11</v>
      </c>
      <c r="D334" s="1" t="s">
        <v>19</v>
      </c>
      <c r="E334" s="1">
        <v>89</v>
      </c>
      <c r="F334" s="1">
        <v>0</v>
      </c>
      <c r="G334" s="1">
        <v>208</v>
      </c>
      <c r="H334" s="1">
        <v>334</v>
      </c>
      <c r="I334" s="1">
        <v>245</v>
      </c>
      <c r="K334" s="1">
        <f t="shared" si="20"/>
        <v>0.1107784431137725</v>
      </c>
    </row>
    <row r="335" spans="1:11" ht="19.8" x14ac:dyDescent="0.25">
      <c r="A335" s="2"/>
      <c r="B335" s="3" t="s">
        <v>7</v>
      </c>
      <c r="C335" s="1">
        <v>12</v>
      </c>
      <c r="D335" s="1" t="s">
        <v>20</v>
      </c>
      <c r="E335" s="1">
        <v>36</v>
      </c>
      <c r="F335" s="1">
        <v>0</v>
      </c>
      <c r="G335" s="1">
        <v>117</v>
      </c>
      <c r="H335" s="1">
        <v>372</v>
      </c>
      <c r="I335" s="1">
        <v>336</v>
      </c>
      <c r="K335" s="1">
        <f t="shared" si="20"/>
        <v>0.58870967741935476</v>
      </c>
    </row>
    <row r="336" spans="1:11" ht="19.8" x14ac:dyDescent="0.25">
      <c r="A336" s="2"/>
      <c r="B336" s="3" t="s">
        <v>7</v>
      </c>
      <c r="C336" s="1">
        <v>13</v>
      </c>
      <c r="D336" s="1" t="s">
        <v>21</v>
      </c>
      <c r="E336" s="1">
        <v>78</v>
      </c>
      <c r="F336" s="1">
        <v>0</v>
      </c>
      <c r="G336" s="1">
        <v>146</v>
      </c>
      <c r="H336" s="1">
        <v>385</v>
      </c>
      <c r="I336" s="1">
        <v>307</v>
      </c>
      <c r="K336" s="1">
        <f t="shared" si="20"/>
        <v>0.41818181818181821</v>
      </c>
    </row>
    <row r="337" spans="1:11" ht="19.8" x14ac:dyDescent="0.25">
      <c r="A337" s="2"/>
      <c r="B337" s="3" t="s">
        <v>7</v>
      </c>
      <c r="C337" s="1">
        <v>14</v>
      </c>
      <c r="D337" s="1" t="s">
        <v>22</v>
      </c>
      <c r="E337" s="1">
        <v>99</v>
      </c>
      <c r="F337" s="1">
        <v>0</v>
      </c>
      <c r="G337" s="1">
        <v>180</v>
      </c>
      <c r="H337" s="1">
        <v>372</v>
      </c>
      <c r="I337" s="1">
        <v>273</v>
      </c>
      <c r="K337" s="1">
        <f t="shared" si="20"/>
        <v>0.25</v>
      </c>
    </row>
    <row r="338" spans="1:11" ht="19.8" x14ac:dyDescent="0.25">
      <c r="A338" s="2"/>
      <c r="B338" s="3" t="s">
        <v>43</v>
      </c>
      <c r="K338" s="1">
        <f>AVERAGE(K323:K337)</f>
        <v>0.29759612902355526</v>
      </c>
    </row>
    <row r="339" spans="1:11" ht="19.8" x14ac:dyDescent="0.25">
      <c r="A339" s="2"/>
      <c r="B339" s="3" t="s">
        <v>7</v>
      </c>
      <c r="C339" s="1">
        <v>0</v>
      </c>
      <c r="D339" s="1" t="s">
        <v>8</v>
      </c>
      <c r="E339" s="1">
        <v>68</v>
      </c>
      <c r="F339" s="1">
        <v>0</v>
      </c>
      <c r="G339" s="1">
        <v>56</v>
      </c>
      <c r="H339" s="1">
        <v>180</v>
      </c>
      <c r="I339" s="1">
        <v>112</v>
      </c>
      <c r="K339" s="1">
        <f t="shared" ref="K339:K353" si="21">1-(E339+F339+G339)/H339</f>
        <v>0.31111111111111112</v>
      </c>
    </row>
    <row r="340" spans="1:11" ht="19.8" x14ac:dyDescent="0.25">
      <c r="A340" s="2"/>
      <c r="B340" s="3" t="s">
        <v>7</v>
      </c>
      <c r="C340" s="1">
        <v>1</v>
      </c>
      <c r="D340" s="1" t="s">
        <v>9</v>
      </c>
      <c r="E340" s="1">
        <v>57</v>
      </c>
      <c r="F340" s="1">
        <v>0</v>
      </c>
      <c r="G340" s="1">
        <v>36</v>
      </c>
      <c r="H340" s="1">
        <v>189</v>
      </c>
      <c r="I340" s="1">
        <v>132</v>
      </c>
      <c r="K340" s="1">
        <f t="shared" si="21"/>
        <v>0.50793650793650791</v>
      </c>
    </row>
    <row r="341" spans="1:11" ht="19.8" x14ac:dyDescent="0.25">
      <c r="A341" s="2"/>
      <c r="B341" s="3" t="s">
        <v>7</v>
      </c>
      <c r="C341" s="1">
        <v>2</v>
      </c>
      <c r="D341" s="1" t="s">
        <v>10</v>
      </c>
      <c r="E341" s="1">
        <v>43</v>
      </c>
      <c r="F341" s="1">
        <v>0</v>
      </c>
      <c r="G341" s="1">
        <v>23</v>
      </c>
      <c r="H341" s="1">
        <v>188</v>
      </c>
      <c r="I341" s="1">
        <v>145</v>
      </c>
      <c r="K341" s="1">
        <f t="shared" si="21"/>
        <v>0.64893617021276595</v>
      </c>
    </row>
    <row r="342" spans="1:11" ht="19.8" x14ac:dyDescent="0.25">
      <c r="A342" s="2"/>
      <c r="B342" s="3" t="s">
        <v>7</v>
      </c>
      <c r="C342" s="1">
        <v>3</v>
      </c>
      <c r="D342" s="1" t="s">
        <v>11</v>
      </c>
      <c r="E342" s="1">
        <v>39</v>
      </c>
      <c r="F342" s="1">
        <v>0</v>
      </c>
      <c r="G342" s="1">
        <v>10</v>
      </c>
      <c r="H342" s="1">
        <v>197</v>
      </c>
      <c r="I342" s="1">
        <v>158</v>
      </c>
      <c r="K342" s="1">
        <f t="shared" si="21"/>
        <v>0.75126903553299496</v>
      </c>
    </row>
    <row r="343" spans="1:11" ht="19.8" x14ac:dyDescent="0.25">
      <c r="A343" s="2"/>
      <c r="B343" s="3" t="s">
        <v>7</v>
      </c>
      <c r="C343" s="1">
        <v>4</v>
      </c>
      <c r="D343" s="1" t="s">
        <v>12</v>
      </c>
      <c r="E343" s="1">
        <v>56</v>
      </c>
      <c r="F343" s="1">
        <v>0</v>
      </c>
      <c r="G343" s="1">
        <v>22</v>
      </c>
      <c r="H343" s="1">
        <v>202</v>
      </c>
      <c r="I343" s="1">
        <v>146</v>
      </c>
      <c r="K343" s="1">
        <f t="shared" si="21"/>
        <v>0.61386138613861385</v>
      </c>
    </row>
    <row r="344" spans="1:11" ht="19.8" x14ac:dyDescent="0.25">
      <c r="A344" s="2"/>
      <c r="B344" s="3" t="s">
        <v>7</v>
      </c>
      <c r="C344" s="1">
        <v>5</v>
      </c>
      <c r="D344" s="1" t="s">
        <v>13</v>
      </c>
      <c r="E344" s="1">
        <v>58</v>
      </c>
      <c r="F344" s="1">
        <v>0</v>
      </c>
      <c r="G344" s="1">
        <v>40</v>
      </c>
      <c r="H344" s="1">
        <v>186</v>
      </c>
      <c r="I344" s="1">
        <v>128</v>
      </c>
      <c r="K344" s="1">
        <f t="shared" si="21"/>
        <v>0.4731182795698925</v>
      </c>
    </row>
    <row r="345" spans="1:11" ht="19.8" x14ac:dyDescent="0.25">
      <c r="A345" s="2"/>
      <c r="B345" s="3" t="s">
        <v>7</v>
      </c>
      <c r="C345" s="1">
        <v>6</v>
      </c>
      <c r="D345" s="1" t="s">
        <v>14</v>
      </c>
      <c r="E345" s="1">
        <v>64</v>
      </c>
      <c r="F345" s="1">
        <v>0</v>
      </c>
      <c r="G345" s="1">
        <v>90</v>
      </c>
      <c r="H345" s="1">
        <v>142</v>
      </c>
      <c r="I345" s="1">
        <v>78</v>
      </c>
      <c r="K345" s="1">
        <f t="shared" si="21"/>
        <v>-8.4507042253521236E-2</v>
      </c>
    </row>
    <row r="346" spans="1:11" ht="19.8" x14ac:dyDescent="0.25">
      <c r="A346" s="2"/>
      <c r="B346" s="3" t="s">
        <v>7</v>
      </c>
      <c r="C346" s="1">
        <v>7</v>
      </c>
      <c r="D346" s="1" t="s">
        <v>15</v>
      </c>
      <c r="E346" s="1">
        <v>46</v>
      </c>
      <c r="F346" s="1">
        <v>0</v>
      </c>
      <c r="G346" s="1">
        <v>75</v>
      </c>
      <c r="H346" s="1">
        <v>139</v>
      </c>
      <c r="I346" s="1">
        <v>93</v>
      </c>
      <c r="K346" s="1">
        <f t="shared" si="21"/>
        <v>0.12949640287769781</v>
      </c>
    </row>
    <row r="347" spans="1:11" ht="19.8" x14ac:dyDescent="0.25">
      <c r="A347" s="2"/>
      <c r="B347" s="3" t="s">
        <v>7</v>
      </c>
      <c r="C347" s="1">
        <v>8</v>
      </c>
      <c r="D347" s="1" t="s">
        <v>16</v>
      </c>
      <c r="E347" s="1">
        <v>46</v>
      </c>
      <c r="F347" s="1">
        <v>0</v>
      </c>
      <c r="G347" s="1">
        <v>5</v>
      </c>
      <c r="H347" s="1">
        <v>209</v>
      </c>
      <c r="I347" s="1">
        <v>163</v>
      </c>
      <c r="K347" s="1">
        <f t="shared" si="21"/>
        <v>0.75598086124401909</v>
      </c>
    </row>
    <row r="348" spans="1:11" ht="19.8" x14ac:dyDescent="0.25">
      <c r="A348" s="2"/>
      <c r="B348" s="3" t="s">
        <v>7</v>
      </c>
      <c r="C348" s="1">
        <v>9</v>
      </c>
      <c r="D348" s="1" t="s">
        <v>17</v>
      </c>
      <c r="E348" s="1">
        <v>51</v>
      </c>
      <c r="F348" s="1">
        <v>0</v>
      </c>
      <c r="G348" s="1">
        <v>7</v>
      </c>
      <c r="H348" s="1">
        <v>212</v>
      </c>
      <c r="I348" s="1">
        <v>161</v>
      </c>
      <c r="K348" s="1">
        <f t="shared" si="21"/>
        <v>0.72641509433962259</v>
      </c>
    </row>
    <row r="349" spans="1:11" ht="19.8" x14ac:dyDescent="0.25">
      <c r="A349" s="2"/>
      <c r="B349" s="3" t="s">
        <v>7</v>
      </c>
      <c r="C349" s="1">
        <v>10</v>
      </c>
      <c r="D349" s="1" t="s">
        <v>18</v>
      </c>
      <c r="E349" s="1">
        <v>57</v>
      </c>
      <c r="F349" s="1">
        <v>0</v>
      </c>
      <c r="G349" s="1">
        <v>29</v>
      </c>
      <c r="H349" s="1">
        <v>196</v>
      </c>
      <c r="I349" s="1">
        <v>139</v>
      </c>
      <c r="K349" s="1">
        <f t="shared" si="21"/>
        <v>0.56122448979591844</v>
      </c>
    </row>
    <row r="350" spans="1:11" ht="19.8" x14ac:dyDescent="0.25">
      <c r="A350" s="2"/>
      <c r="B350" s="3" t="s">
        <v>7</v>
      </c>
      <c r="C350" s="1">
        <v>11</v>
      </c>
      <c r="D350" s="1" t="s">
        <v>19</v>
      </c>
      <c r="E350" s="1">
        <v>59</v>
      </c>
      <c r="F350" s="1">
        <v>0</v>
      </c>
      <c r="G350" s="1">
        <v>47</v>
      </c>
      <c r="H350" s="1">
        <v>180</v>
      </c>
      <c r="I350" s="1">
        <v>121</v>
      </c>
      <c r="K350" s="1">
        <f t="shared" si="21"/>
        <v>0.41111111111111109</v>
      </c>
    </row>
    <row r="351" spans="1:11" ht="19.8" x14ac:dyDescent="0.25">
      <c r="A351" s="2"/>
      <c r="B351" s="3" t="s">
        <v>7</v>
      </c>
      <c r="C351" s="1">
        <v>12</v>
      </c>
      <c r="D351" s="1" t="s">
        <v>20</v>
      </c>
      <c r="E351" s="1">
        <v>39</v>
      </c>
      <c r="F351" s="1">
        <v>0</v>
      </c>
      <c r="G351" s="1">
        <v>4</v>
      </c>
      <c r="H351" s="1">
        <v>203</v>
      </c>
      <c r="I351" s="1">
        <v>164</v>
      </c>
      <c r="K351" s="1">
        <f t="shared" si="21"/>
        <v>0.78817733990147787</v>
      </c>
    </row>
    <row r="352" spans="1:11" ht="19.8" x14ac:dyDescent="0.25">
      <c r="A352" s="2"/>
      <c r="B352" s="3" t="s">
        <v>7</v>
      </c>
      <c r="C352" s="1">
        <v>13</v>
      </c>
      <c r="D352" s="1" t="s">
        <v>21</v>
      </c>
      <c r="E352" s="1">
        <v>50</v>
      </c>
      <c r="F352" s="1">
        <v>0</v>
      </c>
      <c r="G352" s="1">
        <v>1</v>
      </c>
      <c r="H352" s="1">
        <v>217</v>
      </c>
      <c r="I352" s="1">
        <v>167</v>
      </c>
      <c r="K352" s="1">
        <f t="shared" si="21"/>
        <v>0.76497695852534564</v>
      </c>
    </row>
    <row r="353" spans="1:11" ht="19.8" x14ac:dyDescent="0.25">
      <c r="A353" s="2"/>
      <c r="B353" s="3" t="s">
        <v>7</v>
      </c>
      <c r="C353" s="1">
        <v>14</v>
      </c>
      <c r="D353" s="1" t="s">
        <v>22</v>
      </c>
      <c r="E353" s="1">
        <v>41</v>
      </c>
      <c r="F353" s="1">
        <v>0</v>
      </c>
      <c r="G353" s="1">
        <v>6</v>
      </c>
      <c r="H353" s="1">
        <v>203</v>
      </c>
      <c r="I353" s="1">
        <v>162</v>
      </c>
      <c r="K353" s="1">
        <f t="shared" si="21"/>
        <v>0.76847290640394084</v>
      </c>
    </row>
    <row r="354" spans="1:11" ht="19.8" x14ac:dyDescent="0.25">
      <c r="A354" s="2"/>
      <c r="B354" s="3" t="s">
        <v>44</v>
      </c>
      <c r="K354" s="1">
        <f>AVERAGE(K339:K353)</f>
        <v>0.54183870749649998</v>
      </c>
    </row>
    <row r="355" spans="1:11" ht="19.8" x14ac:dyDescent="0.25">
      <c r="A355" s="2"/>
      <c r="B355" s="3" t="s">
        <v>7</v>
      </c>
      <c r="C355" s="1">
        <v>0</v>
      </c>
      <c r="D355" s="1" t="s">
        <v>8</v>
      </c>
      <c r="E355" s="1">
        <v>18</v>
      </c>
      <c r="F355" s="1">
        <v>0</v>
      </c>
      <c r="G355" s="1">
        <v>39</v>
      </c>
      <c r="H355" s="1">
        <v>254</v>
      </c>
      <c r="I355" s="1">
        <v>236</v>
      </c>
      <c r="K355" s="1">
        <f t="shared" ref="K355:K369" si="22">1-(E355+F355+G355)/H355</f>
        <v>0.77559055118110232</v>
      </c>
    </row>
    <row r="356" spans="1:11" ht="19.8" x14ac:dyDescent="0.25">
      <c r="A356" s="2"/>
      <c r="B356" s="3" t="s">
        <v>7</v>
      </c>
      <c r="C356" s="1">
        <v>1</v>
      </c>
      <c r="D356" s="1" t="s">
        <v>9</v>
      </c>
      <c r="E356" s="1">
        <v>20</v>
      </c>
      <c r="F356" s="1">
        <v>0</v>
      </c>
      <c r="G356" s="1">
        <v>17</v>
      </c>
      <c r="H356" s="1">
        <v>278</v>
      </c>
      <c r="I356" s="1">
        <v>258</v>
      </c>
      <c r="K356" s="1">
        <f t="shared" si="22"/>
        <v>0.86690647482014382</v>
      </c>
    </row>
    <row r="357" spans="1:11" ht="19.8" x14ac:dyDescent="0.25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11</v>
      </c>
      <c r="H357" s="1">
        <v>285</v>
      </c>
      <c r="I357" s="1">
        <v>264</v>
      </c>
      <c r="K357" s="1">
        <f t="shared" si="22"/>
        <v>0.88771929824561402</v>
      </c>
    </row>
    <row r="358" spans="1:11" ht="19.8" x14ac:dyDescent="0.25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5</v>
      </c>
      <c r="H358" s="1">
        <v>285</v>
      </c>
      <c r="I358" s="1">
        <v>270</v>
      </c>
      <c r="K358" s="1">
        <f t="shared" si="22"/>
        <v>0.92982456140350878</v>
      </c>
    </row>
    <row r="359" spans="1:11" ht="19.8" x14ac:dyDescent="0.25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6</v>
      </c>
      <c r="H359" s="1">
        <v>284</v>
      </c>
      <c r="I359" s="1">
        <v>269</v>
      </c>
      <c r="K359" s="1">
        <f t="shared" si="22"/>
        <v>0.926056338028169</v>
      </c>
    </row>
    <row r="360" spans="1:11" ht="19.8" x14ac:dyDescent="0.25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0</v>
      </c>
      <c r="G360" s="1">
        <v>29</v>
      </c>
      <c r="H360" s="1">
        <v>262</v>
      </c>
      <c r="I360" s="1">
        <v>246</v>
      </c>
      <c r="K360" s="1">
        <f t="shared" si="22"/>
        <v>0.8282442748091603</v>
      </c>
    </row>
    <row r="361" spans="1:11" ht="19.8" x14ac:dyDescent="0.25">
      <c r="A361" s="2"/>
      <c r="B361" s="3" t="s">
        <v>7</v>
      </c>
      <c r="C361" s="1">
        <v>6</v>
      </c>
      <c r="D361" s="1" t="s">
        <v>14</v>
      </c>
      <c r="E361" s="1">
        <v>45</v>
      </c>
      <c r="F361" s="1">
        <v>0</v>
      </c>
      <c r="G361" s="1">
        <v>80</v>
      </c>
      <c r="H361" s="1">
        <v>240</v>
      </c>
      <c r="I361" s="1">
        <v>195</v>
      </c>
      <c r="K361" s="1">
        <f t="shared" si="22"/>
        <v>0.47916666666666663</v>
      </c>
    </row>
    <row r="362" spans="1:11" ht="19.8" x14ac:dyDescent="0.25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52</v>
      </c>
      <c r="H362" s="1">
        <v>239</v>
      </c>
      <c r="I362" s="1">
        <v>223</v>
      </c>
      <c r="K362" s="1">
        <f t="shared" si="22"/>
        <v>0.71548117154811708</v>
      </c>
    </row>
    <row r="363" spans="1:11" ht="19.8" x14ac:dyDescent="0.25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23</v>
      </c>
      <c r="H363" s="1">
        <v>263</v>
      </c>
      <c r="I363" s="1">
        <v>252</v>
      </c>
      <c r="K363" s="1">
        <f t="shared" si="22"/>
        <v>0.87072243346007605</v>
      </c>
    </row>
    <row r="364" spans="1:11" ht="19.8" x14ac:dyDescent="0.25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6</v>
      </c>
      <c r="H364" s="1">
        <v>269</v>
      </c>
      <c r="I364" s="1">
        <v>269</v>
      </c>
      <c r="K364" s="1">
        <f t="shared" si="22"/>
        <v>0.97769516728624539</v>
      </c>
    </row>
    <row r="365" spans="1:11" ht="19.8" x14ac:dyDescent="0.25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29</v>
      </c>
      <c r="H365" s="1">
        <v>260</v>
      </c>
      <c r="I365" s="1">
        <v>246</v>
      </c>
      <c r="K365" s="1">
        <f t="shared" si="22"/>
        <v>0.83461538461538465</v>
      </c>
    </row>
    <row r="366" spans="1:11" ht="19.8" x14ac:dyDescent="0.25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0</v>
      </c>
      <c r="G366" s="1">
        <v>86</v>
      </c>
      <c r="H366" s="1">
        <v>261</v>
      </c>
      <c r="I366" s="1">
        <v>189</v>
      </c>
      <c r="K366" s="1">
        <f t="shared" si="22"/>
        <v>0.3946360153256705</v>
      </c>
    </row>
    <row r="367" spans="1:11" ht="19.8" x14ac:dyDescent="0.25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29</v>
      </c>
      <c r="H367" s="1">
        <v>247</v>
      </c>
      <c r="I367" s="1">
        <v>246</v>
      </c>
      <c r="K367" s="1">
        <f t="shared" si="22"/>
        <v>0.87854251012145745</v>
      </c>
    </row>
    <row r="368" spans="1:11" ht="19.8" x14ac:dyDescent="0.25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7</v>
      </c>
      <c r="H368" s="1">
        <v>278</v>
      </c>
      <c r="I368" s="1">
        <v>268</v>
      </c>
      <c r="K368" s="1">
        <f t="shared" si="22"/>
        <v>0.9388489208633094</v>
      </c>
    </row>
    <row r="369" spans="1:11" ht="19.8" x14ac:dyDescent="0.25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28</v>
      </c>
      <c r="H369" s="1">
        <v>247</v>
      </c>
      <c r="I369" s="1">
        <v>247</v>
      </c>
      <c r="K369" s="1">
        <f t="shared" si="22"/>
        <v>0.88663967611336036</v>
      </c>
    </row>
    <row r="370" spans="1:11" ht="19.8" x14ac:dyDescent="0.25">
      <c r="A370" s="2"/>
      <c r="B370" s="3" t="s">
        <v>45</v>
      </c>
      <c r="K370" s="1">
        <f>AVERAGE(K355:K369)</f>
        <v>0.81271262963253232</v>
      </c>
    </row>
    <row r="371" spans="1:11" ht="19.8" x14ac:dyDescent="0.25">
      <c r="A371" s="2"/>
      <c r="B371" s="3" t="s">
        <v>7</v>
      </c>
      <c r="C371" s="1">
        <v>0</v>
      </c>
      <c r="D371" s="1" t="s">
        <v>8</v>
      </c>
      <c r="E371" s="1">
        <v>33</v>
      </c>
      <c r="F371" s="1">
        <v>0</v>
      </c>
      <c r="G371" s="1">
        <v>196</v>
      </c>
      <c r="H371" s="1">
        <v>496</v>
      </c>
      <c r="I371" s="1">
        <v>463</v>
      </c>
      <c r="K371" s="1">
        <f t="shared" ref="K371:K385" si="23">1-(E371+F371+G371)/H371</f>
        <v>0.53830645161290325</v>
      </c>
    </row>
    <row r="372" spans="1:11" ht="19.8" x14ac:dyDescent="0.25">
      <c r="A372" s="2"/>
      <c r="B372" s="3" t="s">
        <v>7</v>
      </c>
      <c r="C372" s="1">
        <v>1</v>
      </c>
      <c r="D372" s="1" t="s">
        <v>9</v>
      </c>
      <c r="E372" s="1">
        <v>18</v>
      </c>
      <c r="F372" s="1">
        <v>0</v>
      </c>
      <c r="G372" s="1">
        <v>171</v>
      </c>
      <c r="H372" s="1">
        <v>506</v>
      </c>
      <c r="I372" s="1">
        <v>488</v>
      </c>
      <c r="K372" s="1">
        <f t="shared" si="23"/>
        <v>0.62648221343873511</v>
      </c>
    </row>
    <row r="373" spans="1:11" ht="19.8" x14ac:dyDescent="0.25">
      <c r="A373" s="2"/>
      <c r="B373" s="3" t="s">
        <v>7</v>
      </c>
      <c r="C373" s="1">
        <v>2</v>
      </c>
      <c r="D373" s="1" t="s">
        <v>10</v>
      </c>
      <c r="E373" s="1">
        <v>34</v>
      </c>
      <c r="F373" s="1">
        <v>0</v>
      </c>
      <c r="G373" s="1">
        <v>131</v>
      </c>
      <c r="H373" s="1">
        <v>562</v>
      </c>
      <c r="I373" s="1">
        <v>528</v>
      </c>
      <c r="K373" s="1">
        <f t="shared" si="23"/>
        <v>0.70640569395017794</v>
      </c>
    </row>
    <row r="374" spans="1:11" ht="19.8" x14ac:dyDescent="0.25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0</v>
      </c>
      <c r="G374" s="1">
        <v>135</v>
      </c>
      <c r="H374" s="1">
        <v>554</v>
      </c>
      <c r="I374" s="1">
        <v>524</v>
      </c>
      <c r="K374" s="1">
        <f t="shared" si="23"/>
        <v>0.70216606498194944</v>
      </c>
    </row>
    <row r="375" spans="1:11" ht="19.8" x14ac:dyDescent="0.25">
      <c r="A375" s="2"/>
      <c r="B375" s="3" t="s">
        <v>7</v>
      </c>
      <c r="C375" s="1">
        <v>4</v>
      </c>
      <c r="D375" s="1" t="s">
        <v>12</v>
      </c>
      <c r="E375" s="1">
        <v>21</v>
      </c>
      <c r="F375" s="1">
        <v>0</v>
      </c>
      <c r="G375" s="1">
        <v>180</v>
      </c>
      <c r="H375" s="1">
        <v>500</v>
      </c>
      <c r="I375" s="1">
        <v>479</v>
      </c>
      <c r="K375" s="1">
        <f t="shared" si="23"/>
        <v>0.59799999999999998</v>
      </c>
    </row>
    <row r="376" spans="1:11" ht="19.8" x14ac:dyDescent="0.25">
      <c r="A376" s="2"/>
      <c r="B376" s="3" t="s">
        <v>7</v>
      </c>
      <c r="C376" s="1">
        <v>5</v>
      </c>
      <c r="D376" s="1" t="s">
        <v>13</v>
      </c>
      <c r="E376" s="1">
        <v>37</v>
      </c>
      <c r="F376" s="1">
        <v>0</v>
      </c>
      <c r="G376" s="1">
        <v>201</v>
      </c>
      <c r="H376" s="1">
        <v>495</v>
      </c>
      <c r="I376" s="1">
        <v>458</v>
      </c>
      <c r="K376" s="1">
        <f t="shared" si="23"/>
        <v>0.5191919191919192</v>
      </c>
    </row>
    <row r="377" spans="1:11" ht="19.8" x14ac:dyDescent="0.25">
      <c r="A377" s="2"/>
      <c r="B377" s="3" t="s">
        <v>7</v>
      </c>
      <c r="C377" s="1">
        <v>6</v>
      </c>
      <c r="D377" s="1" t="s">
        <v>14</v>
      </c>
      <c r="E377" s="1">
        <v>28</v>
      </c>
      <c r="F377" s="1">
        <v>0</v>
      </c>
      <c r="G377" s="1">
        <v>119</v>
      </c>
      <c r="H377" s="1">
        <v>568</v>
      </c>
      <c r="I377" s="1">
        <v>540</v>
      </c>
      <c r="K377" s="1">
        <f t="shared" si="23"/>
        <v>0.74119718309859151</v>
      </c>
    </row>
    <row r="378" spans="1:11" ht="19.8" x14ac:dyDescent="0.25">
      <c r="A378" s="2"/>
      <c r="B378" s="3" t="s">
        <v>7</v>
      </c>
      <c r="C378" s="1">
        <v>7</v>
      </c>
      <c r="D378" s="1" t="s">
        <v>15</v>
      </c>
      <c r="E378" s="1">
        <v>19</v>
      </c>
      <c r="F378" s="1">
        <v>0</v>
      </c>
      <c r="G378" s="1">
        <v>68</v>
      </c>
      <c r="H378" s="1">
        <v>610</v>
      </c>
      <c r="I378" s="1">
        <v>591</v>
      </c>
      <c r="K378" s="1">
        <f t="shared" si="23"/>
        <v>0.85737704918032787</v>
      </c>
    </row>
    <row r="379" spans="1:11" ht="19.8" x14ac:dyDescent="0.25">
      <c r="A379" s="2"/>
      <c r="B379" s="3" t="s">
        <v>7</v>
      </c>
      <c r="C379" s="1">
        <v>8</v>
      </c>
      <c r="D379" s="1" t="s">
        <v>16</v>
      </c>
      <c r="E379" s="1">
        <v>22</v>
      </c>
      <c r="F379" s="1">
        <v>0</v>
      </c>
      <c r="G379" s="1">
        <v>35</v>
      </c>
      <c r="H379" s="1">
        <v>646</v>
      </c>
      <c r="I379" s="1">
        <v>624</v>
      </c>
      <c r="K379" s="1">
        <f t="shared" si="23"/>
        <v>0.91176470588235292</v>
      </c>
    </row>
    <row r="380" spans="1:11" ht="19.8" x14ac:dyDescent="0.25">
      <c r="A380" s="2"/>
      <c r="B380" s="3" t="s">
        <v>7</v>
      </c>
      <c r="C380" s="1">
        <v>9</v>
      </c>
      <c r="D380" s="1" t="s">
        <v>17</v>
      </c>
      <c r="E380" s="1">
        <v>17</v>
      </c>
      <c r="F380" s="1">
        <v>0</v>
      </c>
      <c r="G380" s="1">
        <v>43</v>
      </c>
      <c r="H380" s="1">
        <v>633</v>
      </c>
      <c r="I380" s="1">
        <v>616</v>
      </c>
      <c r="K380" s="1">
        <f t="shared" si="23"/>
        <v>0.90521327014218012</v>
      </c>
    </row>
    <row r="381" spans="1:11" ht="19.8" x14ac:dyDescent="0.25">
      <c r="A381" s="2"/>
      <c r="B381" s="3" t="s">
        <v>7</v>
      </c>
      <c r="C381" s="1">
        <v>10</v>
      </c>
      <c r="D381" s="1" t="s">
        <v>18</v>
      </c>
      <c r="E381" s="1">
        <v>16</v>
      </c>
      <c r="F381" s="1">
        <v>0</v>
      </c>
      <c r="G381" s="1">
        <v>192</v>
      </c>
      <c r="H381" s="1">
        <v>483</v>
      </c>
      <c r="I381" s="1">
        <v>467</v>
      </c>
      <c r="K381" s="1">
        <f t="shared" si="23"/>
        <v>0.56935817805383016</v>
      </c>
    </row>
    <row r="382" spans="1:11" ht="19.8" x14ac:dyDescent="0.25">
      <c r="A382" s="2"/>
      <c r="B382" s="3" t="s">
        <v>7</v>
      </c>
      <c r="C382" s="1">
        <v>11</v>
      </c>
      <c r="D382" s="1" t="s">
        <v>19</v>
      </c>
      <c r="E382" s="1">
        <v>35</v>
      </c>
      <c r="F382" s="1">
        <v>0</v>
      </c>
      <c r="G382" s="1">
        <v>202</v>
      </c>
      <c r="H382" s="1">
        <v>492</v>
      </c>
      <c r="I382" s="1">
        <v>457</v>
      </c>
      <c r="K382" s="1">
        <f t="shared" si="23"/>
        <v>0.51829268292682928</v>
      </c>
    </row>
    <row r="383" spans="1:11" ht="19.8" x14ac:dyDescent="0.25">
      <c r="A383" s="2"/>
      <c r="B383" s="3" t="s">
        <v>7</v>
      </c>
      <c r="C383" s="1">
        <v>12</v>
      </c>
      <c r="D383" s="1" t="s">
        <v>20</v>
      </c>
      <c r="E383" s="1">
        <v>9</v>
      </c>
      <c r="F383" s="1">
        <v>0</v>
      </c>
      <c r="G383" s="1">
        <v>63</v>
      </c>
      <c r="H383" s="1">
        <v>605</v>
      </c>
      <c r="I383" s="1">
        <v>596</v>
      </c>
      <c r="K383" s="1">
        <f t="shared" si="23"/>
        <v>0.88099173553719012</v>
      </c>
    </row>
    <row r="384" spans="1:11" ht="19.8" x14ac:dyDescent="0.25">
      <c r="A384" s="2"/>
      <c r="B384" s="3" t="s">
        <v>7</v>
      </c>
      <c r="C384" s="1">
        <v>13</v>
      </c>
      <c r="D384" s="1" t="s">
        <v>21</v>
      </c>
      <c r="E384" s="1">
        <v>20</v>
      </c>
      <c r="F384" s="1">
        <v>0</v>
      </c>
      <c r="G384" s="1">
        <v>24</v>
      </c>
      <c r="H384" s="1">
        <v>655</v>
      </c>
      <c r="I384" s="1">
        <v>635</v>
      </c>
      <c r="K384" s="1">
        <f t="shared" si="23"/>
        <v>0.93282442748091599</v>
      </c>
    </row>
    <row r="385" spans="1:11" ht="19.8" x14ac:dyDescent="0.25">
      <c r="A385" s="2"/>
      <c r="B385" s="3" t="s">
        <v>7</v>
      </c>
      <c r="C385" s="1">
        <v>14</v>
      </c>
      <c r="D385" s="1" t="s">
        <v>22</v>
      </c>
      <c r="E385" s="1">
        <v>12</v>
      </c>
      <c r="F385" s="1">
        <v>0</v>
      </c>
      <c r="G385" s="1">
        <v>66</v>
      </c>
      <c r="H385" s="1">
        <v>605</v>
      </c>
      <c r="I385" s="1">
        <v>593</v>
      </c>
      <c r="K385" s="1">
        <f t="shared" si="23"/>
        <v>0.87107438016528926</v>
      </c>
    </row>
    <row r="386" spans="1:11" ht="19.8" x14ac:dyDescent="0.25">
      <c r="A386" s="2"/>
      <c r="B386" s="3" t="s">
        <v>46</v>
      </c>
      <c r="K386" s="1">
        <f>AVERAGE(K371:K385)</f>
        <v>0.72524306370954617</v>
      </c>
    </row>
    <row r="387" spans="1:11" ht="19.8" x14ac:dyDescent="0.25">
      <c r="A387" s="2"/>
      <c r="B387" s="3" t="s">
        <v>7</v>
      </c>
      <c r="C387" s="1">
        <v>0</v>
      </c>
      <c r="D387" s="1" t="s">
        <v>8</v>
      </c>
      <c r="E387" s="1">
        <v>50</v>
      </c>
      <c r="F387" s="1">
        <v>0</v>
      </c>
      <c r="G387" s="1">
        <v>201</v>
      </c>
      <c r="H387" s="1">
        <v>176</v>
      </c>
      <c r="I387" s="1">
        <v>126</v>
      </c>
      <c r="K387" s="1">
        <f t="shared" ref="K387:K401" si="24">1-(E387+F387+G387)/H387</f>
        <v>-0.42613636363636354</v>
      </c>
    </row>
    <row r="388" spans="1:11" ht="19.8" x14ac:dyDescent="0.25">
      <c r="A388" s="2"/>
      <c r="B388" s="3" t="s">
        <v>7</v>
      </c>
      <c r="C388" s="1">
        <v>1</v>
      </c>
      <c r="D388" s="1" t="s">
        <v>9</v>
      </c>
      <c r="E388" s="1">
        <v>28</v>
      </c>
      <c r="F388" s="1">
        <v>0</v>
      </c>
      <c r="G388" s="1">
        <v>187</v>
      </c>
      <c r="H388" s="1">
        <v>168</v>
      </c>
      <c r="I388" s="1">
        <v>140</v>
      </c>
      <c r="K388" s="1">
        <f t="shared" si="24"/>
        <v>-0.27976190476190466</v>
      </c>
    </row>
    <row r="389" spans="1:11" ht="19.8" x14ac:dyDescent="0.25">
      <c r="A389" s="2"/>
      <c r="B389" s="3" t="s">
        <v>7</v>
      </c>
      <c r="C389" s="1">
        <v>2</v>
      </c>
      <c r="D389" s="1" t="s">
        <v>10</v>
      </c>
      <c r="E389" s="1">
        <v>64</v>
      </c>
      <c r="F389" s="1">
        <v>0</v>
      </c>
      <c r="G389" s="1">
        <v>59</v>
      </c>
      <c r="H389" s="1">
        <v>332</v>
      </c>
      <c r="I389" s="1">
        <v>268</v>
      </c>
      <c r="K389" s="1">
        <f t="shared" si="24"/>
        <v>0.62951807228915668</v>
      </c>
    </row>
    <row r="390" spans="1:11" ht="19.8" x14ac:dyDescent="0.25">
      <c r="A390" s="2"/>
      <c r="B390" s="3" t="s">
        <v>7</v>
      </c>
      <c r="C390" s="1">
        <v>3</v>
      </c>
      <c r="D390" s="1" t="s">
        <v>11</v>
      </c>
      <c r="E390" s="1">
        <v>59</v>
      </c>
      <c r="F390" s="1">
        <v>0</v>
      </c>
      <c r="G390" s="1">
        <v>122</v>
      </c>
      <c r="H390" s="1">
        <v>264</v>
      </c>
      <c r="I390" s="1">
        <v>205</v>
      </c>
      <c r="K390" s="1">
        <f t="shared" si="24"/>
        <v>0.31439393939393945</v>
      </c>
    </row>
    <row r="391" spans="1:11" ht="19.8" x14ac:dyDescent="0.25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0</v>
      </c>
      <c r="G391" s="1">
        <v>209</v>
      </c>
      <c r="H391" s="1">
        <v>154</v>
      </c>
      <c r="I391" s="1">
        <v>118</v>
      </c>
      <c r="K391" s="1">
        <f t="shared" si="24"/>
        <v>-0.59090909090909083</v>
      </c>
    </row>
    <row r="392" spans="1:11" ht="19.8" x14ac:dyDescent="0.25">
      <c r="A392" s="2"/>
      <c r="B392" s="3" t="s">
        <v>7</v>
      </c>
      <c r="C392" s="1">
        <v>5</v>
      </c>
      <c r="D392" s="1" t="s">
        <v>13</v>
      </c>
      <c r="E392" s="1">
        <v>107</v>
      </c>
      <c r="F392" s="1">
        <v>0</v>
      </c>
      <c r="G392" s="1">
        <v>228</v>
      </c>
      <c r="H392" s="1">
        <v>206</v>
      </c>
      <c r="I392" s="1">
        <v>99</v>
      </c>
      <c r="K392" s="1">
        <f t="shared" si="24"/>
        <v>-0.62621359223300965</v>
      </c>
    </row>
    <row r="393" spans="1:11" ht="19.8" x14ac:dyDescent="0.25">
      <c r="A393" s="2"/>
      <c r="B393" s="3" t="s">
        <v>7</v>
      </c>
      <c r="C393" s="1">
        <v>6</v>
      </c>
      <c r="D393" s="1" t="s">
        <v>14</v>
      </c>
      <c r="E393" s="1">
        <v>6</v>
      </c>
      <c r="F393" s="1">
        <v>0</v>
      </c>
      <c r="G393" s="1">
        <v>182</v>
      </c>
      <c r="H393" s="1">
        <v>151</v>
      </c>
      <c r="I393" s="1">
        <v>145</v>
      </c>
      <c r="K393" s="1">
        <f t="shared" si="24"/>
        <v>-0.24503311258278138</v>
      </c>
    </row>
    <row r="394" spans="1:11" ht="19.8" x14ac:dyDescent="0.25">
      <c r="A394" s="2"/>
      <c r="B394" s="3" t="s">
        <v>7</v>
      </c>
      <c r="C394" s="1">
        <v>7</v>
      </c>
      <c r="D394" s="1" t="s">
        <v>15</v>
      </c>
      <c r="E394" s="1">
        <v>61</v>
      </c>
      <c r="F394" s="1">
        <v>0</v>
      </c>
      <c r="G394" s="1">
        <v>89</v>
      </c>
      <c r="H394" s="1">
        <v>299</v>
      </c>
      <c r="I394" s="1">
        <v>238</v>
      </c>
      <c r="K394" s="1">
        <f t="shared" si="24"/>
        <v>0.49832775919732442</v>
      </c>
    </row>
    <row r="395" spans="1:11" ht="19.8" x14ac:dyDescent="0.25">
      <c r="A395" s="2"/>
      <c r="B395" s="3" t="s">
        <v>7</v>
      </c>
      <c r="C395" s="1">
        <v>8</v>
      </c>
      <c r="D395" s="1" t="s">
        <v>16</v>
      </c>
      <c r="E395" s="1">
        <v>33</v>
      </c>
      <c r="F395" s="1">
        <v>0</v>
      </c>
      <c r="G395" s="1">
        <v>29</v>
      </c>
      <c r="H395" s="1">
        <v>331</v>
      </c>
      <c r="I395" s="1">
        <v>298</v>
      </c>
      <c r="K395" s="1">
        <f t="shared" si="24"/>
        <v>0.81268882175226587</v>
      </c>
    </row>
    <row r="396" spans="1:11" ht="19.8" x14ac:dyDescent="0.25">
      <c r="A396" s="2"/>
      <c r="B396" s="3" t="s">
        <v>7</v>
      </c>
      <c r="C396" s="1">
        <v>9</v>
      </c>
      <c r="D396" s="1" t="s">
        <v>17</v>
      </c>
      <c r="E396" s="1">
        <v>53</v>
      </c>
      <c r="F396" s="1">
        <v>0</v>
      </c>
      <c r="G396" s="1">
        <v>10</v>
      </c>
      <c r="H396" s="1">
        <v>370</v>
      </c>
      <c r="I396" s="1">
        <v>317</v>
      </c>
      <c r="K396" s="1">
        <f t="shared" si="24"/>
        <v>0.82972972972972969</v>
      </c>
    </row>
    <row r="397" spans="1:11" ht="19.8" x14ac:dyDescent="0.25">
      <c r="A397" s="2"/>
      <c r="B397" s="3" t="s">
        <v>7</v>
      </c>
      <c r="C397" s="1">
        <v>10</v>
      </c>
      <c r="D397" s="1" t="s">
        <v>18</v>
      </c>
      <c r="E397" s="1">
        <v>9</v>
      </c>
      <c r="F397" s="1">
        <v>0</v>
      </c>
      <c r="G397" s="1">
        <v>110</v>
      </c>
      <c r="H397" s="1">
        <v>226</v>
      </c>
      <c r="I397" s="1">
        <v>217</v>
      </c>
      <c r="K397" s="1">
        <f t="shared" si="24"/>
        <v>0.47345132743362828</v>
      </c>
    </row>
    <row r="398" spans="1:11" ht="19.8" x14ac:dyDescent="0.25">
      <c r="A398" s="2"/>
      <c r="B398" s="3" t="s">
        <v>7</v>
      </c>
      <c r="C398" s="1">
        <v>11</v>
      </c>
      <c r="D398" s="1" t="s">
        <v>19</v>
      </c>
      <c r="E398" s="1">
        <v>2</v>
      </c>
      <c r="F398" s="1">
        <v>0</v>
      </c>
      <c r="G398" s="1">
        <v>220</v>
      </c>
      <c r="H398" s="1">
        <v>109</v>
      </c>
      <c r="I398" s="1">
        <v>107</v>
      </c>
      <c r="K398" s="1">
        <f t="shared" si="24"/>
        <v>-1.0366972477064218</v>
      </c>
    </row>
    <row r="399" spans="1:11" ht="19.8" x14ac:dyDescent="0.25">
      <c r="A399" s="2"/>
      <c r="B399" s="3" t="s">
        <v>7</v>
      </c>
      <c r="C399" s="1">
        <v>12</v>
      </c>
      <c r="D399" s="1" t="s">
        <v>20</v>
      </c>
      <c r="E399" s="1">
        <v>21</v>
      </c>
      <c r="F399" s="1">
        <v>0</v>
      </c>
      <c r="G399" s="1">
        <v>25</v>
      </c>
      <c r="H399" s="1">
        <v>323</v>
      </c>
      <c r="I399" s="1">
        <v>302</v>
      </c>
      <c r="K399" s="1">
        <f t="shared" si="24"/>
        <v>0.85758513931888547</v>
      </c>
    </row>
    <row r="400" spans="1:11" ht="19.8" x14ac:dyDescent="0.25">
      <c r="A400" s="2"/>
      <c r="B400" s="3" t="s">
        <v>7</v>
      </c>
      <c r="C400" s="1">
        <v>13</v>
      </c>
      <c r="D400" s="1" t="s">
        <v>21</v>
      </c>
      <c r="E400" s="1">
        <v>95</v>
      </c>
      <c r="F400" s="1">
        <v>0</v>
      </c>
      <c r="G400" s="1">
        <v>4</v>
      </c>
      <c r="H400" s="1">
        <v>418</v>
      </c>
      <c r="I400" s="1">
        <v>323</v>
      </c>
      <c r="K400" s="1">
        <f t="shared" si="24"/>
        <v>0.76315789473684215</v>
      </c>
    </row>
    <row r="401" spans="1:11" ht="19.8" x14ac:dyDescent="0.25">
      <c r="A401" s="2"/>
      <c r="B401" s="3" t="s">
        <v>7</v>
      </c>
      <c r="C401" s="1">
        <v>14</v>
      </c>
      <c r="D401" s="1" t="s">
        <v>22</v>
      </c>
      <c r="E401" s="1">
        <v>21</v>
      </c>
      <c r="F401" s="1">
        <v>0</v>
      </c>
      <c r="G401" s="1">
        <v>25</v>
      </c>
      <c r="H401" s="1">
        <v>323</v>
      </c>
      <c r="I401" s="1">
        <v>302</v>
      </c>
      <c r="K401" s="1">
        <f t="shared" si="24"/>
        <v>0.85758513931888547</v>
      </c>
    </row>
    <row r="402" spans="1:11" ht="19.8" x14ac:dyDescent="0.25">
      <c r="A402" s="2"/>
      <c r="B402" s="3" t="s">
        <v>47</v>
      </c>
      <c r="K402" s="1">
        <f>AVERAGE(K387:K401)</f>
        <v>0.18877910075607238</v>
      </c>
    </row>
    <row r="403" spans="1:11" ht="19.8" x14ac:dyDescent="0.25">
      <c r="A403" s="2"/>
      <c r="B403" s="3" t="s">
        <v>7</v>
      </c>
      <c r="C403" s="1">
        <v>0</v>
      </c>
      <c r="D403" s="1" t="s">
        <v>8</v>
      </c>
      <c r="E403" s="1">
        <v>9</v>
      </c>
      <c r="F403" s="1">
        <v>0</v>
      </c>
      <c r="G403" s="1">
        <v>146</v>
      </c>
      <c r="H403" s="1">
        <v>19</v>
      </c>
      <c r="I403" s="1">
        <v>10</v>
      </c>
      <c r="K403" s="1">
        <f t="shared" ref="K403:K417" si="25">1-(E403+F403+G403)/H403</f>
        <v>-7.1578947368421044</v>
      </c>
    </row>
    <row r="404" spans="1:11" ht="19.8" x14ac:dyDescent="0.25">
      <c r="A404" s="2"/>
      <c r="B404" s="3" t="s">
        <v>7</v>
      </c>
      <c r="C404" s="1">
        <v>1</v>
      </c>
      <c r="D404" s="1" t="s">
        <v>9</v>
      </c>
      <c r="E404" s="1">
        <v>21</v>
      </c>
      <c r="F404" s="1">
        <v>0</v>
      </c>
      <c r="G404" s="1">
        <v>111</v>
      </c>
      <c r="H404" s="1">
        <v>66</v>
      </c>
      <c r="I404" s="1">
        <v>45</v>
      </c>
      <c r="K404" s="1">
        <f t="shared" si="25"/>
        <v>-1</v>
      </c>
    </row>
    <row r="405" spans="1:11" ht="19.8" x14ac:dyDescent="0.25">
      <c r="A405" s="2"/>
      <c r="B405" s="3" t="s">
        <v>7</v>
      </c>
      <c r="C405" s="1">
        <v>2</v>
      </c>
      <c r="D405" s="1" t="s">
        <v>10</v>
      </c>
      <c r="E405" s="1">
        <v>32</v>
      </c>
      <c r="F405" s="1">
        <v>0</v>
      </c>
      <c r="G405" s="1">
        <v>75</v>
      </c>
      <c r="H405" s="1">
        <v>113</v>
      </c>
      <c r="I405" s="1">
        <v>81</v>
      </c>
      <c r="K405" s="1">
        <f t="shared" si="25"/>
        <v>5.3097345132743334E-2</v>
      </c>
    </row>
    <row r="406" spans="1:11" ht="19.8" x14ac:dyDescent="0.25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115</v>
      </c>
      <c r="H406" s="1">
        <v>43</v>
      </c>
      <c r="I406" s="1">
        <v>41</v>
      </c>
      <c r="K406" s="1">
        <f t="shared" si="25"/>
        <v>-1.7209302325581395</v>
      </c>
    </row>
    <row r="407" spans="1:11" ht="19.8" x14ac:dyDescent="0.25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124</v>
      </c>
      <c r="H407" s="1">
        <v>33</v>
      </c>
      <c r="I407" s="1">
        <v>32</v>
      </c>
      <c r="K407" s="1">
        <f t="shared" si="25"/>
        <v>-2.7878787878787881</v>
      </c>
    </row>
    <row r="408" spans="1:11" ht="19.8" x14ac:dyDescent="0.25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128</v>
      </c>
      <c r="H408" s="1">
        <v>28</v>
      </c>
      <c r="I408" s="1">
        <v>28</v>
      </c>
      <c r="K408" s="1">
        <f t="shared" si="25"/>
        <v>-3.5714285714285712</v>
      </c>
    </row>
    <row r="409" spans="1:11" ht="19.8" x14ac:dyDescent="0.25">
      <c r="A409" s="2"/>
      <c r="B409" s="3" t="s">
        <v>7</v>
      </c>
      <c r="C409" s="1">
        <v>6</v>
      </c>
      <c r="D409" s="1" t="s">
        <v>14</v>
      </c>
      <c r="E409" s="1">
        <v>26</v>
      </c>
      <c r="F409" s="1">
        <v>0</v>
      </c>
      <c r="G409" s="1">
        <v>64</v>
      </c>
      <c r="H409" s="1">
        <v>118</v>
      </c>
      <c r="I409" s="1">
        <v>92</v>
      </c>
      <c r="K409" s="1">
        <f t="shared" si="25"/>
        <v>0.23728813559322037</v>
      </c>
    </row>
    <row r="410" spans="1:11" ht="19.8" x14ac:dyDescent="0.25">
      <c r="A410" s="2"/>
      <c r="B410" s="3" t="s">
        <v>7</v>
      </c>
      <c r="C410" s="1">
        <v>7</v>
      </c>
      <c r="D410" s="1" t="s">
        <v>15</v>
      </c>
      <c r="E410" s="1">
        <v>41</v>
      </c>
      <c r="F410" s="1">
        <v>0</v>
      </c>
      <c r="G410" s="1">
        <v>68</v>
      </c>
      <c r="H410" s="1">
        <v>129</v>
      </c>
      <c r="I410" s="1">
        <v>88</v>
      </c>
      <c r="K410" s="1">
        <f t="shared" si="25"/>
        <v>0.15503875968992253</v>
      </c>
    </row>
    <row r="411" spans="1:11" ht="19.8" x14ac:dyDescent="0.25">
      <c r="A411" s="2"/>
      <c r="B411" s="3" t="s">
        <v>7</v>
      </c>
      <c r="C411" s="1">
        <v>8</v>
      </c>
      <c r="D411" s="1" t="s">
        <v>16</v>
      </c>
      <c r="E411" s="1">
        <v>37</v>
      </c>
      <c r="F411" s="1">
        <v>0</v>
      </c>
      <c r="G411" s="1">
        <v>32</v>
      </c>
      <c r="H411" s="1">
        <v>161</v>
      </c>
      <c r="I411" s="1">
        <v>124</v>
      </c>
      <c r="K411" s="1">
        <f t="shared" si="25"/>
        <v>0.5714285714285714</v>
      </c>
    </row>
    <row r="412" spans="1:11" ht="19.8" x14ac:dyDescent="0.25">
      <c r="A412" s="2"/>
      <c r="B412" s="3" t="s">
        <v>7</v>
      </c>
      <c r="C412" s="1">
        <v>9</v>
      </c>
      <c r="D412" s="1" t="s">
        <v>17</v>
      </c>
      <c r="E412" s="1">
        <v>24</v>
      </c>
      <c r="F412" s="1">
        <v>0</v>
      </c>
      <c r="G412" s="1">
        <v>35</v>
      </c>
      <c r="H412" s="1">
        <v>145</v>
      </c>
      <c r="I412" s="1">
        <v>121</v>
      </c>
      <c r="K412" s="1">
        <f t="shared" si="25"/>
        <v>0.59310344827586214</v>
      </c>
    </row>
    <row r="413" spans="1:11" ht="19.8" x14ac:dyDescent="0.25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77</v>
      </c>
      <c r="H413" s="1">
        <v>81</v>
      </c>
      <c r="I413" s="1">
        <v>79</v>
      </c>
      <c r="K413" s="1">
        <f t="shared" si="25"/>
        <v>2.4691358024691357E-2</v>
      </c>
    </row>
    <row r="414" spans="1:11" ht="19.8" x14ac:dyDescent="0.25">
      <c r="A414" s="2"/>
      <c r="B414" s="3" t="s">
        <v>7</v>
      </c>
      <c r="C414" s="1">
        <v>11</v>
      </c>
      <c r="D414" s="1" t="s">
        <v>19</v>
      </c>
      <c r="E414" s="1">
        <v>3</v>
      </c>
      <c r="F414" s="1">
        <v>0</v>
      </c>
      <c r="G414" s="1">
        <v>96</v>
      </c>
      <c r="H414" s="1">
        <v>63</v>
      </c>
      <c r="I414" s="1">
        <v>60</v>
      </c>
      <c r="K414" s="1">
        <f t="shared" si="25"/>
        <v>-0.5714285714285714</v>
      </c>
    </row>
    <row r="415" spans="1:11" ht="19.8" x14ac:dyDescent="0.25">
      <c r="A415" s="2"/>
      <c r="B415" s="3" t="s">
        <v>7</v>
      </c>
      <c r="C415" s="1">
        <v>12</v>
      </c>
      <c r="D415" s="1" t="s">
        <v>20</v>
      </c>
      <c r="E415" s="1">
        <v>17</v>
      </c>
      <c r="F415" s="1">
        <v>0</v>
      </c>
      <c r="G415" s="1">
        <v>48</v>
      </c>
      <c r="H415" s="1">
        <v>125</v>
      </c>
      <c r="I415" s="1">
        <v>108</v>
      </c>
      <c r="K415" s="1">
        <f t="shared" si="25"/>
        <v>0.48</v>
      </c>
    </row>
    <row r="416" spans="1:11" ht="19.8" x14ac:dyDescent="0.25">
      <c r="A416" s="2"/>
      <c r="B416" s="3" t="s">
        <v>7</v>
      </c>
      <c r="C416" s="1">
        <v>13</v>
      </c>
      <c r="D416" s="1" t="s">
        <v>21</v>
      </c>
      <c r="E416" s="1">
        <v>36</v>
      </c>
      <c r="F416" s="1">
        <v>0</v>
      </c>
      <c r="G416" s="1">
        <v>23</v>
      </c>
      <c r="H416" s="1">
        <v>169</v>
      </c>
      <c r="I416" s="1">
        <v>133</v>
      </c>
      <c r="K416" s="1">
        <f t="shared" si="25"/>
        <v>0.65088757396449703</v>
      </c>
    </row>
    <row r="417" spans="1:11" ht="19.8" x14ac:dyDescent="0.25">
      <c r="A417" s="2"/>
      <c r="B417" s="3" t="s">
        <v>7</v>
      </c>
      <c r="C417" s="1">
        <v>14</v>
      </c>
      <c r="D417" s="1" t="s">
        <v>22</v>
      </c>
      <c r="E417" s="1">
        <v>17</v>
      </c>
      <c r="F417" s="1">
        <v>0</v>
      </c>
      <c r="G417" s="1">
        <v>48</v>
      </c>
      <c r="H417" s="1">
        <v>125</v>
      </c>
      <c r="I417" s="1">
        <v>108</v>
      </c>
      <c r="K417" s="1">
        <f t="shared" si="25"/>
        <v>0.48</v>
      </c>
    </row>
    <row r="418" spans="1:11" ht="19.8" x14ac:dyDescent="0.25">
      <c r="A418" s="2"/>
      <c r="B418" s="3" t="s">
        <v>48</v>
      </c>
      <c r="K418" s="1">
        <f>AVERAGE(K403:K417)</f>
        <v>-0.90426838053511105</v>
      </c>
    </row>
    <row r="419" spans="1:11" ht="19.8" x14ac:dyDescent="0.25">
      <c r="A419" s="2"/>
      <c r="B419" s="3" t="s">
        <v>7</v>
      </c>
      <c r="C419" s="1">
        <v>0</v>
      </c>
      <c r="D419" s="1" t="s">
        <v>8</v>
      </c>
      <c r="E419" s="1">
        <v>48</v>
      </c>
      <c r="F419" s="1">
        <v>0</v>
      </c>
      <c r="G419" s="1">
        <v>52</v>
      </c>
      <c r="H419" s="1">
        <v>275</v>
      </c>
      <c r="I419" s="1">
        <v>227</v>
      </c>
      <c r="K419" s="1">
        <f t="shared" ref="K419:K433" si="26">1-(E419+F419+G419)/H419</f>
        <v>0.63636363636363635</v>
      </c>
    </row>
    <row r="420" spans="1:11" ht="19.8" x14ac:dyDescent="0.25">
      <c r="A420" s="2"/>
      <c r="B420" s="3" t="s">
        <v>7</v>
      </c>
      <c r="C420" s="1">
        <v>1</v>
      </c>
      <c r="D420" s="1" t="s">
        <v>9</v>
      </c>
      <c r="E420" s="1">
        <v>62</v>
      </c>
      <c r="F420" s="1">
        <v>0</v>
      </c>
      <c r="G420" s="1">
        <v>80</v>
      </c>
      <c r="H420" s="1">
        <v>261</v>
      </c>
      <c r="I420" s="1">
        <v>199</v>
      </c>
      <c r="K420" s="1">
        <f t="shared" si="26"/>
        <v>0.45593869731800762</v>
      </c>
    </row>
    <row r="421" spans="1:11" ht="19.8" x14ac:dyDescent="0.25">
      <c r="A421" s="2"/>
      <c r="B421" s="3" t="s">
        <v>7</v>
      </c>
      <c r="C421" s="1">
        <v>2</v>
      </c>
      <c r="D421" s="1" t="s">
        <v>10</v>
      </c>
      <c r="E421" s="1">
        <v>17</v>
      </c>
      <c r="F421" s="1">
        <v>0</v>
      </c>
      <c r="G421" s="1">
        <v>44</v>
      </c>
      <c r="H421" s="1">
        <v>252</v>
      </c>
      <c r="I421" s="1">
        <v>235</v>
      </c>
      <c r="K421" s="1">
        <f t="shared" si="26"/>
        <v>0.75793650793650791</v>
      </c>
    </row>
    <row r="422" spans="1:11" ht="19.8" x14ac:dyDescent="0.25">
      <c r="A422" s="2"/>
      <c r="B422" s="3" t="s">
        <v>7</v>
      </c>
      <c r="C422" s="1">
        <v>3</v>
      </c>
      <c r="D422" s="1" t="s">
        <v>11</v>
      </c>
      <c r="E422" s="1">
        <v>15</v>
      </c>
      <c r="F422" s="1">
        <v>0</v>
      </c>
      <c r="G422" s="1">
        <v>42</v>
      </c>
      <c r="H422" s="1">
        <v>252</v>
      </c>
      <c r="I422" s="1">
        <v>237</v>
      </c>
      <c r="K422" s="1">
        <f t="shared" si="26"/>
        <v>0.77380952380952384</v>
      </c>
    </row>
    <row r="423" spans="1:11" ht="19.8" x14ac:dyDescent="0.25">
      <c r="A423" s="2"/>
      <c r="B423" s="3" t="s">
        <v>7</v>
      </c>
      <c r="C423" s="1">
        <v>4</v>
      </c>
      <c r="D423" s="1" t="s">
        <v>12</v>
      </c>
      <c r="E423" s="1">
        <v>44</v>
      </c>
      <c r="F423" s="1">
        <v>0</v>
      </c>
      <c r="G423" s="1">
        <v>31</v>
      </c>
      <c r="H423" s="1">
        <v>292</v>
      </c>
      <c r="I423" s="1">
        <v>248</v>
      </c>
      <c r="K423" s="1">
        <f t="shared" si="26"/>
        <v>0.74315068493150682</v>
      </c>
    </row>
    <row r="424" spans="1:11" ht="19.8" x14ac:dyDescent="0.25">
      <c r="A424" s="2"/>
      <c r="B424" s="3" t="s">
        <v>7</v>
      </c>
      <c r="C424" s="1">
        <v>5</v>
      </c>
      <c r="D424" s="1" t="s">
        <v>13</v>
      </c>
      <c r="E424" s="1">
        <v>47</v>
      </c>
      <c r="F424" s="1">
        <v>0</v>
      </c>
      <c r="G424" s="1">
        <v>97</v>
      </c>
      <c r="H424" s="1">
        <v>229</v>
      </c>
      <c r="I424" s="1">
        <v>182</v>
      </c>
      <c r="K424" s="1">
        <f t="shared" si="26"/>
        <v>0.37117903930131002</v>
      </c>
    </row>
    <row r="425" spans="1:11" ht="19.8" x14ac:dyDescent="0.25">
      <c r="A425" s="2"/>
      <c r="B425" s="3" t="s">
        <v>7</v>
      </c>
      <c r="C425" s="1">
        <v>6</v>
      </c>
      <c r="D425" s="1" t="s">
        <v>14</v>
      </c>
      <c r="E425" s="1">
        <v>88</v>
      </c>
      <c r="F425" s="1">
        <v>0</v>
      </c>
      <c r="G425" s="1">
        <v>125</v>
      </c>
      <c r="H425" s="1">
        <v>242</v>
      </c>
      <c r="I425" s="1">
        <v>154</v>
      </c>
      <c r="K425" s="1">
        <f t="shared" si="26"/>
        <v>0.1198347107438017</v>
      </c>
    </row>
    <row r="426" spans="1:11" ht="19.8" x14ac:dyDescent="0.25">
      <c r="A426" s="2"/>
      <c r="B426" s="3" t="s">
        <v>7</v>
      </c>
      <c r="C426" s="1">
        <v>7</v>
      </c>
      <c r="D426" s="1" t="s">
        <v>15</v>
      </c>
      <c r="E426" s="1">
        <v>56</v>
      </c>
      <c r="F426" s="1">
        <v>0</v>
      </c>
      <c r="G426" s="1">
        <v>86</v>
      </c>
      <c r="H426" s="1">
        <v>249</v>
      </c>
      <c r="I426" s="1">
        <v>193</v>
      </c>
      <c r="K426" s="1">
        <f t="shared" si="26"/>
        <v>0.42971887550200805</v>
      </c>
    </row>
    <row r="427" spans="1:11" ht="19.8" x14ac:dyDescent="0.25">
      <c r="A427" s="2"/>
      <c r="B427" s="3" t="s">
        <v>7</v>
      </c>
      <c r="C427" s="1">
        <v>8</v>
      </c>
      <c r="D427" s="1" t="s">
        <v>16</v>
      </c>
      <c r="E427" s="1">
        <v>12</v>
      </c>
      <c r="F427" s="1">
        <v>0</v>
      </c>
      <c r="G427" s="1">
        <v>41</v>
      </c>
      <c r="H427" s="1">
        <v>250</v>
      </c>
      <c r="I427" s="1">
        <v>238</v>
      </c>
      <c r="K427" s="1">
        <f t="shared" si="26"/>
        <v>0.78800000000000003</v>
      </c>
    </row>
    <row r="428" spans="1:11" ht="19.8" x14ac:dyDescent="0.25">
      <c r="A428" s="2"/>
      <c r="B428" s="3" t="s">
        <v>7</v>
      </c>
      <c r="C428" s="1">
        <v>9</v>
      </c>
      <c r="D428" s="1" t="s">
        <v>17</v>
      </c>
      <c r="E428" s="1">
        <v>16</v>
      </c>
      <c r="F428" s="1">
        <v>0</v>
      </c>
      <c r="G428" s="1">
        <v>42</v>
      </c>
      <c r="H428" s="1">
        <v>253</v>
      </c>
      <c r="I428" s="1">
        <v>237</v>
      </c>
      <c r="K428" s="1">
        <f t="shared" si="26"/>
        <v>0.77075098814229248</v>
      </c>
    </row>
    <row r="429" spans="1:11" ht="19.8" x14ac:dyDescent="0.25">
      <c r="A429" s="2"/>
      <c r="B429" s="3" t="s">
        <v>7</v>
      </c>
      <c r="C429" s="1">
        <v>10</v>
      </c>
      <c r="D429" s="1" t="s">
        <v>18</v>
      </c>
      <c r="E429" s="1">
        <v>24</v>
      </c>
      <c r="F429" s="1">
        <v>0</v>
      </c>
      <c r="G429" s="1">
        <v>50</v>
      </c>
      <c r="H429" s="1">
        <v>253</v>
      </c>
      <c r="I429" s="1">
        <v>229</v>
      </c>
      <c r="K429" s="1">
        <f t="shared" si="26"/>
        <v>0.70750988142292492</v>
      </c>
    </row>
    <row r="430" spans="1:11" ht="19.8" x14ac:dyDescent="0.25">
      <c r="A430" s="2"/>
      <c r="B430" s="3" t="s">
        <v>7</v>
      </c>
      <c r="C430" s="1">
        <v>11</v>
      </c>
      <c r="D430" s="1" t="s">
        <v>19</v>
      </c>
      <c r="E430" s="1">
        <v>57</v>
      </c>
      <c r="F430" s="1">
        <v>0</v>
      </c>
      <c r="G430" s="1">
        <v>51</v>
      </c>
      <c r="H430" s="1">
        <v>285</v>
      </c>
      <c r="I430" s="1">
        <v>228</v>
      </c>
      <c r="K430" s="1">
        <f t="shared" si="26"/>
        <v>0.6210526315789473</v>
      </c>
    </row>
    <row r="431" spans="1:11" ht="19.8" x14ac:dyDescent="0.25">
      <c r="A431" s="2"/>
      <c r="B431" s="3" t="s">
        <v>7</v>
      </c>
      <c r="C431" s="1">
        <v>12</v>
      </c>
      <c r="D431" s="1" t="s">
        <v>20</v>
      </c>
      <c r="E431" s="1">
        <v>10</v>
      </c>
      <c r="F431" s="1">
        <v>0</v>
      </c>
      <c r="G431" s="1">
        <v>39</v>
      </c>
      <c r="H431" s="1">
        <v>250</v>
      </c>
      <c r="I431" s="1">
        <v>240</v>
      </c>
      <c r="K431" s="1">
        <f t="shared" si="26"/>
        <v>0.80400000000000005</v>
      </c>
    </row>
    <row r="432" spans="1:11" ht="19.8" x14ac:dyDescent="0.25">
      <c r="A432" s="2"/>
      <c r="B432" s="3" t="s">
        <v>7</v>
      </c>
      <c r="C432" s="1">
        <v>13</v>
      </c>
      <c r="D432" s="1" t="s">
        <v>21</v>
      </c>
      <c r="E432" s="1">
        <v>11</v>
      </c>
      <c r="F432" s="1">
        <v>0</v>
      </c>
      <c r="G432" s="1">
        <v>38</v>
      </c>
      <c r="H432" s="1">
        <v>252</v>
      </c>
      <c r="I432" s="1">
        <v>241</v>
      </c>
      <c r="K432" s="1">
        <f t="shared" si="26"/>
        <v>0.80555555555555558</v>
      </c>
    </row>
    <row r="433" spans="1:11" ht="19.8" x14ac:dyDescent="0.25">
      <c r="A433" s="2"/>
      <c r="B433" s="3" t="s">
        <v>7</v>
      </c>
      <c r="C433" s="1">
        <v>14</v>
      </c>
      <c r="D433" s="1" t="s">
        <v>22</v>
      </c>
      <c r="E433" s="1">
        <v>10</v>
      </c>
      <c r="F433" s="1">
        <v>0</v>
      </c>
      <c r="G433" s="1">
        <v>39</v>
      </c>
      <c r="H433" s="1">
        <v>250</v>
      </c>
      <c r="I433" s="1">
        <v>240</v>
      </c>
      <c r="K433" s="1">
        <f t="shared" si="26"/>
        <v>0.80400000000000005</v>
      </c>
    </row>
    <row r="434" spans="1:11" ht="19.8" x14ac:dyDescent="0.25">
      <c r="A434" s="2"/>
      <c r="B434" s="3" t="s">
        <v>49</v>
      </c>
      <c r="K434" s="1">
        <f>AVERAGE(K419:K433)</f>
        <v>0.63925338217373484</v>
      </c>
    </row>
    <row r="435" spans="1:11" ht="19.8" x14ac:dyDescent="0.25">
      <c r="A435" s="2"/>
      <c r="B435" s="3" t="s">
        <v>7</v>
      </c>
      <c r="C435" s="1">
        <v>0</v>
      </c>
      <c r="D435" s="1" t="s">
        <v>8</v>
      </c>
      <c r="E435" s="1">
        <v>8</v>
      </c>
      <c r="F435" s="1">
        <v>0</v>
      </c>
      <c r="G435" s="1">
        <v>17</v>
      </c>
      <c r="H435" s="1">
        <v>141</v>
      </c>
      <c r="I435" s="1">
        <v>133</v>
      </c>
      <c r="K435" s="1">
        <f t="shared" ref="K435:K449" si="27">1-(E435+F435+G435)/H435</f>
        <v>0.82269503546099287</v>
      </c>
    </row>
    <row r="436" spans="1:11" ht="19.8" x14ac:dyDescent="0.25">
      <c r="A436" s="2"/>
      <c r="B436" s="3" t="s">
        <v>7</v>
      </c>
      <c r="C436" s="1">
        <v>1</v>
      </c>
      <c r="D436" s="1" t="s">
        <v>9</v>
      </c>
      <c r="E436" s="1">
        <v>8</v>
      </c>
      <c r="F436" s="1">
        <v>0</v>
      </c>
      <c r="G436" s="1">
        <v>15</v>
      </c>
      <c r="H436" s="1">
        <v>143</v>
      </c>
      <c r="I436" s="1">
        <v>135</v>
      </c>
      <c r="K436" s="1">
        <f t="shared" si="27"/>
        <v>0.83916083916083917</v>
      </c>
    </row>
    <row r="437" spans="1:11" ht="19.8" x14ac:dyDescent="0.25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0</v>
      </c>
      <c r="G437" s="1">
        <v>20</v>
      </c>
      <c r="H437" s="1">
        <v>141</v>
      </c>
      <c r="I437" s="1">
        <v>130</v>
      </c>
      <c r="K437" s="1">
        <f t="shared" si="27"/>
        <v>0.78014184397163122</v>
      </c>
    </row>
    <row r="438" spans="1:11" ht="19.8" x14ac:dyDescent="0.25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0</v>
      </c>
      <c r="G438" s="1">
        <v>17</v>
      </c>
      <c r="H438" s="1">
        <v>137</v>
      </c>
      <c r="I438" s="1">
        <v>133</v>
      </c>
      <c r="K438" s="1">
        <f t="shared" si="27"/>
        <v>0.84671532846715325</v>
      </c>
    </row>
    <row r="439" spans="1:11" ht="19.8" x14ac:dyDescent="0.25">
      <c r="A439" s="2"/>
      <c r="B439" s="3" t="s">
        <v>7</v>
      </c>
      <c r="C439" s="1">
        <v>4</v>
      </c>
      <c r="D439" s="1" t="s">
        <v>12</v>
      </c>
      <c r="E439" s="1">
        <v>3</v>
      </c>
      <c r="F439" s="1">
        <v>0</v>
      </c>
      <c r="G439" s="1">
        <v>25</v>
      </c>
      <c r="H439" s="1">
        <v>128</v>
      </c>
      <c r="I439" s="1">
        <v>125</v>
      </c>
      <c r="K439" s="1">
        <f t="shared" si="27"/>
        <v>0.78125</v>
      </c>
    </row>
    <row r="440" spans="1:11" ht="19.8" x14ac:dyDescent="0.25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0</v>
      </c>
      <c r="G440" s="1">
        <v>28</v>
      </c>
      <c r="H440" s="1">
        <v>127</v>
      </c>
      <c r="I440" s="1">
        <v>122</v>
      </c>
      <c r="K440" s="1">
        <f t="shared" si="27"/>
        <v>0.74015748031496065</v>
      </c>
    </row>
    <row r="441" spans="1:11" ht="19.8" x14ac:dyDescent="0.25">
      <c r="A441" s="2"/>
      <c r="B441" s="3" t="s">
        <v>7</v>
      </c>
      <c r="C441" s="1">
        <v>6</v>
      </c>
      <c r="D441" s="1" t="s">
        <v>14</v>
      </c>
      <c r="E441" s="1">
        <v>10</v>
      </c>
      <c r="F441" s="1">
        <v>0</v>
      </c>
      <c r="G441" s="1">
        <v>60</v>
      </c>
      <c r="H441" s="1">
        <v>100</v>
      </c>
      <c r="I441" s="1">
        <v>90</v>
      </c>
      <c r="K441" s="1">
        <f t="shared" si="27"/>
        <v>0.30000000000000004</v>
      </c>
    </row>
    <row r="442" spans="1:11" ht="19.8" x14ac:dyDescent="0.25">
      <c r="A442" s="2"/>
      <c r="B442" s="3" t="s">
        <v>7</v>
      </c>
      <c r="C442" s="1">
        <v>7</v>
      </c>
      <c r="D442" s="1" t="s">
        <v>15</v>
      </c>
      <c r="E442" s="1">
        <v>9</v>
      </c>
      <c r="F442" s="1">
        <v>0</v>
      </c>
      <c r="G442" s="1">
        <v>48</v>
      </c>
      <c r="H442" s="1">
        <v>111</v>
      </c>
      <c r="I442" s="1">
        <v>102</v>
      </c>
      <c r="K442" s="1">
        <f t="shared" si="27"/>
        <v>0.48648648648648651</v>
      </c>
    </row>
    <row r="443" spans="1:11" ht="19.8" x14ac:dyDescent="0.25">
      <c r="A443" s="2"/>
      <c r="B443" s="3" t="s">
        <v>7</v>
      </c>
      <c r="C443" s="1">
        <v>8</v>
      </c>
      <c r="D443" s="1" t="s">
        <v>16</v>
      </c>
      <c r="E443" s="1">
        <v>4</v>
      </c>
      <c r="F443" s="1">
        <v>0</v>
      </c>
      <c r="G443" s="1">
        <v>36</v>
      </c>
      <c r="H443" s="1">
        <v>118</v>
      </c>
      <c r="I443" s="1">
        <v>114</v>
      </c>
      <c r="K443" s="1">
        <f t="shared" si="27"/>
        <v>0.66101694915254239</v>
      </c>
    </row>
    <row r="444" spans="1:11" ht="19.8" x14ac:dyDescent="0.25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12</v>
      </c>
      <c r="H444" s="1">
        <v>139</v>
      </c>
      <c r="I444" s="1">
        <v>138</v>
      </c>
      <c r="K444" s="1">
        <f t="shared" si="27"/>
        <v>0.90647482014388492</v>
      </c>
    </row>
    <row r="445" spans="1:11" ht="19.8" x14ac:dyDescent="0.25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0</v>
      </c>
      <c r="G445" s="1">
        <v>25</v>
      </c>
      <c r="H445" s="1">
        <v>131</v>
      </c>
      <c r="I445" s="1">
        <v>125</v>
      </c>
      <c r="K445" s="1">
        <f t="shared" si="27"/>
        <v>0.76335877862595414</v>
      </c>
    </row>
    <row r="446" spans="1:11" ht="19.8" x14ac:dyDescent="0.25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0</v>
      </c>
      <c r="G446" s="1">
        <v>22</v>
      </c>
      <c r="H446" s="1">
        <v>136</v>
      </c>
      <c r="I446" s="1">
        <v>128</v>
      </c>
      <c r="K446" s="1">
        <f t="shared" si="27"/>
        <v>0.77941176470588236</v>
      </c>
    </row>
    <row r="447" spans="1:11" ht="19.8" x14ac:dyDescent="0.25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0</v>
      </c>
      <c r="G447" s="1">
        <v>45</v>
      </c>
      <c r="H447" s="1">
        <v>106</v>
      </c>
      <c r="I447" s="1">
        <v>105</v>
      </c>
      <c r="K447" s="1">
        <f t="shared" si="27"/>
        <v>0.56603773584905659</v>
      </c>
    </row>
    <row r="448" spans="1:11" ht="19.8" x14ac:dyDescent="0.25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0</v>
      </c>
      <c r="G448" s="1">
        <v>8</v>
      </c>
      <c r="H448" s="1">
        <v>147</v>
      </c>
      <c r="I448" s="1">
        <v>142</v>
      </c>
      <c r="K448" s="1">
        <f t="shared" si="27"/>
        <v>0.91156462585034015</v>
      </c>
    </row>
    <row r="449" spans="1:11" ht="19.8" x14ac:dyDescent="0.25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0</v>
      </c>
      <c r="G449" s="1">
        <v>45</v>
      </c>
      <c r="H449" s="1">
        <v>106</v>
      </c>
      <c r="I449" s="1">
        <v>105</v>
      </c>
      <c r="K449" s="1">
        <f t="shared" si="27"/>
        <v>0.56603773584905659</v>
      </c>
    </row>
    <row r="450" spans="1:11" ht="19.8" x14ac:dyDescent="0.25">
      <c r="A450" s="2"/>
      <c r="B450" s="3" t="s">
        <v>50</v>
      </c>
      <c r="K450" s="1">
        <f>AVERAGE(K435:K449)</f>
        <v>0.71670062826925196</v>
      </c>
    </row>
    <row r="451" spans="1:11" ht="19.8" x14ac:dyDescent="0.25">
      <c r="A451" s="2"/>
      <c r="B451" s="3" t="s">
        <v>7</v>
      </c>
      <c r="C451" s="1">
        <v>0</v>
      </c>
      <c r="D451" s="1" t="s">
        <v>8</v>
      </c>
      <c r="E451" s="1">
        <v>121</v>
      </c>
      <c r="F451" s="1">
        <v>0</v>
      </c>
      <c r="G451" s="1">
        <v>93</v>
      </c>
      <c r="H451" s="1">
        <v>309</v>
      </c>
      <c r="I451" s="1">
        <v>188</v>
      </c>
      <c r="K451" s="1">
        <f t="shared" ref="K451:K465" si="28">1-(E451+F451+G451)/H451</f>
        <v>0.30744336569579289</v>
      </c>
    </row>
    <row r="452" spans="1:11" ht="19.8" x14ac:dyDescent="0.25">
      <c r="A452" s="2"/>
      <c r="B452" s="3" t="s">
        <v>7</v>
      </c>
      <c r="C452" s="1">
        <v>1</v>
      </c>
      <c r="D452" s="1" t="s">
        <v>9</v>
      </c>
      <c r="E452" s="1">
        <v>71</v>
      </c>
      <c r="F452" s="1">
        <v>0</v>
      </c>
      <c r="G452" s="1">
        <v>60</v>
      </c>
      <c r="H452" s="1">
        <v>285</v>
      </c>
      <c r="I452" s="1">
        <v>214</v>
      </c>
      <c r="K452" s="1">
        <f t="shared" si="28"/>
        <v>0.54035087719298247</v>
      </c>
    </row>
    <row r="453" spans="1:11" ht="19.8" x14ac:dyDescent="0.25">
      <c r="A453" s="2"/>
      <c r="B453" s="3" t="s">
        <v>7</v>
      </c>
      <c r="C453" s="1">
        <v>2</v>
      </c>
      <c r="D453" s="1" t="s">
        <v>10</v>
      </c>
      <c r="E453" s="1">
        <v>104</v>
      </c>
      <c r="F453" s="1">
        <v>0</v>
      </c>
      <c r="G453" s="1">
        <v>64</v>
      </c>
      <c r="H453" s="1">
        <v>315</v>
      </c>
      <c r="I453" s="1">
        <v>211</v>
      </c>
      <c r="K453" s="1">
        <f t="shared" si="28"/>
        <v>0.46666666666666667</v>
      </c>
    </row>
    <row r="454" spans="1:11" ht="19.8" x14ac:dyDescent="0.25">
      <c r="A454" s="2"/>
      <c r="B454" s="3" t="s">
        <v>7</v>
      </c>
      <c r="C454" s="1">
        <v>3</v>
      </c>
      <c r="D454" s="1" t="s">
        <v>11</v>
      </c>
      <c r="E454" s="1">
        <v>95</v>
      </c>
      <c r="F454" s="1">
        <v>0</v>
      </c>
      <c r="G454" s="1">
        <v>69</v>
      </c>
      <c r="H454" s="1">
        <v>302</v>
      </c>
      <c r="I454" s="1">
        <v>207</v>
      </c>
      <c r="K454" s="1">
        <f t="shared" si="28"/>
        <v>0.45695364238410596</v>
      </c>
    </row>
    <row r="455" spans="1:11" ht="19.8" x14ac:dyDescent="0.25">
      <c r="A455" s="2"/>
      <c r="B455" s="3" t="s">
        <v>7</v>
      </c>
      <c r="C455" s="1">
        <v>4</v>
      </c>
      <c r="D455" s="1" t="s">
        <v>12</v>
      </c>
      <c r="E455" s="1">
        <v>90</v>
      </c>
      <c r="F455" s="1">
        <v>0</v>
      </c>
      <c r="G455" s="1">
        <v>55</v>
      </c>
      <c r="H455" s="1">
        <v>309</v>
      </c>
      <c r="I455" s="1">
        <v>219</v>
      </c>
      <c r="K455" s="1">
        <f t="shared" si="28"/>
        <v>0.53074433656957931</v>
      </c>
    </row>
    <row r="456" spans="1:11" ht="19.8" x14ac:dyDescent="0.25">
      <c r="A456" s="2"/>
      <c r="B456" s="3" t="s">
        <v>7</v>
      </c>
      <c r="C456" s="1">
        <v>5</v>
      </c>
      <c r="D456" s="1" t="s">
        <v>13</v>
      </c>
      <c r="E456" s="1">
        <v>86</v>
      </c>
      <c r="F456" s="1">
        <v>0</v>
      </c>
      <c r="G456" s="1">
        <v>87</v>
      </c>
      <c r="H456" s="1">
        <v>279</v>
      </c>
      <c r="I456" s="1">
        <v>193</v>
      </c>
      <c r="K456" s="1">
        <f t="shared" si="28"/>
        <v>0.37992831541218641</v>
      </c>
    </row>
    <row r="457" spans="1:11" ht="19.8" x14ac:dyDescent="0.25">
      <c r="A457" s="2"/>
      <c r="B457" s="3" t="s">
        <v>7</v>
      </c>
      <c r="C457" s="1">
        <v>6</v>
      </c>
      <c r="D457" s="1" t="s">
        <v>14</v>
      </c>
      <c r="E457" s="1">
        <v>112</v>
      </c>
      <c r="F457" s="1">
        <v>0</v>
      </c>
      <c r="G457" s="1">
        <v>73</v>
      </c>
      <c r="H457" s="1">
        <v>320</v>
      </c>
      <c r="I457" s="1">
        <v>208</v>
      </c>
      <c r="K457" s="1">
        <f t="shared" si="28"/>
        <v>0.421875</v>
      </c>
    </row>
    <row r="458" spans="1:11" ht="19.8" x14ac:dyDescent="0.25">
      <c r="A458" s="2"/>
      <c r="B458" s="3" t="s">
        <v>7</v>
      </c>
      <c r="C458" s="1">
        <v>7</v>
      </c>
      <c r="D458" s="1" t="s">
        <v>15</v>
      </c>
      <c r="E458" s="1">
        <v>75</v>
      </c>
      <c r="F458" s="1">
        <v>0</v>
      </c>
      <c r="G458" s="1">
        <v>51</v>
      </c>
      <c r="H458" s="1">
        <v>302</v>
      </c>
      <c r="I458" s="1">
        <v>227</v>
      </c>
      <c r="K458" s="1">
        <f t="shared" si="28"/>
        <v>0.58278145695364236</v>
      </c>
    </row>
    <row r="459" spans="1:11" ht="19.8" x14ac:dyDescent="0.25">
      <c r="A459" s="2"/>
      <c r="B459" s="3" t="s">
        <v>7</v>
      </c>
      <c r="C459" s="1">
        <v>8</v>
      </c>
      <c r="D459" s="1" t="s">
        <v>16</v>
      </c>
      <c r="E459" s="1">
        <v>106</v>
      </c>
      <c r="F459" s="1">
        <v>0</v>
      </c>
      <c r="G459" s="1">
        <v>30</v>
      </c>
      <c r="H459" s="1">
        <v>355</v>
      </c>
      <c r="I459" s="1">
        <v>249</v>
      </c>
      <c r="K459" s="1">
        <f t="shared" si="28"/>
        <v>0.61690140845070429</v>
      </c>
    </row>
    <row r="460" spans="1:11" ht="19.8" x14ac:dyDescent="0.25">
      <c r="A460" s="2"/>
      <c r="B460" s="3" t="s">
        <v>7</v>
      </c>
      <c r="C460" s="1">
        <v>9</v>
      </c>
      <c r="D460" s="1" t="s">
        <v>17</v>
      </c>
      <c r="E460" s="1">
        <v>32</v>
      </c>
      <c r="F460" s="1">
        <v>0</v>
      </c>
      <c r="G460" s="1">
        <v>13</v>
      </c>
      <c r="H460" s="1">
        <v>301</v>
      </c>
      <c r="I460" s="1">
        <v>269</v>
      </c>
      <c r="K460" s="1">
        <f t="shared" si="28"/>
        <v>0.85049833887043191</v>
      </c>
    </row>
    <row r="461" spans="1:11" ht="19.8" x14ac:dyDescent="0.25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0</v>
      </c>
      <c r="G461" s="1">
        <v>66</v>
      </c>
      <c r="H461" s="1">
        <v>243</v>
      </c>
      <c r="I461" s="1">
        <v>206</v>
      </c>
      <c r="K461" s="1">
        <f t="shared" si="28"/>
        <v>0.5761316872427984</v>
      </c>
    </row>
    <row r="462" spans="1:11" ht="19.8" x14ac:dyDescent="0.25">
      <c r="A462" s="2"/>
      <c r="B462" s="3" t="s">
        <v>7</v>
      </c>
      <c r="C462" s="1">
        <v>11</v>
      </c>
      <c r="D462" s="1" t="s">
        <v>19</v>
      </c>
      <c r="E462" s="1">
        <v>120</v>
      </c>
      <c r="F462" s="1">
        <v>0</v>
      </c>
      <c r="G462" s="1">
        <v>68</v>
      </c>
      <c r="H462" s="1">
        <v>316</v>
      </c>
      <c r="I462" s="1">
        <v>196</v>
      </c>
      <c r="K462" s="1">
        <f t="shared" si="28"/>
        <v>0.40506329113924056</v>
      </c>
    </row>
    <row r="463" spans="1:11" ht="19.8" x14ac:dyDescent="0.25">
      <c r="A463" s="2"/>
      <c r="B463" s="3" t="s">
        <v>7</v>
      </c>
      <c r="C463" s="1">
        <v>12</v>
      </c>
      <c r="D463" s="1" t="s">
        <v>20</v>
      </c>
      <c r="E463" s="1">
        <v>33</v>
      </c>
      <c r="F463" s="1">
        <v>0</v>
      </c>
      <c r="G463" s="1">
        <v>34</v>
      </c>
      <c r="H463" s="1">
        <v>279</v>
      </c>
      <c r="I463" s="1">
        <v>246</v>
      </c>
      <c r="K463" s="1">
        <f t="shared" si="28"/>
        <v>0.75985663082437283</v>
      </c>
    </row>
    <row r="464" spans="1:11" ht="19.8" x14ac:dyDescent="0.25">
      <c r="A464" s="2"/>
      <c r="B464" s="3" t="s">
        <v>7</v>
      </c>
      <c r="C464" s="1">
        <v>13</v>
      </c>
      <c r="D464" s="1" t="s">
        <v>21</v>
      </c>
      <c r="E464" s="1">
        <v>15</v>
      </c>
      <c r="F464" s="1">
        <v>0</v>
      </c>
      <c r="G464" s="1">
        <v>73</v>
      </c>
      <c r="H464" s="1">
        <v>222</v>
      </c>
      <c r="I464" s="1">
        <v>207</v>
      </c>
      <c r="K464" s="1">
        <f t="shared" si="28"/>
        <v>0.60360360360360366</v>
      </c>
    </row>
    <row r="465" spans="1:11" ht="19.8" x14ac:dyDescent="0.25">
      <c r="A465" s="2"/>
      <c r="B465" s="3" t="s">
        <v>7</v>
      </c>
      <c r="C465" s="1">
        <v>14</v>
      </c>
      <c r="D465" s="1" t="s">
        <v>22</v>
      </c>
      <c r="E465" s="1">
        <v>49</v>
      </c>
      <c r="F465" s="1">
        <v>0</v>
      </c>
      <c r="G465" s="1">
        <v>52</v>
      </c>
      <c r="H465" s="1">
        <v>279</v>
      </c>
      <c r="I465" s="1">
        <v>230</v>
      </c>
      <c r="K465" s="1">
        <f t="shared" si="28"/>
        <v>0.63799283154121866</v>
      </c>
    </row>
    <row r="466" spans="1:11" ht="19.8" x14ac:dyDescent="0.25">
      <c r="A466" s="2"/>
      <c r="B466" s="3" t="s">
        <v>51</v>
      </c>
      <c r="K466" s="1">
        <f>AVERAGE(K451:K465)</f>
        <v>0.54245276350315519</v>
      </c>
    </row>
    <row r="467" spans="1:11" ht="19.8" x14ac:dyDescent="0.25">
      <c r="A467" s="2"/>
      <c r="B467" s="3" t="s">
        <v>7</v>
      </c>
      <c r="C467" s="1">
        <v>0</v>
      </c>
      <c r="D467" s="1" t="s">
        <v>8</v>
      </c>
      <c r="E467" s="1">
        <v>96</v>
      </c>
      <c r="F467" s="1">
        <v>0</v>
      </c>
      <c r="G467" s="1">
        <v>246</v>
      </c>
      <c r="H467" s="1">
        <v>327</v>
      </c>
      <c r="I467" s="1">
        <v>231</v>
      </c>
      <c r="K467" s="1">
        <f t="shared" ref="K467:K481" si="29">1-(E467+F467+G467)/H467</f>
        <v>-4.587155963302747E-2</v>
      </c>
    </row>
    <row r="468" spans="1:11" ht="19.8" x14ac:dyDescent="0.25">
      <c r="A468" s="2"/>
      <c r="B468" s="3" t="s">
        <v>7</v>
      </c>
      <c r="C468" s="1">
        <v>1</v>
      </c>
      <c r="D468" s="1" t="s">
        <v>9</v>
      </c>
      <c r="E468" s="1">
        <v>69</v>
      </c>
      <c r="F468" s="1">
        <v>0</v>
      </c>
      <c r="G468" s="1">
        <v>168</v>
      </c>
      <c r="H468" s="1">
        <v>378</v>
      </c>
      <c r="I468" s="1">
        <v>309</v>
      </c>
      <c r="K468" s="1">
        <f t="shared" si="29"/>
        <v>0.37301587301587302</v>
      </c>
    </row>
    <row r="469" spans="1:11" ht="19.8" x14ac:dyDescent="0.25">
      <c r="A469" s="2"/>
      <c r="B469" s="3" t="s">
        <v>7</v>
      </c>
      <c r="C469" s="1">
        <v>2</v>
      </c>
      <c r="D469" s="1" t="s">
        <v>10</v>
      </c>
      <c r="E469" s="1">
        <v>61</v>
      </c>
      <c r="F469" s="1">
        <v>0</v>
      </c>
      <c r="G469" s="1">
        <v>101</v>
      </c>
      <c r="H469" s="1">
        <v>437</v>
      </c>
      <c r="I469" s="1">
        <v>376</v>
      </c>
      <c r="K469" s="1">
        <f t="shared" si="29"/>
        <v>0.62929061784897022</v>
      </c>
    </row>
    <row r="470" spans="1:11" ht="19.8" x14ac:dyDescent="0.25">
      <c r="A470" s="2"/>
      <c r="B470" s="3" t="s">
        <v>7</v>
      </c>
      <c r="C470" s="1">
        <v>3</v>
      </c>
      <c r="D470" s="1" t="s">
        <v>11</v>
      </c>
      <c r="E470" s="1">
        <v>77</v>
      </c>
      <c r="F470" s="1">
        <v>0</v>
      </c>
      <c r="G470" s="1">
        <v>79</v>
      </c>
      <c r="H470" s="1">
        <v>475</v>
      </c>
      <c r="I470" s="1">
        <v>398</v>
      </c>
      <c r="K470" s="1">
        <f t="shared" si="29"/>
        <v>0.67157894736842105</v>
      </c>
    </row>
    <row r="471" spans="1:11" ht="19.8" x14ac:dyDescent="0.25">
      <c r="A471" s="2"/>
      <c r="B471" s="3" t="s">
        <v>7</v>
      </c>
      <c r="C471" s="1">
        <v>4</v>
      </c>
      <c r="D471" s="1" t="s">
        <v>12</v>
      </c>
      <c r="E471" s="1">
        <v>76</v>
      </c>
      <c r="F471" s="1">
        <v>0</v>
      </c>
      <c r="G471" s="1">
        <v>163</v>
      </c>
      <c r="H471" s="1">
        <v>390</v>
      </c>
      <c r="I471" s="1">
        <v>314</v>
      </c>
      <c r="K471" s="1">
        <f t="shared" si="29"/>
        <v>0.38717948717948714</v>
      </c>
    </row>
    <row r="472" spans="1:11" ht="19.8" x14ac:dyDescent="0.25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0</v>
      </c>
      <c r="G472" s="1">
        <v>236</v>
      </c>
      <c r="H472" s="1">
        <v>342</v>
      </c>
      <c r="I472" s="1">
        <v>241</v>
      </c>
      <c r="K472" s="1">
        <f t="shared" si="29"/>
        <v>1.4619883040935644E-2</v>
      </c>
    </row>
    <row r="473" spans="1:11" ht="19.8" x14ac:dyDescent="0.25">
      <c r="A473" s="2"/>
      <c r="B473" s="3" t="s">
        <v>7</v>
      </c>
      <c r="C473" s="1">
        <v>6</v>
      </c>
      <c r="D473" s="1" t="s">
        <v>14</v>
      </c>
      <c r="E473" s="1">
        <v>69</v>
      </c>
      <c r="F473" s="1">
        <v>0</v>
      </c>
      <c r="G473" s="1">
        <v>161</v>
      </c>
      <c r="H473" s="1">
        <v>385</v>
      </c>
      <c r="I473" s="1">
        <v>316</v>
      </c>
      <c r="K473" s="1">
        <f t="shared" si="29"/>
        <v>0.40259740259740262</v>
      </c>
    </row>
    <row r="474" spans="1:11" ht="19.8" x14ac:dyDescent="0.25">
      <c r="A474" s="2"/>
      <c r="B474" s="3" t="s">
        <v>7</v>
      </c>
      <c r="C474" s="1">
        <v>7</v>
      </c>
      <c r="D474" s="1" t="s">
        <v>15</v>
      </c>
      <c r="E474" s="1">
        <v>59</v>
      </c>
      <c r="F474" s="1">
        <v>0</v>
      </c>
      <c r="G474" s="1">
        <v>106</v>
      </c>
      <c r="H474" s="1">
        <v>430</v>
      </c>
      <c r="I474" s="1">
        <v>371</v>
      </c>
      <c r="K474" s="1">
        <f t="shared" si="29"/>
        <v>0.61627906976744184</v>
      </c>
    </row>
    <row r="475" spans="1:11" ht="19.8" x14ac:dyDescent="0.25">
      <c r="A475" s="2"/>
      <c r="B475" s="3" t="s">
        <v>7</v>
      </c>
      <c r="C475" s="1">
        <v>8</v>
      </c>
      <c r="D475" s="1" t="s">
        <v>16</v>
      </c>
      <c r="E475" s="1">
        <v>47</v>
      </c>
      <c r="F475" s="1">
        <v>0</v>
      </c>
      <c r="G475" s="1">
        <v>42</v>
      </c>
      <c r="H475" s="1">
        <v>482</v>
      </c>
      <c r="I475" s="1">
        <v>435</v>
      </c>
      <c r="K475" s="1">
        <f t="shared" si="29"/>
        <v>0.81535269709543567</v>
      </c>
    </row>
    <row r="476" spans="1:11" ht="19.8" x14ac:dyDescent="0.25">
      <c r="A476" s="2"/>
      <c r="B476" s="3" t="s">
        <v>7</v>
      </c>
      <c r="C476" s="1">
        <v>9</v>
      </c>
      <c r="D476" s="1" t="s">
        <v>17</v>
      </c>
      <c r="E476" s="1">
        <v>80</v>
      </c>
      <c r="F476" s="1">
        <v>0</v>
      </c>
      <c r="G476" s="1">
        <v>41</v>
      </c>
      <c r="H476" s="1">
        <v>516</v>
      </c>
      <c r="I476" s="1">
        <v>436</v>
      </c>
      <c r="K476" s="1">
        <f t="shared" si="29"/>
        <v>0.76550387596899228</v>
      </c>
    </row>
    <row r="477" spans="1:11" ht="19.8" x14ac:dyDescent="0.25">
      <c r="A477" s="2"/>
      <c r="B477" s="3" t="s">
        <v>7</v>
      </c>
      <c r="C477" s="1">
        <v>10</v>
      </c>
      <c r="D477" s="1" t="s">
        <v>18</v>
      </c>
      <c r="E477" s="1">
        <v>68</v>
      </c>
      <c r="F477" s="1">
        <v>0</v>
      </c>
      <c r="G477" s="1">
        <v>132</v>
      </c>
      <c r="H477" s="1">
        <v>413</v>
      </c>
      <c r="I477" s="1">
        <v>345</v>
      </c>
      <c r="K477" s="1">
        <f t="shared" si="29"/>
        <v>0.5157384987893463</v>
      </c>
    </row>
    <row r="478" spans="1:11" ht="19.8" x14ac:dyDescent="0.25">
      <c r="A478" s="2"/>
      <c r="B478" s="3" t="s">
        <v>7</v>
      </c>
      <c r="C478" s="1">
        <v>11</v>
      </c>
      <c r="D478" s="1" t="s">
        <v>19</v>
      </c>
      <c r="E478" s="1">
        <v>105</v>
      </c>
      <c r="F478" s="1">
        <v>0</v>
      </c>
      <c r="G478" s="1">
        <v>127</v>
      </c>
      <c r="H478" s="1">
        <v>455</v>
      </c>
      <c r="I478" s="1">
        <v>350</v>
      </c>
      <c r="K478" s="1">
        <f t="shared" si="29"/>
        <v>0.49010989010989015</v>
      </c>
    </row>
    <row r="479" spans="1:11" ht="19.8" x14ac:dyDescent="0.25">
      <c r="A479" s="2"/>
      <c r="B479" s="3" t="s">
        <v>7</v>
      </c>
      <c r="C479" s="1">
        <v>12</v>
      </c>
      <c r="D479" s="1" t="s">
        <v>20</v>
      </c>
      <c r="E479" s="1">
        <v>55</v>
      </c>
      <c r="F479" s="1">
        <v>0</v>
      </c>
      <c r="G479" s="1">
        <v>59</v>
      </c>
      <c r="H479" s="1">
        <v>473</v>
      </c>
      <c r="I479" s="1">
        <v>418</v>
      </c>
      <c r="K479" s="1">
        <f t="shared" si="29"/>
        <v>0.7589852008456659</v>
      </c>
    </row>
    <row r="480" spans="1:11" ht="19.8" x14ac:dyDescent="0.25">
      <c r="A480" s="2"/>
      <c r="B480" s="3" t="s">
        <v>7</v>
      </c>
      <c r="C480" s="1">
        <v>13</v>
      </c>
      <c r="D480" s="1" t="s">
        <v>21</v>
      </c>
      <c r="E480" s="1">
        <v>51</v>
      </c>
      <c r="F480" s="1">
        <v>0</v>
      </c>
      <c r="G480" s="1">
        <v>80</v>
      </c>
      <c r="H480" s="1">
        <v>448</v>
      </c>
      <c r="I480" s="1">
        <v>397</v>
      </c>
      <c r="K480" s="1">
        <f t="shared" si="29"/>
        <v>0.7075892857142857</v>
      </c>
    </row>
    <row r="481" spans="1:11" ht="19.8" x14ac:dyDescent="0.25">
      <c r="A481" s="2"/>
      <c r="B481" s="3" t="s">
        <v>7</v>
      </c>
      <c r="C481" s="1">
        <v>14</v>
      </c>
      <c r="D481" s="1" t="s">
        <v>22</v>
      </c>
      <c r="E481" s="1">
        <v>100</v>
      </c>
      <c r="F481" s="1">
        <v>0</v>
      </c>
      <c r="G481" s="1">
        <v>104</v>
      </c>
      <c r="H481" s="1">
        <v>473</v>
      </c>
      <c r="I481" s="1">
        <v>373</v>
      </c>
      <c r="K481" s="1">
        <f t="shared" si="29"/>
        <v>0.56871035940803383</v>
      </c>
    </row>
    <row r="482" spans="1:11" ht="19.8" x14ac:dyDescent="0.25">
      <c r="A482" s="2"/>
      <c r="B482" s="3" t="s">
        <v>52</v>
      </c>
      <c r="K482" s="1">
        <f>AVERAGE(K467:K481)</f>
        <v>0.51137863527447691</v>
      </c>
    </row>
    <row r="483" spans="1:11" ht="19.8" x14ac:dyDescent="0.25">
      <c r="A483" s="2"/>
      <c r="B483" s="3" t="s">
        <v>7</v>
      </c>
      <c r="C483" s="1">
        <v>0</v>
      </c>
      <c r="D483" s="1" t="s">
        <v>8</v>
      </c>
      <c r="E483" s="1">
        <v>63</v>
      </c>
      <c r="F483" s="1">
        <v>0</v>
      </c>
      <c r="G483" s="1">
        <v>43</v>
      </c>
      <c r="H483" s="1">
        <v>259</v>
      </c>
      <c r="I483" s="1">
        <v>196</v>
      </c>
      <c r="K483" s="1">
        <f t="shared" ref="K483:K497" si="30">1-(E483+F483+G483)/H483</f>
        <v>0.59073359073359066</v>
      </c>
    </row>
    <row r="484" spans="1:11" ht="19.8" x14ac:dyDescent="0.25">
      <c r="A484" s="2"/>
      <c r="B484" s="3" t="s">
        <v>7</v>
      </c>
      <c r="C484" s="1">
        <v>1</v>
      </c>
      <c r="D484" s="1" t="s">
        <v>9</v>
      </c>
      <c r="E484" s="1">
        <v>45</v>
      </c>
      <c r="F484" s="1">
        <v>0</v>
      </c>
      <c r="G484" s="1">
        <v>31</v>
      </c>
      <c r="H484" s="1">
        <v>253</v>
      </c>
      <c r="I484" s="1">
        <v>208</v>
      </c>
      <c r="K484" s="1">
        <f t="shared" si="30"/>
        <v>0.69960474308300391</v>
      </c>
    </row>
    <row r="485" spans="1:11" ht="19.8" x14ac:dyDescent="0.25">
      <c r="A485" s="2"/>
      <c r="B485" s="3" t="s">
        <v>7</v>
      </c>
      <c r="C485" s="1">
        <v>2</v>
      </c>
      <c r="D485" s="1" t="s">
        <v>10</v>
      </c>
      <c r="E485" s="1">
        <v>46</v>
      </c>
      <c r="F485" s="1">
        <v>0</v>
      </c>
      <c r="G485" s="1">
        <v>12</v>
      </c>
      <c r="H485" s="1">
        <v>273</v>
      </c>
      <c r="I485" s="1">
        <v>227</v>
      </c>
      <c r="K485" s="1">
        <f t="shared" si="30"/>
        <v>0.78754578754578752</v>
      </c>
    </row>
    <row r="486" spans="1:11" ht="19.8" x14ac:dyDescent="0.25">
      <c r="A486" s="2"/>
      <c r="B486" s="3" t="s">
        <v>7</v>
      </c>
      <c r="C486" s="1">
        <v>3</v>
      </c>
      <c r="D486" s="1" t="s">
        <v>11</v>
      </c>
      <c r="E486" s="1">
        <v>43</v>
      </c>
      <c r="F486" s="1">
        <v>0</v>
      </c>
      <c r="G486" s="1">
        <v>16</v>
      </c>
      <c r="H486" s="1">
        <v>266</v>
      </c>
      <c r="I486" s="1">
        <v>223</v>
      </c>
      <c r="K486" s="1">
        <f t="shared" si="30"/>
        <v>0.77819548872180455</v>
      </c>
    </row>
    <row r="487" spans="1:11" ht="19.8" x14ac:dyDescent="0.25">
      <c r="A487" s="2"/>
      <c r="B487" s="3" t="s">
        <v>7</v>
      </c>
      <c r="C487" s="1">
        <v>4</v>
      </c>
      <c r="D487" s="1" t="s">
        <v>12</v>
      </c>
      <c r="E487" s="1">
        <v>50</v>
      </c>
      <c r="F487" s="1">
        <v>0</v>
      </c>
      <c r="G487" s="1">
        <v>21</v>
      </c>
      <c r="H487" s="1">
        <v>268</v>
      </c>
      <c r="I487" s="1">
        <v>218</v>
      </c>
      <c r="K487" s="1">
        <f t="shared" si="30"/>
        <v>0.7350746268656716</v>
      </c>
    </row>
    <row r="488" spans="1:11" ht="19.8" x14ac:dyDescent="0.25">
      <c r="A488" s="2"/>
      <c r="B488" s="3" t="s">
        <v>7</v>
      </c>
      <c r="C488" s="1">
        <v>5</v>
      </c>
      <c r="D488" s="1" t="s">
        <v>13</v>
      </c>
      <c r="E488" s="1">
        <v>52</v>
      </c>
      <c r="F488" s="1">
        <v>0</v>
      </c>
      <c r="G488" s="1">
        <v>20</v>
      </c>
      <c r="H488" s="1">
        <v>271</v>
      </c>
      <c r="I488" s="1">
        <v>219</v>
      </c>
      <c r="K488" s="1">
        <f t="shared" si="30"/>
        <v>0.73431734317343178</v>
      </c>
    </row>
    <row r="489" spans="1:11" ht="19.8" x14ac:dyDescent="0.25">
      <c r="A489" s="2"/>
      <c r="B489" s="3" t="s">
        <v>7</v>
      </c>
      <c r="C489" s="1">
        <v>6</v>
      </c>
      <c r="D489" s="1" t="s">
        <v>14</v>
      </c>
      <c r="E489" s="1">
        <v>69</v>
      </c>
      <c r="F489" s="1">
        <v>0</v>
      </c>
      <c r="G489" s="1">
        <v>82</v>
      </c>
      <c r="H489" s="1">
        <v>226</v>
      </c>
      <c r="I489" s="1">
        <v>157</v>
      </c>
      <c r="K489" s="1">
        <f t="shared" si="30"/>
        <v>0.33185840707964598</v>
      </c>
    </row>
    <row r="490" spans="1:11" ht="19.8" x14ac:dyDescent="0.25">
      <c r="A490" s="2"/>
      <c r="B490" s="3" t="s">
        <v>7</v>
      </c>
      <c r="C490" s="1">
        <v>7</v>
      </c>
      <c r="D490" s="1" t="s">
        <v>15</v>
      </c>
      <c r="E490" s="1">
        <v>61</v>
      </c>
      <c r="F490" s="1">
        <v>0</v>
      </c>
      <c r="G490" s="1">
        <v>64</v>
      </c>
      <c r="H490" s="1">
        <v>236</v>
      </c>
      <c r="I490" s="1">
        <v>175</v>
      </c>
      <c r="K490" s="1">
        <f t="shared" si="30"/>
        <v>0.47033898305084743</v>
      </c>
    </row>
    <row r="491" spans="1:11" ht="19.8" x14ac:dyDescent="0.25">
      <c r="A491" s="2"/>
      <c r="B491" s="3" t="s">
        <v>7</v>
      </c>
      <c r="C491" s="1">
        <v>8</v>
      </c>
      <c r="D491" s="1" t="s">
        <v>16</v>
      </c>
      <c r="E491" s="1">
        <v>41</v>
      </c>
      <c r="F491" s="1">
        <v>0</v>
      </c>
      <c r="G491" s="1">
        <v>9</v>
      </c>
      <c r="H491" s="1">
        <v>271</v>
      </c>
      <c r="I491" s="1">
        <v>230</v>
      </c>
      <c r="K491" s="1">
        <f t="shared" si="30"/>
        <v>0.81549815498154987</v>
      </c>
    </row>
    <row r="492" spans="1:11" ht="19.8" x14ac:dyDescent="0.25">
      <c r="A492" s="2"/>
      <c r="B492" s="3" t="s">
        <v>7</v>
      </c>
      <c r="C492" s="1">
        <v>9</v>
      </c>
      <c r="D492" s="1" t="s">
        <v>17</v>
      </c>
      <c r="E492" s="1">
        <v>38</v>
      </c>
      <c r="F492" s="1">
        <v>0</v>
      </c>
      <c r="G492" s="1">
        <v>8</v>
      </c>
      <c r="H492" s="1">
        <v>269</v>
      </c>
      <c r="I492" s="1">
        <v>231</v>
      </c>
      <c r="K492" s="1">
        <f t="shared" si="30"/>
        <v>0.82899628252788105</v>
      </c>
    </row>
    <row r="493" spans="1:11" ht="19.8" x14ac:dyDescent="0.25">
      <c r="A493" s="2"/>
      <c r="B493" s="3" t="s">
        <v>7</v>
      </c>
      <c r="C493" s="1">
        <v>10</v>
      </c>
      <c r="D493" s="1" t="s">
        <v>18</v>
      </c>
      <c r="E493" s="1">
        <v>40</v>
      </c>
      <c r="F493" s="1">
        <v>0</v>
      </c>
      <c r="G493" s="1">
        <v>28</v>
      </c>
      <c r="H493" s="1">
        <v>251</v>
      </c>
      <c r="I493" s="1">
        <v>211</v>
      </c>
      <c r="K493" s="1">
        <f t="shared" si="30"/>
        <v>0.72908366533864544</v>
      </c>
    </row>
    <row r="494" spans="1:11" ht="19.8" x14ac:dyDescent="0.25">
      <c r="A494" s="2"/>
      <c r="B494" s="3" t="s">
        <v>7</v>
      </c>
      <c r="C494" s="1">
        <v>11</v>
      </c>
      <c r="D494" s="1" t="s">
        <v>19</v>
      </c>
      <c r="E494" s="1">
        <v>76</v>
      </c>
      <c r="F494" s="1">
        <v>0</v>
      </c>
      <c r="G494" s="1">
        <v>69</v>
      </c>
      <c r="H494" s="1">
        <v>246</v>
      </c>
      <c r="I494" s="1">
        <v>170</v>
      </c>
      <c r="K494" s="1">
        <f t="shared" si="30"/>
        <v>0.41056910569105687</v>
      </c>
    </row>
    <row r="495" spans="1:11" ht="19.8" x14ac:dyDescent="0.25">
      <c r="A495" s="2"/>
      <c r="B495" s="3" t="s">
        <v>7</v>
      </c>
      <c r="C495" s="1">
        <v>12</v>
      </c>
      <c r="D495" s="1" t="s">
        <v>20</v>
      </c>
      <c r="E495" s="1">
        <v>39</v>
      </c>
      <c r="F495" s="1">
        <v>0</v>
      </c>
      <c r="G495" s="1">
        <v>10</v>
      </c>
      <c r="H495" s="1">
        <v>268</v>
      </c>
      <c r="I495" s="1">
        <v>229</v>
      </c>
      <c r="K495" s="1">
        <f t="shared" si="30"/>
        <v>0.81716417910447758</v>
      </c>
    </row>
    <row r="496" spans="1:11" ht="19.8" x14ac:dyDescent="0.25">
      <c r="A496" s="2"/>
      <c r="B496" s="3" t="s">
        <v>7</v>
      </c>
      <c r="C496" s="1">
        <v>13</v>
      </c>
      <c r="D496" s="1" t="s">
        <v>21</v>
      </c>
      <c r="E496" s="1">
        <v>37</v>
      </c>
      <c r="F496" s="1">
        <v>0</v>
      </c>
      <c r="G496" s="1">
        <v>5</v>
      </c>
      <c r="H496" s="1">
        <v>271</v>
      </c>
      <c r="I496" s="1">
        <v>234</v>
      </c>
      <c r="K496" s="1">
        <f t="shared" si="30"/>
        <v>0.84501845018450183</v>
      </c>
    </row>
    <row r="497" spans="1:11" ht="19.8" x14ac:dyDescent="0.25">
      <c r="A497" s="2"/>
      <c r="B497" s="3" t="s">
        <v>7</v>
      </c>
      <c r="C497" s="1">
        <v>14</v>
      </c>
      <c r="D497" s="1" t="s">
        <v>22</v>
      </c>
      <c r="E497" s="1">
        <v>45</v>
      </c>
      <c r="F497" s="1">
        <v>0</v>
      </c>
      <c r="G497" s="1">
        <v>16</v>
      </c>
      <c r="H497" s="1">
        <v>268</v>
      </c>
      <c r="I497" s="1">
        <v>223</v>
      </c>
      <c r="K497" s="1">
        <f t="shared" si="30"/>
        <v>0.77238805970149249</v>
      </c>
    </row>
    <row r="498" spans="1:11" ht="19.8" x14ac:dyDescent="0.25">
      <c r="A498" s="2"/>
      <c r="B498" s="3" t="s">
        <v>53</v>
      </c>
      <c r="K498" s="1">
        <f>AVERAGE(K483:K497)</f>
        <v>0.68975912451889276</v>
      </c>
    </row>
    <row r="499" spans="1:11" ht="19.8" x14ac:dyDescent="0.25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83</v>
      </c>
      <c r="H499" s="1">
        <v>16</v>
      </c>
      <c r="I499" s="1">
        <v>15</v>
      </c>
      <c r="K499" s="1">
        <f t="shared" ref="K499:K513" si="31">1-(E499+F499+G499)/H499</f>
        <v>-4.25</v>
      </c>
    </row>
    <row r="500" spans="1:11" ht="19.8" x14ac:dyDescent="0.25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26</v>
      </c>
      <c r="H500" s="1">
        <v>82</v>
      </c>
      <c r="I500" s="1">
        <v>72</v>
      </c>
      <c r="K500" s="1">
        <f t="shared" si="31"/>
        <v>0.56097560975609762</v>
      </c>
    </row>
    <row r="501" spans="1:11" ht="19.8" x14ac:dyDescent="0.25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2</v>
      </c>
      <c r="H501" s="1">
        <v>99</v>
      </c>
      <c r="I501" s="1">
        <v>96</v>
      </c>
      <c r="K501" s="1">
        <f t="shared" si="31"/>
        <v>0.9494949494949495</v>
      </c>
    </row>
    <row r="502" spans="1:11" ht="19.8" x14ac:dyDescent="0.25">
      <c r="A502" s="2"/>
      <c r="B502" s="3" t="s">
        <v>7</v>
      </c>
      <c r="C502" s="1">
        <v>3</v>
      </c>
      <c r="D502" s="1" t="s">
        <v>11</v>
      </c>
      <c r="E502" s="1">
        <v>4</v>
      </c>
      <c r="F502" s="1">
        <v>0</v>
      </c>
      <c r="G502" s="1">
        <v>2</v>
      </c>
      <c r="H502" s="1">
        <v>100</v>
      </c>
      <c r="I502" s="1">
        <v>96</v>
      </c>
      <c r="K502" s="1">
        <f t="shared" si="31"/>
        <v>0.94</v>
      </c>
    </row>
    <row r="503" spans="1:11" ht="19.8" x14ac:dyDescent="0.25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10</v>
      </c>
      <c r="H503" s="1">
        <v>93</v>
      </c>
      <c r="I503" s="1">
        <v>88</v>
      </c>
      <c r="K503" s="1">
        <f t="shared" si="31"/>
        <v>0.83870967741935487</v>
      </c>
    </row>
    <row r="504" spans="1:11" ht="19.8" x14ac:dyDescent="0.25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90</v>
      </c>
      <c r="H504" s="1">
        <v>9</v>
      </c>
      <c r="I504" s="1">
        <v>8</v>
      </c>
      <c r="K504" s="1">
        <f t="shared" si="31"/>
        <v>-9.1111111111111107</v>
      </c>
    </row>
    <row r="505" spans="1:11" ht="19.8" x14ac:dyDescent="0.25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21</v>
      </c>
      <c r="H505" s="1">
        <v>94</v>
      </c>
      <c r="I505" s="1">
        <v>77</v>
      </c>
      <c r="K505" s="1">
        <f t="shared" si="31"/>
        <v>0.5957446808510638</v>
      </c>
    </row>
    <row r="506" spans="1:11" ht="19.8" x14ac:dyDescent="0.25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9</v>
      </c>
      <c r="H506" s="1">
        <v>98</v>
      </c>
      <c r="I506" s="1">
        <v>89</v>
      </c>
      <c r="K506" s="1">
        <f t="shared" si="31"/>
        <v>0.81632653061224492</v>
      </c>
    </row>
    <row r="507" spans="1:11" ht="19.8" x14ac:dyDescent="0.25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0</v>
      </c>
      <c r="G507" s="1">
        <v>3</v>
      </c>
      <c r="H507" s="1">
        <v>99</v>
      </c>
      <c r="I507" s="1">
        <v>95</v>
      </c>
      <c r="K507" s="1">
        <f t="shared" si="31"/>
        <v>0.92929292929292928</v>
      </c>
    </row>
    <row r="508" spans="1:11" ht="19.8" x14ac:dyDescent="0.25">
      <c r="A508" s="2"/>
      <c r="B508" s="3" t="s">
        <v>7</v>
      </c>
      <c r="C508" s="1">
        <v>9</v>
      </c>
      <c r="D508" s="1" t="s">
        <v>17</v>
      </c>
      <c r="E508" s="1">
        <v>7</v>
      </c>
      <c r="F508" s="1">
        <v>0</v>
      </c>
      <c r="G508" s="1">
        <v>5</v>
      </c>
      <c r="H508" s="1">
        <v>100</v>
      </c>
      <c r="I508" s="1">
        <v>93</v>
      </c>
      <c r="K508" s="1">
        <f t="shared" si="31"/>
        <v>0.88</v>
      </c>
    </row>
    <row r="509" spans="1:11" ht="19.8" x14ac:dyDescent="0.25">
      <c r="A509" s="2"/>
      <c r="B509" s="3" t="s">
        <v>7</v>
      </c>
      <c r="C509" s="1">
        <v>10</v>
      </c>
      <c r="D509" s="1" t="s">
        <v>18</v>
      </c>
      <c r="E509" s="1">
        <v>7</v>
      </c>
      <c r="F509" s="1">
        <v>0</v>
      </c>
      <c r="G509" s="1">
        <v>29</v>
      </c>
      <c r="H509" s="1">
        <v>76</v>
      </c>
      <c r="I509" s="1">
        <v>69</v>
      </c>
      <c r="K509" s="1">
        <f t="shared" si="31"/>
        <v>0.52631578947368429</v>
      </c>
    </row>
    <row r="510" spans="1:11" ht="19.8" x14ac:dyDescent="0.25">
      <c r="A510" s="2"/>
      <c r="B510" s="3" t="s">
        <v>7</v>
      </c>
      <c r="C510" s="1">
        <v>11</v>
      </c>
      <c r="D510" s="1" t="s">
        <v>19</v>
      </c>
      <c r="E510" s="1">
        <v>6</v>
      </c>
      <c r="F510" s="1">
        <v>0</v>
      </c>
      <c r="G510" s="1">
        <v>10</v>
      </c>
      <c r="H510" s="1">
        <v>94</v>
      </c>
      <c r="I510" s="1">
        <v>88</v>
      </c>
      <c r="K510" s="1">
        <f t="shared" si="31"/>
        <v>0.82978723404255317</v>
      </c>
    </row>
    <row r="511" spans="1:11" ht="19.8" x14ac:dyDescent="0.25">
      <c r="A511" s="2"/>
      <c r="B511" s="3" t="s">
        <v>7</v>
      </c>
      <c r="C511" s="1">
        <v>12</v>
      </c>
      <c r="D511" s="1" t="s">
        <v>20</v>
      </c>
      <c r="E511" s="1">
        <v>3</v>
      </c>
      <c r="F511" s="1">
        <v>0</v>
      </c>
      <c r="G511" s="1">
        <v>3</v>
      </c>
      <c r="H511" s="1">
        <v>98</v>
      </c>
      <c r="I511" s="1">
        <v>95</v>
      </c>
      <c r="K511" s="1">
        <f t="shared" si="31"/>
        <v>0.93877551020408168</v>
      </c>
    </row>
    <row r="512" spans="1:11" ht="19.8" x14ac:dyDescent="0.25">
      <c r="A512" s="2"/>
      <c r="B512" s="3" t="s">
        <v>7</v>
      </c>
      <c r="C512" s="1">
        <v>13</v>
      </c>
      <c r="D512" s="1" t="s">
        <v>21</v>
      </c>
      <c r="E512" s="1">
        <v>7</v>
      </c>
      <c r="F512" s="1">
        <v>0</v>
      </c>
      <c r="G512" s="1">
        <v>6</v>
      </c>
      <c r="H512" s="1">
        <v>99</v>
      </c>
      <c r="I512" s="1">
        <v>92</v>
      </c>
      <c r="K512" s="1">
        <f t="shared" si="31"/>
        <v>0.86868686868686873</v>
      </c>
    </row>
    <row r="513" spans="1:11" ht="19.8" x14ac:dyDescent="0.25">
      <c r="A513" s="2"/>
      <c r="B513" s="3" t="s">
        <v>7</v>
      </c>
      <c r="C513" s="1">
        <v>14</v>
      </c>
      <c r="D513" s="1" t="s">
        <v>22</v>
      </c>
      <c r="E513" s="1">
        <v>5</v>
      </c>
      <c r="F513" s="1">
        <v>0</v>
      </c>
      <c r="G513" s="1">
        <v>5</v>
      </c>
      <c r="H513" s="1">
        <v>98</v>
      </c>
      <c r="I513" s="1">
        <v>93</v>
      </c>
      <c r="K513" s="1">
        <f t="shared" si="31"/>
        <v>0.89795918367346939</v>
      </c>
    </row>
    <row r="514" spans="1:11" ht="19.8" x14ac:dyDescent="0.25">
      <c r="A514" s="2"/>
      <c r="B514" s="3" t="s">
        <v>54</v>
      </c>
      <c r="K514" s="1">
        <f>AVERAGE(K499:K513)</f>
        <v>-0.18593614317358764</v>
      </c>
    </row>
    <row r="515" spans="1:11" ht="19.8" x14ac:dyDescent="0.25">
      <c r="A515" s="2"/>
      <c r="B515" s="3" t="s">
        <v>7</v>
      </c>
      <c r="C515" s="1">
        <v>0</v>
      </c>
      <c r="D515" s="1" t="s">
        <v>8</v>
      </c>
      <c r="E515" s="1">
        <v>13</v>
      </c>
      <c r="F515" s="1">
        <v>0</v>
      </c>
      <c r="G515" s="1">
        <v>105</v>
      </c>
      <c r="H515" s="1">
        <v>65</v>
      </c>
      <c r="I515" s="1">
        <v>52</v>
      </c>
      <c r="K515" s="1">
        <f t="shared" ref="K515:K529" si="32">1-(E515+F515+G515)/H515</f>
        <v>-0.81538461538461537</v>
      </c>
    </row>
    <row r="516" spans="1:11" ht="19.8" x14ac:dyDescent="0.25">
      <c r="A516" s="2"/>
      <c r="B516" s="3" t="s">
        <v>7</v>
      </c>
      <c r="C516" s="1">
        <v>1</v>
      </c>
      <c r="D516" s="1" t="s">
        <v>9</v>
      </c>
      <c r="E516" s="1">
        <v>17</v>
      </c>
      <c r="F516" s="1">
        <v>0</v>
      </c>
      <c r="G516" s="1">
        <v>55</v>
      </c>
      <c r="H516" s="1">
        <v>119</v>
      </c>
      <c r="I516" s="1">
        <v>102</v>
      </c>
      <c r="K516" s="1">
        <f t="shared" si="32"/>
        <v>0.39495798319327735</v>
      </c>
    </row>
    <row r="517" spans="1:11" ht="19.8" x14ac:dyDescent="0.25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0</v>
      </c>
      <c r="G517" s="1">
        <v>16</v>
      </c>
      <c r="H517" s="1">
        <v>159</v>
      </c>
      <c r="I517" s="1">
        <v>141</v>
      </c>
      <c r="K517" s="1">
        <f t="shared" si="32"/>
        <v>0.78616352201257866</v>
      </c>
    </row>
    <row r="518" spans="1:11" ht="19.8" x14ac:dyDescent="0.25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7</v>
      </c>
      <c r="H518" s="1">
        <v>164</v>
      </c>
      <c r="I518" s="1">
        <v>150</v>
      </c>
      <c r="K518" s="1">
        <f t="shared" si="32"/>
        <v>0.87195121951219512</v>
      </c>
    </row>
    <row r="519" spans="1:11" ht="19.8" x14ac:dyDescent="0.25">
      <c r="A519" s="2"/>
      <c r="B519" s="3" t="s">
        <v>7</v>
      </c>
      <c r="C519" s="1">
        <v>4</v>
      </c>
      <c r="D519" s="1" t="s">
        <v>12</v>
      </c>
      <c r="E519" s="1">
        <v>17</v>
      </c>
      <c r="F519" s="1">
        <v>0</v>
      </c>
      <c r="G519" s="1">
        <v>56</v>
      </c>
      <c r="H519" s="1">
        <v>118</v>
      </c>
      <c r="I519" s="1">
        <v>101</v>
      </c>
      <c r="K519" s="1">
        <f t="shared" si="32"/>
        <v>0.38135593220338981</v>
      </c>
    </row>
    <row r="520" spans="1:11" ht="19.8" x14ac:dyDescent="0.25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0</v>
      </c>
      <c r="G520" s="1">
        <v>100</v>
      </c>
      <c r="H520" s="1">
        <v>68</v>
      </c>
      <c r="I520" s="1">
        <v>57</v>
      </c>
      <c r="K520" s="1">
        <f t="shared" si="32"/>
        <v>-0.63235294117647056</v>
      </c>
    </row>
    <row r="521" spans="1:11" ht="19.8" x14ac:dyDescent="0.25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0</v>
      </c>
      <c r="G521" s="1">
        <v>71</v>
      </c>
      <c r="H521" s="1">
        <v>99</v>
      </c>
      <c r="I521" s="1">
        <v>86</v>
      </c>
      <c r="K521" s="1">
        <f t="shared" si="32"/>
        <v>0.15151515151515149</v>
      </c>
    </row>
    <row r="522" spans="1:11" ht="19.8" x14ac:dyDescent="0.25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0</v>
      </c>
      <c r="G522" s="1">
        <v>45</v>
      </c>
      <c r="H522" s="1">
        <v>115</v>
      </c>
      <c r="I522" s="1">
        <v>112</v>
      </c>
      <c r="K522" s="1">
        <f t="shared" si="32"/>
        <v>0.58260869565217388</v>
      </c>
    </row>
    <row r="523" spans="1:11" ht="19.8" x14ac:dyDescent="0.25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0</v>
      </c>
      <c r="G523" s="1">
        <v>8</v>
      </c>
      <c r="H523" s="1">
        <v>157</v>
      </c>
      <c r="I523" s="1">
        <v>149</v>
      </c>
      <c r="K523" s="1">
        <f t="shared" si="32"/>
        <v>0.89808917197452232</v>
      </c>
    </row>
    <row r="524" spans="1:11" ht="19.8" x14ac:dyDescent="0.25">
      <c r="A524" s="2"/>
      <c r="B524" s="3" t="s">
        <v>7</v>
      </c>
      <c r="C524" s="1">
        <v>9</v>
      </c>
      <c r="D524" s="1" t="s">
        <v>17</v>
      </c>
      <c r="E524" s="1">
        <v>9</v>
      </c>
      <c r="F524" s="1">
        <v>0</v>
      </c>
      <c r="G524" s="1">
        <v>7</v>
      </c>
      <c r="H524" s="1">
        <v>159</v>
      </c>
      <c r="I524" s="1">
        <v>150</v>
      </c>
      <c r="K524" s="1">
        <f t="shared" si="32"/>
        <v>0.89937106918238996</v>
      </c>
    </row>
    <row r="525" spans="1:11" ht="19.8" x14ac:dyDescent="0.25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0</v>
      </c>
      <c r="G525" s="1">
        <v>20</v>
      </c>
      <c r="H525" s="1">
        <v>152</v>
      </c>
      <c r="I525" s="1">
        <v>137</v>
      </c>
      <c r="K525" s="1">
        <f t="shared" si="32"/>
        <v>0.76973684210526316</v>
      </c>
    </row>
    <row r="526" spans="1:11" ht="19.8" x14ac:dyDescent="0.25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0</v>
      </c>
      <c r="G526" s="1">
        <v>42</v>
      </c>
      <c r="H526" s="1">
        <v>131</v>
      </c>
      <c r="I526" s="1">
        <v>115</v>
      </c>
      <c r="K526" s="1">
        <f t="shared" si="32"/>
        <v>0.55725190839694649</v>
      </c>
    </row>
    <row r="527" spans="1:11" ht="19.8" x14ac:dyDescent="0.25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9</v>
      </c>
      <c r="H527" s="1">
        <v>152</v>
      </c>
      <c r="I527" s="1">
        <v>148</v>
      </c>
      <c r="K527" s="1">
        <f t="shared" si="32"/>
        <v>0.91447368421052633</v>
      </c>
    </row>
    <row r="528" spans="1:11" ht="19.8" x14ac:dyDescent="0.25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0</v>
      </c>
      <c r="G528" s="1">
        <v>7</v>
      </c>
      <c r="H528" s="1">
        <v>158</v>
      </c>
      <c r="I528" s="1">
        <v>150</v>
      </c>
      <c r="K528" s="1">
        <f t="shared" si="32"/>
        <v>0.90506329113924044</v>
      </c>
    </row>
    <row r="529" spans="1:11" ht="19.8" x14ac:dyDescent="0.25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0</v>
      </c>
      <c r="G529" s="1">
        <v>9</v>
      </c>
      <c r="H529" s="1">
        <v>152</v>
      </c>
      <c r="I529" s="1">
        <v>148</v>
      </c>
      <c r="K529" s="1">
        <f t="shared" si="32"/>
        <v>0.91447368421052633</v>
      </c>
    </row>
    <row r="530" spans="1:11" ht="19.8" x14ac:dyDescent="0.25">
      <c r="A530" s="2"/>
      <c r="B530" s="3" t="s">
        <v>55</v>
      </c>
      <c r="K530" s="1">
        <f>AVERAGE(K515:K529)</f>
        <v>0.50528497324980637</v>
      </c>
    </row>
    <row r="531" spans="1:11" ht="19.8" x14ac:dyDescent="0.25">
      <c r="A531" s="2"/>
      <c r="B531" s="3" t="s">
        <v>7</v>
      </c>
      <c r="C531" s="1">
        <v>0</v>
      </c>
      <c r="D531" s="1" t="s">
        <v>8</v>
      </c>
      <c r="E531" s="1">
        <v>8</v>
      </c>
      <c r="F531" s="1">
        <v>0</v>
      </c>
      <c r="G531" s="1">
        <v>20</v>
      </c>
      <c r="H531" s="1">
        <v>221</v>
      </c>
      <c r="I531" s="1">
        <v>213</v>
      </c>
      <c r="K531" s="1">
        <f t="shared" ref="K531:K545" si="33">1-(E531+F531+G531)/H531</f>
        <v>0.87330316742081449</v>
      </c>
    </row>
    <row r="532" spans="1:11" ht="19.8" x14ac:dyDescent="0.25">
      <c r="A532" s="2"/>
      <c r="B532" s="3" t="s">
        <v>7</v>
      </c>
      <c r="C532" s="1">
        <v>1</v>
      </c>
      <c r="D532" s="1" t="s">
        <v>9</v>
      </c>
      <c r="E532" s="1">
        <v>6</v>
      </c>
      <c r="F532" s="1">
        <v>0</v>
      </c>
      <c r="G532" s="1">
        <v>13</v>
      </c>
      <c r="H532" s="1">
        <v>226</v>
      </c>
      <c r="I532" s="1">
        <v>220</v>
      </c>
      <c r="K532" s="1">
        <f t="shared" si="33"/>
        <v>0.91592920353982299</v>
      </c>
    </row>
    <row r="533" spans="1:11" ht="19.8" x14ac:dyDescent="0.25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16</v>
      </c>
      <c r="H533" s="1">
        <v>218</v>
      </c>
      <c r="I533" s="1">
        <v>217</v>
      </c>
      <c r="K533" s="1">
        <f t="shared" si="33"/>
        <v>0.92201834862385323</v>
      </c>
    </row>
    <row r="534" spans="1:11" ht="19.8" x14ac:dyDescent="0.25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23</v>
      </c>
      <c r="H534" s="1">
        <v>212</v>
      </c>
      <c r="I534" s="1">
        <v>210</v>
      </c>
      <c r="K534" s="1">
        <f t="shared" si="33"/>
        <v>0.88207547169811318</v>
      </c>
    </row>
    <row r="535" spans="1:11" ht="19.8" x14ac:dyDescent="0.25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19</v>
      </c>
      <c r="H535" s="1">
        <v>217</v>
      </c>
      <c r="I535" s="1">
        <v>214</v>
      </c>
      <c r="K535" s="1">
        <f t="shared" si="33"/>
        <v>0.89861751152073732</v>
      </c>
    </row>
    <row r="536" spans="1:11" ht="19.8" x14ac:dyDescent="0.25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23</v>
      </c>
      <c r="H536" s="1">
        <v>214</v>
      </c>
      <c r="I536" s="1">
        <v>210</v>
      </c>
      <c r="K536" s="1">
        <f t="shared" si="33"/>
        <v>0.87383177570093462</v>
      </c>
    </row>
    <row r="537" spans="1:11" ht="19.8" x14ac:dyDescent="0.25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25</v>
      </c>
      <c r="H537" s="1">
        <v>221</v>
      </c>
      <c r="I537" s="1">
        <v>208</v>
      </c>
      <c r="K537" s="1">
        <f t="shared" si="33"/>
        <v>0.82805429864253388</v>
      </c>
    </row>
    <row r="538" spans="1:11" ht="19.8" x14ac:dyDescent="0.25">
      <c r="A538" s="2"/>
      <c r="B538" s="3" t="s">
        <v>7</v>
      </c>
      <c r="C538" s="1">
        <v>7</v>
      </c>
      <c r="D538" s="1" t="s">
        <v>15</v>
      </c>
      <c r="E538" s="1">
        <v>7</v>
      </c>
      <c r="F538" s="1">
        <v>0</v>
      </c>
      <c r="G538" s="1">
        <v>24</v>
      </c>
      <c r="H538" s="1">
        <v>216</v>
      </c>
      <c r="I538" s="1">
        <v>209</v>
      </c>
      <c r="K538" s="1">
        <f t="shared" si="33"/>
        <v>0.85648148148148151</v>
      </c>
    </row>
    <row r="539" spans="1:11" ht="19.8" x14ac:dyDescent="0.25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18</v>
      </c>
      <c r="H539" s="1">
        <v>216</v>
      </c>
      <c r="I539" s="1">
        <v>215</v>
      </c>
      <c r="K539" s="1">
        <f t="shared" si="33"/>
        <v>0.91203703703703698</v>
      </c>
    </row>
    <row r="540" spans="1:11" ht="19.8" x14ac:dyDescent="0.25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20</v>
      </c>
      <c r="H540" s="1">
        <v>215</v>
      </c>
      <c r="I540" s="1">
        <v>213</v>
      </c>
      <c r="K540" s="1">
        <f t="shared" si="33"/>
        <v>0.89767441860465114</v>
      </c>
    </row>
    <row r="541" spans="1:11" ht="19.8" x14ac:dyDescent="0.25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34</v>
      </c>
      <c r="H541" s="1">
        <v>204</v>
      </c>
      <c r="I541" s="1">
        <v>199</v>
      </c>
      <c r="K541" s="1">
        <f t="shared" si="33"/>
        <v>0.80882352941176472</v>
      </c>
    </row>
    <row r="542" spans="1:11" ht="19.8" x14ac:dyDescent="0.25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26</v>
      </c>
      <c r="H542" s="1">
        <v>215</v>
      </c>
      <c r="I542" s="1">
        <v>207</v>
      </c>
      <c r="K542" s="1">
        <f t="shared" si="33"/>
        <v>0.8418604651162791</v>
      </c>
    </row>
    <row r="543" spans="1:11" ht="19.8" x14ac:dyDescent="0.25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18</v>
      </c>
      <c r="H543" s="1">
        <v>215</v>
      </c>
      <c r="I543" s="1">
        <v>215</v>
      </c>
      <c r="K543" s="1">
        <f t="shared" si="33"/>
        <v>0.91627906976744189</v>
      </c>
    </row>
    <row r="544" spans="1:11" ht="19.8" x14ac:dyDescent="0.25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15</v>
      </c>
      <c r="H544" s="1">
        <v>218</v>
      </c>
      <c r="I544" s="1">
        <v>218</v>
      </c>
      <c r="K544" s="1">
        <f t="shared" si="33"/>
        <v>0.93119266055045868</v>
      </c>
    </row>
    <row r="545" spans="1:11" ht="19.8" x14ac:dyDescent="0.25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18</v>
      </c>
      <c r="H545" s="1">
        <v>215</v>
      </c>
      <c r="I545" s="1">
        <v>215</v>
      </c>
      <c r="K545" s="1">
        <f t="shared" si="33"/>
        <v>0.91627906976744189</v>
      </c>
    </row>
    <row r="546" spans="1:11" ht="19.8" x14ac:dyDescent="0.25">
      <c r="A546" s="2"/>
      <c r="B546" s="3" t="s">
        <v>56</v>
      </c>
      <c r="K546" s="1">
        <f>AVERAGE(K531:K545)</f>
        <v>0.88496383392555766</v>
      </c>
    </row>
    <row r="547" spans="1:11" ht="19.8" x14ac:dyDescent="0.25">
      <c r="A547" s="2"/>
      <c r="B547" s="3" t="s">
        <v>7</v>
      </c>
      <c r="C547" s="1">
        <v>0</v>
      </c>
      <c r="D547" s="1" t="s">
        <v>8</v>
      </c>
      <c r="E547" s="1">
        <v>96</v>
      </c>
      <c r="F547" s="1">
        <v>0</v>
      </c>
      <c r="G547" s="1">
        <v>92</v>
      </c>
      <c r="H547" s="1">
        <v>452</v>
      </c>
      <c r="I547" s="1">
        <v>356</v>
      </c>
      <c r="K547" s="1">
        <f t="shared" ref="K547:K561" si="34">1-(E547+F547+G547)/H547</f>
        <v>0.58407079646017701</v>
      </c>
    </row>
    <row r="548" spans="1:11" ht="19.8" x14ac:dyDescent="0.25">
      <c r="A548" s="2"/>
      <c r="B548" s="3" t="s">
        <v>7</v>
      </c>
      <c r="C548" s="1">
        <v>1</v>
      </c>
      <c r="D548" s="1" t="s">
        <v>9</v>
      </c>
      <c r="E548" s="1">
        <v>95</v>
      </c>
      <c r="F548" s="1">
        <v>0</v>
      </c>
      <c r="G548" s="1">
        <v>34</v>
      </c>
      <c r="H548" s="1">
        <v>509</v>
      </c>
      <c r="I548" s="1">
        <v>414</v>
      </c>
      <c r="K548" s="1">
        <f t="shared" si="34"/>
        <v>0.74656188605108054</v>
      </c>
    </row>
    <row r="549" spans="1:11" ht="19.8" x14ac:dyDescent="0.25">
      <c r="A549" s="2"/>
      <c r="B549" s="3" t="s">
        <v>7</v>
      </c>
      <c r="C549" s="1">
        <v>2</v>
      </c>
      <c r="D549" s="1" t="s">
        <v>10</v>
      </c>
      <c r="E549" s="1">
        <v>79</v>
      </c>
      <c r="F549" s="1">
        <v>0</v>
      </c>
      <c r="G549" s="1">
        <v>16</v>
      </c>
      <c r="H549" s="1">
        <v>511</v>
      </c>
      <c r="I549" s="1">
        <v>432</v>
      </c>
      <c r="K549" s="1">
        <f t="shared" si="34"/>
        <v>0.81409001956947158</v>
      </c>
    </row>
    <row r="550" spans="1:11" ht="19.8" x14ac:dyDescent="0.25">
      <c r="A550" s="2"/>
      <c r="B550" s="3" t="s">
        <v>7</v>
      </c>
      <c r="C550" s="1">
        <v>3</v>
      </c>
      <c r="D550" s="1" t="s">
        <v>11</v>
      </c>
      <c r="E550" s="1">
        <v>91</v>
      </c>
      <c r="F550" s="1">
        <v>0</v>
      </c>
      <c r="G550" s="1">
        <v>30</v>
      </c>
      <c r="H550" s="1">
        <v>509</v>
      </c>
      <c r="I550" s="1">
        <v>418</v>
      </c>
      <c r="K550" s="1">
        <f t="shared" si="34"/>
        <v>0.76227897838899805</v>
      </c>
    </row>
    <row r="551" spans="1:11" ht="19.8" x14ac:dyDescent="0.25">
      <c r="A551" s="2"/>
      <c r="B551" s="3" t="s">
        <v>7</v>
      </c>
      <c r="C551" s="1">
        <v>4</v>
      </c>
      <c r="D551" s="1" t="s">
        <v>12</v>
      </c>
      <c r="E551" s="1">
        <v>89</v>
      </c>
      <c r="F551" s="1">
        <v>0</v>
      </c>
      <c r="G551" s="1">
        <v>46</v>
      </c>
      <c r="H551" s="1">
        <v>491</v>
      </c>
      <c r="I551" s="1">
        <v>402</v>
      </c>
      <c r="K551" s="1">
        <f t="shared" si="34"/>
        <v>0.72505091649694497</v>
      </c>
    </row>
    <row r="552" spans="1:11" ht="19.8" x14ac:dyDescent="0.25">
      <c r="A552" s="2"/>
      <c r="B552" s="3" t="s">
        <v>7</v>
      </c>
      <c r="C552" s="1">
        <v>5</v>
      </c>
      <c r="D552" s="1" t="s">
        <v>13</v>
      </c>
      <c r="E552" s="1">
        <v>104</v>
      </c>
      <c r="F552" s="1">
        <v>0</v>
      </c>
      <c r="G552" s="1">
        <v>96</v>
      </c>
      <c r="H552" s="1">
        <v>456</v>
      </c>
      <c r="I552" s="1">
        <v>352</v>
      </c>
      <c r="K552" s="1">
        <f t="shared" si="34"/>
        <v>0.56140350877192979</v>
      </c>
    </row>
    <row r="553" spans="1:11" ht="19.8" x14ac:dyDescent="0.25">
      <c r="A553" s="2"/>
      <c r="B553" s="3" t="s">
        <v>7</v>
      </c>
      <c r="C553" s="1">
        <v>6</v>
      </c>
      <c r="D553" s="1" t="s">
        <v>14</v>
      </c>
      <c r="E553" s="1">
        <v>65</v>
      </c>
      <c r="F553" s="1">
        <v>0</v>
      </c>
      <c r="G553" s="1">
        <v>94</v>
      </c>
      <c r="H553" s="1">
        <v>419</v>
      </c>
      <c r="I553" s="1">
        <v>354</v>
      </c>
      <c r="K553" s="1">
        <f t="shared" si="34"/>
        <v>0.62052505966587113</v>
      </c>
    </row>
    <row r="554" spans="1:11" ht="19.8" x14ac:dyDescent="0.25">
      <c r="A554" s="2"/>
      <c r="B554" s="3" t="s">
        <v>7</v>
      </c>
      <c r="C554" s="1">
        <v>7</v>
      </c>
      <c r="D554" s="1" t="s">
        <v>15</v>
      </c>
      <c r="E554" s="1">
        <v>72</v>
      </c>
      <c r="F554" s="1">
        <v>0</v>
      </c>
      <c r="G554" s="1">
        <v>103</v>
      </c>
      <c r="H554" s="1">
        <v>417</v>
      </c>
      <c r="I554" s="1">
        <v>345</v>
      </c>
      <c r="K554" s="1">
        <f t="shared" si="34"/>
        <v>0.58033573141486805</v>
      </c>
    </row>
    <row r="555" spans="1:11" ht="19.8" x14ac:dyDescent="0.25">
      <c r="A555" s="2"/>
      <c r="B555" s="3" t="s">
        <v>7</v>
      </c>
      <c r="C555" s="1">
        <v>8</v>
      </c>
      <c r="D555" s="1" t="s">
        <v>16</v>
      </c>
      <c r="E555" s="1">
        <v>41</v>
      </c>
      <c r="F555" s="1">
        <v>0</v>
      </c>
      <c r="G555" s="1">
        <v>59</v>
      </c>
      <c r="H555" s="1">
        <v>430</v>
      </c>
      <c r="I555" s="1">
        <v>389</v>
      </c>
      <c r="K555" s="1">
        <f t="shared" si="34"/>
        <v>0.76744186046511631</v>
      </c>
    </row>
    <row r="556" spans="1:11" ht="19.8" x14ac:dyDescent="0.25">
      <c r="A556" s="2"/>
      <c r="B556" s="3" t="s">
        <v>7</v>
      </c>
      <c r="C556" s="1">
        <v>9</v>
      </c>
      <c r="D556" s="1" t="s">
        <v>17</v>
      </c>
      <c r="E556" s="1">
        <v>53</v>
      </c>
      <c r="F556" s="1">
        <v>0</v>
      </c>
      <c r="G556" s="1">
        <v>68</v>
      </c>
      <c r="H556" s="1">
        <v>433</v>
      </c>
      <c r="I556" s="1">
        <v>380</v>
      </c>
      <c r="K556" s="1">
        <f t="shared" si="34"/>
        <v>0.72055427251732107</v>
      </c>
    </row>
    <row r="557" spans="1:11" ht="19.8" x14ac:dyDescent="0.25">
      <c r="A557" s="2"/>
      <c r="B557" s="3" t="s">
        <v>7</v>
      </c>
      <c r="C557" s="1">
        <v>10</v>
      </c>
      <c r="D557" s="1" t="s">
        <v>18</v>
      </c>
      <c r="E557" s="1">
        <v>125</v>
      </c>
      <c r="F557" s="1">
        <v>0</v>
      </c>
      <c r="G557" s="1">
        <v>200</v>
      </c>
      <c r="H557" s="1">
        <v>373</v>
      </c>
      <c r="I557" s="1">
        <v>248</v>
      </c>
      <c r="K557" s="1">
        <f t="shared" si="34"/>
        <v>0.12868632707774796</v>
      </c>
    </row>
    <row r="558" spans="1:11" ht="19.8" x14ac:dyDescent="0.25">
      <c r="A558" s="2"/>
      <c r="B558" s="3" t="s">
        <v>7</v>
      </c>
      <c r="C558" s="1">
        <v>11</v>
      </c>
      <c r="D558" s="1" t="s">
        <v>19</v>
      </c>
      <c r="E558" s="1">
        <v>98</v>
      </c>
      <c r="F558" s="1">
        <v>0</v>
      </c>
      <c r="G558" s="1">
        <v>182</v>
      </c>
      <c r="H558" s="1">
        <v>364</v>
      </c>
      <c r="I558" s="1">
        <v>266</v>
      </c>
      <c r="K558" s="1">
        <f t="shared" si="34"/>
        <v>0.23076923076923073</v>
      </c>
    </row>
    <row r="559" spans="1:11" ht="19.8" x14ac:dyDescent="0.25">
      <c r="A559" s="2"/>
      <c r="B559" s="3" t="s">
        <v>7</v>
      </c>
      <c r="C559" s="1">
        <v>12</v>
      </c>
      <c r="D559" s="1" t="s">
        <v>20</v>
      </c>
      <c r="E559" s="1">
        <v>38</v>
      </c>
      <c r="F559" s="1">
        <v>0</v>
      </c>
      <c r="G559" s="1">
        <v>66</v>
      </c>
      <c r="H559" s="1">
        <v>420</v>
      </c>
      <c r="I559" s="1">
        <v>382</v>
      </c>
      <c r="K559" s="1">
        <f t="shared" si="34"/>
        <v>0.75238095238095237</v>
      </c>
    </row>
    <row r="560" spans="1:11" ht="19.8" x14ac:dyDescent="0.25">
      <c r="A560" s="2"/>
      <c r="B560" s="3" t="s">
        <v>7</v>
      </c>
      <c r="C560" s="1">
        <v>13</v>
      </c>
      <c r="D560" s="1" t="s">
        <v>21</v>
      </c>
      <c r="E560" s="1">
        <v>49</v>
      </c>
      <c r="F560" s="1">
        <v>0</v>
      </c>
      <c r="G560" s="1">
        <v>130</v>
      </c>
      <c r="H560" s="1">
        <v>367</v>
      </c>
      <c r="I560" s="1">
        <v>318</v>
      </c>
      <c r="K560" s="1">
        <f t="shared" si="34"/>
        <v>0.5122615803814714</v>
      </c>
    </row>
    <row r="561" spans="1:11" ht="19.8" x14ac:dyDescent="0.25">
      <c r="A561" s="2"/>
      <c r="B561" s="3" t="s">
        <v>7</v>
      </c>
      <c r="C561" s="1">
        <v>14</v>
      </c>
      <c r="D561" s="1" t="s">
        <v>22</v>
      </c>
      <c r="E561" s="1">
        <v>89</v>
      </c>
      <c r="F561" s="1">
        <v>0</v>
      </c>
      <c r="G561" s="1">
        <v>117</v>
      </c>
      <c r="H561" s="1">
        <v>420</v>
      </c>
      <c r="I561" s="1">
        <v>331</v>
      </c>
      <c r="K561" s="1">
        <f t="shared" si="34"/>
        <v>0.50952380952380949</v>
      </c>
    </row>
    <row r="562" spans="1:11" ht="19.8" x14ac:dyDescent="0.25">
      <c r="A562" s="2"/>
      <c r="B562" s="3" t="s">
        <v>57</v>
      </c>
      <c r="K562" s="1">
        <f>AVERAGE(K547:K561)</f>
        <v>0.60106232866233278</v>
      </c>
    </row>
    <row r="563" spans="1:11" ht="19.8" x14ac:dyDescent="0.25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242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0</v>
      </c>
      <c r="G564" s="1">
        <v>9</v>
      </c>
      <c r="H564" s="1">
        <v>246</v>
      </c>
      <c r="I564" s="1">
        <v>233</v>
      </c>
      <c r="K564" s="1">
        <f t="shared" si="35"/>
        <v>0.91056910569105687</v>
      </c>
    </row>
    <row r="565" spans="1:11" ht="19.8" x14ac:dyDescent="0.25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48</v>
      </c>
      <c r="H565" s="1">
        <v>224</v>
      </c>
      <c r="I565" s="1">
        <v>194</v>
      </c>
      <c r="K565" s="1">
        <f t="shared" si="35"/>
        <v>0.6517857142857143</v>
      </c>
    </row>
    <row r="566" spans="1:11" ht="19.8" x14ac:dyDescent="0.25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0</v>
      </c>
      <c r="G566" s="1">
        <v>38</v>
      </c>
      <c r="H566" s="1">
        <v>248</v>
      </c>
      <c r="I566" s="1">
        <v>204</v>
      </c>
      <c r="K566" s="1">
        <f t="shared" si="35"/>
        <v>0.66935483870967749</v>
      </c>
    </row>
    <row r="567" spans="1:11" ht="19.8" x14ac:dyDescent="0.25">
      <c r="A567" s="2"/>
      <c r="B567" s="3" t="s">
        <v>7</v>
      </c>
      <c r="C567" s="1">
        <v>4</v>
      </c>
      <c r="D567" s="1" t="s">
        <v>12</v>
      </c>
      <c r="E567" s="1">
        <v>13</v>
      </c>
      <c r="F567" s="1">
        <v>0</v>
      </c>
      <c r="G567" s="1">
        <v>6</v>
      </c>
      <c r="H567" s="1">
        <v>249</v>
      </c>
      <c r="I567" s="1">
        <v>236</v>
      </c>
      <c r="K567" s="1">
        <f t="shared" si="35"/>
        <v>0.9236947791164658</v>
      </c>
    </row>
    <row r="568" spans="1:11" ht="19.8" x14ac:dyDescent="0.25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242</v>
      </c>
      <c r="H568" s="1">
        <v>0</v>
      </c>
      <c r="I568" s="1">
        <v>0</v>
      </c>
      <c r="K568" s="1" t="e">
        <f t="shared" si="35"/>
        <v>#DIV/0!</v>
      </c>
    </row>
    <row r="569" spans="1:11" ht="19.8" x14ac:dyDescent="0.25">
      <c r="A569" s="2"/>
      <c r="B569" s="3" t="s">
        <v>7</v>
      </c>
      <c r="C569" s="1">
        <v>6</v>
      </c>
      <c r="D569" s="1" t="s">
        <v>14</v>
      </c>
      <c r="E569" s="1">
        <v>17</v>
      </c>
      <c r="F569" s="1">
        <v>0</v>
      </c>
      <c r="G569" s="1">
        <v>181</v>
      </c>
      <c r="H569" s="1">
        <v>78</v>
      </c>
      <c r="I569" s="1">
        <v>61</v>
      </c>
      <c r="K569" s="1">
        <f t="shared" si="35"/>
        <v>-1.5384615384615383</v>
      </c>
    </row>
    <row r="570" spans="1:11" ht="19.8" x14ac:dyDescent="0.25">
      <c r="A570" s="2"/>
      <c r="B570" s="3" t="s">
        <v>7</v>
      </c>
      <c r="C570" s="1">
        <v>7</v>
      </c>
      <c r="D570" s="1" t="s">
        <v>15</v>
      </c>
      <c r="E570" s="1">
        <v>4</v>
      </c>
      <c r="F570" s="1">
        <v>0</v>
      </c>
      <c r="G570" s="1">
        <v>191</v>
      </c>
      <c r="H570" s="1">
        <v>55</v>
      </c>
      <c r="I570" s="1">
        <v>51</v>
      </c>
      <c r="K570" s="1">
        <f t="shared" si="35"/>
        <v>-2.5454545454545454</v>
      </c>
    </row>
    <row r="571" spans="1:11" ht="19.8" x14ac:dyDescent="0.25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0</v>
      </c>
      <c r="G571" s="1">
        <v>35</v>
      </c>
      <c r="H571" s="1">
        <v>216</v>
      </c>
      <c r="I571" s="1">
        <v>207</v>
      </c>
      <c r="K571" s="1">
        <f t="shared" si="35"/>
        <v>0.79629629629629628</v>
      </c>
    </row>
    <row r="572" spans="1:11" ht="19.8" x14ac:dyDescent="0.25">
      <c r="A572" s="2"/>
      <c r="B572" s="3" t="s">
        <v>7</v>
      </c>
      <c r="C572" s="1">
        <v>9</v>
      </c>
      <c r="D572" s="1" t="s">
        <v>17</v>
      </c>
      <c r="E572" s="1">
        <v>8</v>
      </c>
      <c r="F572" s="1">
        <v>0</v>
      </c>
      <c r="G572" s="1">
        <v>1</v>
      </c>
      <c r="H572" s="1">
        <v>249</v>
      </c>
      <c r="I572" s="1">
        <v>241</v>
      </c>
      <c r="K572" s="1">
        <f t="shared" si="35"/>
        <v>0.96385542168674698</v>
      </c>
    </row>
    <row r="573" spans="1:11" ht="19.8" x14ac:dyDescent="0.25">
      <c r="A573" s="2"/>
      <c r="B573" s="3" t="s">
        <v>7</v>
      </c>
      <c r="C573" s="1">
        <v>10</v>
      </c>
      <c r="D573" s="1" t="s">
        <v>18</v>
      </c>
      <c r="E573" s="1">
        <v>14</v>
      </c>
      <c r="F573" s="1">
        <v>0</v>
      </c>
      <c r="G573" s="1">
        <v>6</v>
      </c>
      <c r="H573" s="1">
        <v>250</v>
      </c>
      <c r="I573" s="1">
        <v>236</v>
      </c>
      <c r="K573" s="1">
        <f t="shared" si="35"/>
        <v>0.92</v>
      </c>
    </row>
    <row r="574" spans="1:11" ht="19.8" x14ac:dyDescent="0.25">
      <c r="A574" s="2"/>
      <c r="B574" s="3" t="s">
        <v>7</v>
      </c>
      <c r="C574" s="1">
        <v>11</v>
      </c>
      <c r="D574" s="1" t="s">
        <v>19</v>
      </c>
      <c r="E574" s="1">
        <v>22</v>
      </c>
      <c r="F574" s="1">
        <v>0</v>
      </c>
      <c r="G574" s="1">
        <v>15</v>
      </c>
      <c r="H574" s="1">
        <v>249</v>
      </c>
      <c r="I574" s="1">
        <v>227</v>
      </c>
      <c r="K574" s="1">
        <f t="shared" si="35"/>
        <v>0.85140562248995988</v>
      </c>
    </row>
    <row r="575" spans="1:11" ht="19.8" x14ac:dyDescent="0.25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0</v>
      </c>
      <c r="G575" s="1">
        <v>30</v>
      </c>
      <c r="H575" s="1">
        <v>216</v>
      </c>
      <c r="I575" s="1">
        <v>212</v>
      </c>
      <c r="K575" s="1">
        <f t="shared" si="35"/>
        <v>0.84259259259259256</v>
      </c>
    </row>
    <row r="576" spans="1:11" ht="19.8" x14ac:dyDescent="0.25">
      <c r="A576" s="2"/>
      <c r="B576" s="3" t="s">
        <v>7</v>
      </c>
      <c r="C576" s="1">
        <v>13</v>
      </c>
      <c r="D576" s="1" t="s">
        <v>21</v>
      </c>
      <c r="E576" s="1">
        <v>6</v>
      </c>
      <c r="F576" s="1">
        <v>0</v>
      </c>
      <c r="G576" s="1">
        <v>9</v>
      </c>
      <c r="H576" s="1">
        <v>239</v>
      </c>
      <c r="I576" s="1">
        <v>233</v>
      </c>
      <c r="K576" s="1">
        <f t="shared" si="35"/>
        <v>0.93723849372384938</v>
      </c>
    </row>
    <row r="577" spans="1:11" ht="19.8" x14ac:dyDescent="0.25">
      <c r="A577" s="2"/>
      <c r="B577" s="3" t="s">
        <v>7</v>
      </c>
      <c r="C577" s="1">
        <v>14</v>
      </c>
      <c r="D577" s="1" t="s">
        <v>22</v>
      </c>
      <c r="E577" s="1">
        <v>5</v>
      </c>
      <c r="F577" s="1">
        <v>0</v>
      </c>
      <c r="G577" s="1">
        <v>31</v>
      </c>
      <c r="H577" s="1">
        <v>216</v>
      </c>
      <c r="I577" s="1">
        <v>211</v>
      </c>
      <c r="K577" s="1">
        <f t="shared" si="35"/>
        <v>0.83333333333333337</v>
      </c>
    </row>
    <row r="578" spans="1:11" ht="19.8" x14ac:dyDescent="0.25">
      <c r="A578" s="2"/>
      <c r="B578" s="3" t="s">
        <v>58</v>
      </c>
      <c r="K578" s="1" t="e">
        <f>AVERAGE(K563:K577)</f>
        <v>#DIV/0!</v>
      </c>
    </row>
    <row r="579" spans="1:11" ht="19.8" x14ac:dyDescent="0.25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spans="1:11" ht="19.8" x14ac:dyDescent="0.25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-0.72413793103448265</v>
      </c>
    </row>
    <row r="581" spans="1:11" ht="19.8" x14ac:dyDescent="0.25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spans="1:11" ht="19.8" x14ac:dyDescent="0.25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0.7068965517241379</v>
      </c>
    </row>
    <row r="583" spans="1:11" ht="19.8" x14ac:dyDescent="0.25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spans="1:11" ht="19.8" x14ac:dyDescent="0.25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-0.68965517241379315</v>
      </c>
    </row>
    <row r="585" spans="1:11" ht="19.8" x14ac:dyDescent="0.25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spans="1:11" ht="19.8" x14ac:dyDescent="0.25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1:11" ht="19.8" x14ac:dyDescent="0.25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1:11" ht="19.8" x14ac:dyDescent="0.25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1:11" ht="19.8" x14ac:dyDescent="0.25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0.98245614035087714</v>
      </c>
    </row>
    <row r="590" spans="1:11" ht="19.8" x14ac:dyDescent="0.25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0.94827586206896552</v>
      </c>
    </row>
    <row r="591" spans="1:11" ht="19.8" x14ac:dyDescent="0.25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spans="1:11" ht="19.8" x14ac:dyDescent="0.25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1:11" ht="19.8" x14ac:dyDescent="0.25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spans="1:11" ht="19.8" x14ac:dyDescent="0.25">
      <c r="A594" s="2"/>
      <c r="B594" s="3" t="s">
        <v>59</v>
      </c>
      <c r="K594" s="1">
        <f>AVERAGE(K579:K593)</f>
        <v>0.48158903004638032</v>
      </c>
    </row>
    <row r="595" spans="1:11" ht="19.8" x14ac:dyDescent="0.25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0</v>
      </c>
      <c r="G595" s="1">
        <v>573</v>
      </c>
      <c r="H595" s="1">
        <v>274</v>
      </c>
      <c r="I595" s="1">
        <v>139</v>
      </c>
      <c r="K595" s="1">
        <f t="shared" ref="K595:K609" si="37">1-(E595+F595+G595)/H595</f>
        <v>-1.5839416058394162</v>
      </c>
    </row>
    <row r="596" spans="1:11" ht="19.8" x14ac:dyDescent="0.25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462</v>
      </c>
      <c r="H596" s="1">
        <v>311</v>
      </c>
      <c r="I596" s="1">
        <v>250</v>
      </c>
      <c r="K596" s="1">
        <f t="shared" si="37"/>
        <v>-0.68167202572347274</v>
      </c>
    </row>
    <row r="597" spans="1:11" ht="19.8" x14ac:dyDescent="0.25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0</v>
      </c>
      <c r="G597" s="1">
        <v>50</v>
      </c>
      <c r="H597" s="1">
        <v>675</v>
      </c>
      <c r="I597" s="1">
        <v>662</v>
      </c>
      <c r="K597" s="1">
        <f t="shared" si="37"/>
        <v>0.90666666666666662</v>
      </c>
    </row>
    <row r="598" spans="1:11" ht="19.8" x14ac:dyDescent="0.25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62</v>
      </c>
      <c r="H598" s="1">
        <v>702</v>
      </c>
      <c r="I598" s="1">
        <v>650</v>
      </c>
      <c r="K598" s="1">
        <f t="shared" si="37"/>
        <v>0.83760683760683763</v>
      </c>
    </row>
    <row r="599" spans="1:11" ht="19.8" x14ac:dyDescent="0.25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138</v>
      </c>
      <c r="H599" s="1">
        <v>649</v>
      </c>
      <c r="I599" s="1">
        <v>574</v>
      </c>
      <c r="K599" s="1">
        <f t="shared" si="37"/>
        <v>0.6718027734976888</v>
      </c>
    </row>
    <row r="600" spans="1:11" ht="19.8" x14ac:dyDescent="0.25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0</v>
      </c>
      <c r="G600" s="1">
        <v>284</v>
      </c>
      <c r="H600" s="1">
        <v>507</v>
      </c>
      <c r="I600" s="1">
        <v>428</v>
      </c>
      <c r="K600" s="1">
        <f t="shared" si="37"/>
        <v>0.28402366863905326</v>
      </c>
    </row>
    <row r="601" spans="1:11" ht="19.8" x14ac:dyDescent="0.25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0</v>
      </c>
      <c r="G601" s="1">
        <v>425</v>
      </c>
      <c r="H601" s="1">
        <v>429</v>
      </c>
      <c r="I601" s="1">
        <v>287</v>
      </c>
      <c r="K601" s="1">
        <f t="shared" si="37"/>
        <v>-0.32167832167832167</v>
      </c>
    </row>
    <row r="602" spans="1:11" ht="19.8" x14ac:dyDescent="0.25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431</v>
      </c>
      <c r="H602" s="1">
        <v>417</v>
      </c>
      <c r="I602" s="1">
        <v>281</v>
      </c>
      <c r="K602" s="1">
        <f t="shared" si="37"/>
        <v>-0.35971223021582732</v>
      </c>
    </row>
    <row r="603" spans="1:11" ht="19.8" x14ac:dyDescent="0.25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24</v>
      </c>
      <c r="H603" s="1">
        <v>688</v>
      </c>
      <c r="I603" s="1">
        <v>688</v>
      </c>
      <c r="K603" s="1">
        <f t="shared" si="37"/>
        <v>0.96511627906976749</v>
      </c>
    </row>
    <row r="604" spans="1:11" ht="19.8" x14ac:dyDescent="0.25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12</v>
      </c>
      <c r="H604" s="1">
        <v>707</v>
      </c>
      <c r="I604" s="1">
        <v>700</v>
      </c>
      <c r="K604" s="1">
        <f t="shared" si="37"/>
        <v>0.97312588401697309</v>
      </c>
    </row>
    <row r="605" spans="1:11" ht="19.8" x14ac:dyDescent="0.25">
      <c r="A605" s="2"/>
      <c r="B605" s="3" t="s">
        <v>7</v>
      </c>
      <c r="C605" s="1">
        <v>10</v>
      </c>
      <c r="D605" s="1" t="s">
        <v>18</v>
      </c>
      <c r="E605" s="1">
        <v>9</v>
      </c>
      <c r="F605" s="1">
        <v>0</v>
      </c>
      <c r="G605" s="1">
        <v>46</v>
      </c>
      <c r="H605" s="1">
        <v>675</v>
      </c>
      <c r="I605" s="1">
        <v>666</v>
      </c>
      <c r="K605" s="1">
        <f t="shared" si="37"/>
        <v>0.91851851851851851</v>
      </c>
    </row>
    <row r="606" spans="1:11" ht="19.8" x14ac:dyDescent="0.25">
      <c r="A606" s="2"/>
      <c r="B606" s="3" t="s">
        <v>7</v>
      </c>
      <c r="C606" s="1">
        <v>11</v>
      </c>
      <c r="D606" s="1" t="s">
        <v>19</v>
      </c>
      <c r="E606" s="1">
        <v>126</v>
      </c>
      <c r="F606" s="1">
        <v>0</v>
      </c>
      <c r="G606" s="1">
        <v>203</v>
      </c>
      <c r="H606" s="1">
        <v>635</v>
      </c>
      <c r="I606" s="1">
        <v>509</v>
      </c>
      <c r="K606" s="1">
        <f t="shared" si="37"/>
        <v>0.48188976377952752</v>
      </c>
    </row>
    <row r="607" spans="1:11" ht="19.8" x14ac:dyDescent="0.25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24</v>
      </c>
      <c r="H607" s="1">
        <v>688</v>
      </c>
      <c r="I607" s="1">
        <v>688</v>
      </c>
      <c r="K607" s="1">
        <f t="shared" si="37"/>
        <v>0.96511627906976749</v>
      </c>
    </row>
    <row r="608" spans="1:11" ht="19.8" x14ac:dyDescent="0.25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13</v>
      </c>
      <c r="H608" s="1">
        <v>702</v>
      </c>
      <c r="I608" s="1">
        <v>699</v>
      </c>
      <c r="K608" s="1">
        <f t="shared" si="37"/>
        <v>0.97720797720797725</v>
      </c>
    </row>
    <row r="609" spans="1:11" ht="19.8" x14ac:dyDescent="0.25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24</v>
      </c>
      <c r="H609" s="1">
        <v>688</v>
      </c>
      <c r="I609" s="1">
        <v>688</v>
      </c>
      <c r="K609" s="1">
        <f t="shared" si="37"/>
        <v>0.96511627906976749</v>
      </c>
    </row>
    <row r="610" spans="1:11" ht="19.8" x14ac:dyDescent="0.25">
      <c r="A610" s="2"/>
      <c r="B610" s="3" t="s">
        <v>60</v>
      </c>
      <c r="K610" s="1">
        <f>AVERAGE(K595:K609)</f>
        <v>0.3999457829123671</v>
      </c>
    </row>
    <row r="611" spans="1:11" ht="19.8" x14ac:dyDescent="0.25">
      <c r="A611" s="2"/>
      <c r="B611" s="3" t="s">
        <v>7</v>
      </c>
      <c r="C611" s="1">
        <v>0</v>
      </c>
      <c r="D611" s="1" t="s">
        <v>8</v>
      </c>
      <c r="E611" s="1">
        <v>47</v>
      </c>
      <c r="F611" s="1">
        <v>0</v>
      </c>
      <c r="G611" s="1">
        <v>24</v>
      </c>
      <c r="H611" s="1">
        <v>94</v>
      </c>
      <c r="I611" s="1">
        <v>47</v>
      </c>
      <c r="K611" s="1">
        <f t="shared" ref="K611:K625" si="38">1-(E611+F611+G611)/H611</f>
        <v>0.24468085106382975</v>
      </c>
    </row>
    <row r="612" spans="1:11" ht="19.8" x14ac:dyDescent="0.25">
      <c r="A612" s="2"/>
      <c r="B612" s="3" t="s">
        <v>7</v>
      </c>
      <c r="C612" s="1">
        <v>1</v>
      </c>
      <c r="D612" s="1" t="s">
        <v>9</v>
      </c>
      <c r="E612" s="1">
        <v>42</v>
      </c>
      <c r="F612" s="1">
        <v>0</v>
      </c>
      <c r="G612" s="1">
        <v>19</v>
      </c>
      <c r="H612" s="1">
        <v>94</v>
      </c>
      <c r="I612" s="1">
        <v>52</v>
      </c>
      <c r="K612" s="1">
        <f t="shared" si="38"/>
        <v>0.35106382978723405</v>
      </c>
    </row>
    <row r="613" spans="1:11" ht="19.8" x14ac:dyDescent="0.25">
      <c r="A613" s="2"/>
      <c r="B613" s="3" t="s">
        <v>7</v>
      </c>
      <c r="C613" s="1">
        <v>2</v>
      </c>
      <c r="D613" s="1" t="s">
        <v>10</v>
      </c>
      <c r="E613" s="1">
        <v>37</v>
      </c>
      <c r="F613" s="1">
        <v>0</v>
      </c>
      <c r="G613" s="1">
        <v>14</v>
      </c>
      <c r="H613" s="1">
        <v>94</v>
      </c>
      <c r="I613" s="1">
        <v>57</v>
      </c>
      <c r="K613" s="1">
        <f t="shared" si="38"/>
        <v>0.45744680851063835</v>
      </c>
    </row>
    <row r="614" spans="1:11" ht="19.8" x14ac:dyDescent="0.25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0</v>
      </c>
      <c r="G614" s="1">
        <v>8</v>
      </c>
      <c r="H614" s="1">
        <v>94</v>
      </c>
      <c r="I614" s="1">
        <v>63</v>
      </c>
      <c r="K614" s="1">
        <f t="shared" si="38"/>
        <v>0.58510638297872342</v>
      </c>
    </row>
    <row r="615" spans="1:11" ht="19.8" x14ac:dyDescent="0.25">
      <c r="A615" s="2"/>
      <c r="B615" s="3" t="s">
        <v>7</v>
      </c>
      <c r="C615" s="1">
        <v>4</v>
      </c>
      <c r="D615" s="1" t="s">
        <v>12</v>
      </c>
      <c r="E615" s="1">
        <v>33</v>
      </c>
      <c r="F615" s="1">
        <v>0</v>
      </c>
      <c r="G615" s="1">
        <v>10</v>
      </c>
      <c r="H615" s="1">
        <v>94</v>
      </c>
      <c r="I615" s="1">
        <v>61</v>
      </c>
      <c r="K615" s="1">
        <f t="shared" si="38"/>
        <v>0.54255319148936176</v>
      </c>
    </row>
    <row r="616" spans="1:11" ht="19.8" x14ac:dyDescent="0.25">
      <c r="A616" s="2"/>
      <c r="B616" s="3" t="s">
        <v>7</v>
      </c>
      <c r="C616" s="1">
        <v>5</v>
      </c>
      <c r="D616" s="1" t="s">
        <v>13</v>
      </c>
      <c r="E616" s="1">
        <v>36</v>
      </c>
      <c r="F616" s="1">
        <v>0</v>
      </c>
      <c r="G616" s="1">
        <v>13</v>
      </c>
      <c r="H616" s="1">
        <v>94</v>
      </c>
      <c r="I616" s="1">
        <v>58</v>
      </c>
      <c r="K616" s="1">
        <f t="shared" si="38"/>
        <v>0.47872340425531912</v>
      </c>
    </row>
    <row r="617" spans="1:11" ht="19.8" x14ac:dyDescent="0.25">
      <c r="A617" s="2"/>
      <c r="B617" s="3" t="s">
        <v>7</v>
      </c>
      <c r="C617" s="1">
        <v>6</v>
      </c>
      <c r="D617" s="1" t="s">
        <v>14</v>
      </c>
      <c r="E617" s="1">
        <v>46</v>
      </c>
      <c r="F617" s="1">
        <v>0</v>
      </c>
      <c r="G617" s="1">
        <v>23</v>
      </c>
      <c r="H617" s="1">
        <v>94</v>
      </c>
      <c r="I617" s="1">
        <v>48</v>
      </c>
      <c r="K617" s="1">
        <f t="shared" si="38"/>
        <v>0.26595744680851063</v>
      </c>
    </row>
    <row r="618" spans="1:11" ht="19.8" x14ac:dyDescent="0.25">
      <c r="A618" s="2"/>
      <c r="B618" s="3" t="s">
        <v>7</v>
      </c>
      <c r="C618" s="1">
        <v>7</v>
      </c>
      <c r="D618" s="1" t="s">
        <v>15</v>
      </c>
      <c r="E618" s="1">
        <v>27</v>
      </c>
      <c r="F618" s="1">
        <v>0</v>
      </c>
      <c r="G618" s="1">
        <v>4</v>
      </c>
      <c r="H618" s="1">
        <v>94</v>
      </c>
      <c r="I618" s="1">
        <v>67</v>
      </c>
      <c r="K618" s="1">
        <f t="shared" si="38"/>
        <v>0.67021276595744683</v>
      </c>
    </row>
    <row r="619" spans="1:11" ht="19.8" x14ac:dyDescent="0.25">
      <c r="A619" s="2"/>
      <c r="B619" s="3" t="s">
        <v>7</v>
      </c>
      <c r="C619" s="1">
        <v>8</v>
      </c>
      <c r="D619" s="1" t="s">
        <v>16</v>
      </c>
      <c r="E619" s="1">
        <v>24</v>
      </c>
      <c r="F619" s="1">
        <v>0</v>
      </c>
      <c r="G619" s="1">
        <v>1</v>
      </c>
      <c r="H619" s="1">
        <v>94</v>
      </c>
      <c r="I619" s="1">
        <v>70</v>
      </c>
      <c r="K619" s="1">
        <f t="shared" si="38"/>
        <v>0.73404255319148937</v>
      </c>
    </row>
    <row r="620" spans="1:11" ht="19.8" x14ac:dyDescent="0.25">
      <c r="A620" s="2"/>
      <c r="B620" s="3" t="s">
        <v>7</v>
      </c>
      <c r="C620" s="1">
        <v>9</v>
      </c>
      <c r="D620" s="1" t="s">
        <v>17</v>
      </c>
      <c r="E620" s="1">
        <v>30</v>
      </c>
      <c r="F620" s="1">
        <v>0</v>
      </c>
      <c r="G620" s="1">
        <v>7</v>
      </c>
      <c r="H620" s="1">
        <v>94</v>
      </c>
      <c r="I620" s="1">
        <v>64</v>
      </c>
      <c r="K620" s="1">
        <f t="shared" si="38"/>
        <v>0.6063829787234043</v>
      </c>
    </row>
    <row r="621" spans="1:11" ht="19.8" x14ac:dyDescent="0.25">
      <c r="A621" s="2"/>
      <c r="B621" s="3" t="s">
        <v>7</v>
      </c>
      <c r="C621" s="1">
        <v>10</v>
      </c>
      <c r="D621" s="1" t="s">
        <v>18</v>
      </c>
      <c r="E621" s="1">
        <v>73</v>
      </c>
      <c r="F621" s="1">
        <v>0</v>
      </c>
      <c r="G621" s="1">
        <v>50</v>
      </c>
      <c r="H621" s="1">
        <v>94</v>
      </c>
      <c r="I621" s="1">
        <v>21</v>
      </c>
      <c r="K621" s="1">
        <f t="shared" si="38"/>
        <v>-0.3085106382978724</v>
      </c>
    </row>
    <row r="622" spans="1:11" ht="19.8" x14ac:dyDescent="0.25">
      <c r="A622" s="2"/>
      <c r="B622" s="3" t="s">
        <v>7</v>
      </c>
      <c r="C622" s="1">
        <v>11</v>
      </c>
      <c r="D622" s="1" t="s">
        <v>19</v>
      </c>
      <c r="E622" s="1">
        <v>75</v>
      </c>
      <c r="F622" s="1">
        <v>0</v>
      </c>
      <c r="G622" s="1">
        <v>52</v>
      </c>
      <c r="H622" s="1">
        <v>94</v>
      </c>
      <c r="I622" s="1">
        <v>19</v>
      </c>
      <c r="K622" s="1">
        <f t="shared" si="38"/>
        <v>-0.35106382978723394</v>
      </c>
    </row>
    <row r="623" spans="1:11" ht="19.8" x14ac:dyDescent="0.25">
      <c r="A623" s="2"/>
      <c r="B623" s="3" t="s">
        <v>7</v>
      </c>
      <c r="C623" s="1">
        <v>12</v>
      </c>
      <c r="D623" s="1" t="s">
        <v>20</v>
      </c>
      <c r="E623" s="1">
        <v>25</v>
      </c>
      <c r="F623" s="1">
        <v>0</v>
      </c>
      <c r="G623" s="1">
        <v>2</v>
      </c>
      <c r="H623" s="1">
        <v>94</v>
      </c>
      <c r="I623" s="1">
        <v>69</v>
      </c>
      <c r="K623" s="1">
        <f t="shared" si="38"/>
        <v>0.71276595744680848</v>
      </c>
    </row>
    <row r="624" spans="1:11" ht="19.8" x14ac:dyDescent="0.25">
      <c r="A624" s="2"/>
      <c r="B624" s="3" t="s">
        <v>7</v>
      </c>
      <c r="C624" s="1">
        <v>13</v>
      </c>
      <c r="D624" s="1" t="s">
        <v>21</v>
      </c>
      <c r="E624" s="1">
        <v>31</v>
      </c>
      <c r="F624" s="1">
        <v>0</v>
      </c>
      <c r="G624" s="1">
        <v>8</v>
      </c>
      <c r="H624" s="1">
        <v>94</v>
      </c>
      <c r="I624" s="1">
        <v>63</v>
      </c>
      <c r="K624" s="1">
        <f t="shared" si="38"/>
        <v>0.58510638297872342</v>
      </c>
    </row>
    <row r="625" spans="1:11" ht="19.8" x14ac:dyDescent="0.25">
      <c r="A625" s="2"/>
      <c r="B625" s="3" t="s">
        <v>7</v>
      </c>
      <c r="C625" s="1">
        <v>14</v>
      </c>
      <c r="D625" s="1" t="s">
        <v>22</v>
      </c>
      <c r="E625" s="1">
        <v>35</v>
      </c>
      <c r="F625" s="1">
        <v>0</v>
      </c>
      <c r="G625" s="1">
        <v>12</v>
      </c>
      <c r="H625" s="1">
        <v>94</v>
      </c>
      <c r="I625" s="1">
        <v>59</v>
      </c>
      <c r="K625" s="1">
        <f t="shared" si="38"/>
        <v>0.5</v>
      </c>
    </row>
    <row r="626" spans="1:11" ht="19.8" x14ac:dyDescent="0.25">
      <c r="A626" s="2"/>
      <c r="B626" s="3" t="s">
        <v>61</v>
      </c>
      <c r="K626" s="1">
        <f>AVERAGE(K611:K625)</f>
        <v>0.40496453900709223</v>
      </c>
    </row>
    <row r="627" spans="1:11" ht="19.8" x14ac:dyDescent="0.25">
      <c r="A627" s="2"/>
      <c r="B627" s="3" t="s">
        <v>7</v>
      </c>
      <c r="C627" s="1">
        <v>0</v>
      </c>
      <c r="D627" s="1" t="s">
        <v>8</v>
      </c>
      <c r="E627" s="1">
        <v>50</v>
      </c>
      <c r="F627" s="1">
        <v>0</v>
      </c>
      <c r="G627" s="1">
        <v>156</v>
      </c>
      <c r="H627" s="1">
        <v>266</v>
      </c>
      <c r="I627" s="1">
        <v>216</v>
      </c>
      <c r="K627" s="1">
        <f t="shared" ref="K627:K641" si="39">1-(E627+F627+G627)/H627</f>
        <v>0.22556390977443608</v>
      </c>
    </row>
    <row r="628" spans="1:11" ht="19.8" x14ac:dyDescent="0.25">
      <c r="A628" s="2"/>
      <c r="B628" s="3" t="s">
        <v>7</v>
      </c>
      <c r="C628" s="1">
        <v>1</v>
      </c>
      <c r="D628" s="1" t="s">
        <v>9</v>
      </c>
      <c r="E628" s="1">
        <v>71</v>
      </c>
      <c r="F628" s="1">
        <v>0</v>
      </c>
      <c r="G628" s="1">
        <v>94</v>
      </c>
      <c r="H628" s="1">
        <v>349</v>
      </c>
      <c r="I628" s="1">
        <v>278</v>
      </c>
      <c r="K628" s="1">
        <f t="shared" si="39"/>
        <v>0.52722063037249289</v>
      </c>
    </row>
    <row r="629" spans="1:11" ht="19.8" x14ac:dyDescent="0.25">
      <c r="A629" s="2"/>
      <c r="B629" s="3" t="s">
        <v>7</v>
      </c>
      <c r="C629" s="1">
        <v>2</v>
      </c>
      <c r="D629" s="1" t="s">
        <v>10</v>
      </c>
      <c r="E629" s="1">
        <v>40</v>
      </c>
      <c r="F629" s="1">
        <v>0</v>
      </c>
      <c r="G629" s="1">
        <v>59</v>
      </c>
      <c r="H629" s="1">
        <v>353</v>
      </c>
      <c r="I629" s="1">
        <v>313</v>
      </c>
      <c r="K629" s="1">
        <f t="shared" si="39"/>
        <v>0.71954674220963177</v>
      </c>
    </row>
    <row r="630" spans="1:11" ht="19.8" x14ac:dyDescent="0.25">
      <c r="A630" s="2"/>
      <c r="B630" s="3" t="s">
        <v>7</v>
      </c>
      <c r="C630" s="1">
        <v>3</v>
      </c>
      <c r="D630" s="1" t="s">
        <v>11</v>
      </c>
      <c r="E630" s="1">
        <v>32</v>
      </c>
      <c r="F630" s="1">
        <v>0</v>
      </c>
      <c r="G630" s="1">
        <v>53</v>
      </c>
      <c r="H630" s="1">
        <v>351</v>
      </c>
      <c r="I630" s="1">
        <v>319</v>
      </c>
      <c r="K630" s="1">
        <f t="shared" si="39"/>
        <v>0.75783475783475784</v>
      </c>
    </row>
    <row r="631" spans="1:11" ht="19.8" x14ac:dyDescent="0.25">
      <c r="A631" s="2"/>
      <c r="B631" s="3" t="s">
        <v>7</v>
      </c>
      <c r="C631" s="1">
        <v>4</v>
      </c>
      <c r="D631" s="1" t="s">
        <v>12</v>
      </c>
      <c r="E631" s="1">
        <v>43</v>
      </c>
      <c r="F631" s="1">
        <v>0</v>
      </c>
      <c r="G631" s="1">
        <v>65</v>
      </c>
      <c r="H631" s="1">
        <v>350</v>
      </c>
      <c r="I631" s="1">
        <v>307</v>
      </c>
      <c r="K631" s="1">
        <f t="shared" si="39"/>
        <v>0.6914285714285715</v>
      </c>
    </row>
    <row r="632" spans="1:11" ht="19.8" x14ac:dyDescent="0.25">
      <c r="A632" s="2"/>
      <c r="B632" s="3" t="s">
        <v>7</v>
      </c>
      <c r="C632" s="1">
        <v>5</v>
      </c>
      <c r="D632" s="1" t="s">
        <v>13</v>
      </c>
      <c r="E632" s="1">
        <v>35</v>
      </c>
      <c r="F632" s="1">
        <v>0</v>
      </c>
      <c r="G632" s="1">
        <v>161</v>
      </c>
      <c r="H632" s="1">
        <v>246</v>
      </c>
      <c r="I632" s="1">
        <v>211</v>
      </c>
      <c r="K632" s="1">
        <f t="shared" si="39"/>
        <v>0.2032520325203252</v>
      </c>
    </row>
    <row r="633" spans="1:11" ht="19.8" x14ac:dyDescent="0.25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0</v>
      </c>
      <c r="G633" s="1">
        <v>105</v>
      </c>
      <c r="H633" s="1">
        <v>293</v>
      </c>
      <c r="I633" s="1">
        <v>267</v>
      </c>
      <c r="K633" s="1">
        <f t="shared" si="39"/>
        <v>0.55290102389078499</v>
      </c>
    </row>
    <row r="634" spans="1:11" ht="19.8" x14ac:dyDescent="0.25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0</v>
      </c>
      <c r="G634" s="1">
        <v>141</v>
      </c>
      <c r="H634" s="1">
        <v>273</v>
      </c>
      <c r="I634" s="1">
        <v>231</v>
      </c>
      <c r="K634" s="1">
        <f t="shared" si="39"/>
        <v>0.32967032967032972</v>
      </c>
    </row>
    <row r="635" spans="1:11" ht="19.8" x14ac:dyDescent="0.25">
      <c r="A635" s="2"/>
      <c r="B635" s="3" t="s">
        <v>7</v>
      </c>
      <c r="C635" s="1">
        <v>8</v>
      </c>
      <c r="D635" s="1" t="s">
        <v>16</v>
      </c>
      <c r="E635" s="1">
        <v>37</v>
      </c>
      <c r="F635" s="1">
        <v>0</v>
      </c>
      <c r="G635" s="1">
        <v>29</v>
      </c>
      <c r="H635" s="1">
        <v>380</v>
      </c>
      <c r="I635" s="1">
        <v>343</v>
      </c>
      <c r="K635" s="1">
        <f t="shared" si="39"/>
        <v>0.82631578947368423</v>
      </c>
    </row>
    <row r="636" spans="1:11" ht="19.8" x14ac:dyDescent="0.25">
      <c r="A636" s="2"/>
      <c r="B636" s="3" t="s">
        <v>7</v>
      </c>
      <c r="C636" s="1">
        <v>9</v>
      </c>
      <c r="D636" s="1" t="s">
        <v>17</v>
      </c>
      <c r="E636" s="1">
        <v>18</v>
      </c>
      <c r="F636" s="1">
        <v>0</v>
      </c>
      <c r="G636" s="1">
        <v>32</v>
      </c>
      <c r="H636" s="1">
        <v>358</v>
      </c>
      <c r="I636" s="1">
        <v>340</v>
      </c>
      <c r="K636" s="1">
        <f t="shared" si="39"/>
        <v>0.86033519553072624</v>
      </c>
    </row>
    <row r="637" spans="1:11" ht="19.8" x14ac:dyDescent="0.25">
      <c r="A637" s="2"/>
      <c r="B637" s="3" t="s">
        <v>7</v>
      </c>
      <c r="C637" s="1">
        <v>10</v>
      </c>
      <c r="D637" s="1" t="s">
        <v>18</v>
      </c>
      <c r="E637" s="1">
        <v>22</v>
      </c>
      <c r="F637" s="1">
        <v>0</v>
      </c>
      <c r="G637" s="1">
        <v>73</v>
      </c>
      <c r="H637" s="1">
        <v>321</v>
      </c>
      <c r="I637" s="1">
        <v>299</v>
      </c>
      <c r="K637" s="1">
        <f t="shared" si="39"/>
        <v>0.7040498442367602</v>
      </c>
    </row>
    <row r="638" spans="1:11" ht="19.8" x14ac:dyDescent="0.25">
      <c r="A638" s="2"/>
      <c r="B638" s="3" t="s">
        <v>7</v>
      </c>
      <c r="C638" s="1">
        <v>11</v>
      </c>
      <c r="D638" s="1" t="s">
        <v>19</v>
      </c>
      <c r="E638" s="1">
        <v>48</v>
      </c>
      <c r="F638" s="1">
        <v>0</v>
      </c>
      <c r="G638" s="1">
        <v>107</v>
      </c>
      <c r="H638" s="1">
        <v>313</v>
      </c>
      <c r="I638" s="1">
        <v>265</v>
      </c>
      <c r="K638" s="1">
        <f t="shared" si="39"/>
        <v>0.50479233226837061</v>
      </c>
    </row>
    <row r="639" spans="1:11" ht="19.8" x14ac:dyDescent="0.25">
      <c r="A639" s="2"/>
      <c r="B639" s="3" t="s">
        <v>7</v>
      </c>
      <c r="C639" s="1">
        <v>12</v>
      </c>
      <c r="D639" s="1" t="s">
        <v>20</v>
      </c>
      <c r="E639" s="1">
        <v>12</v>
      </c>
      <c r="F639" s="1">
        <v>0</v>
      </c>
      <c r="G639" s="1">
        <v>27</v>
      </c>
      <c r="H639" s="1">
        <v>357</v>
      </c>
      <c r="I639" s="1">
        <v>345</v>
      </c>
      <c r="K639" s="1">
        <f t="shared" si="39"/>
        <v>0.89075630252100835</v>
      </c>
    </row>
    <row r="640" spans="1:11" ht="19.8" x14ac:dyDescent="0.25">
      <c r="A640" s="2"/>
      <c r="B640" s="3" t="s">
        <v>7</v>
      </c>
      <c r="C640" s="1">
        <v>13</v>
      </c>
      <c r="D640" s="1" t="s">
        <v>21</v>
      </c>
      <c r="E640" s="1">
        <v>46</v>
      </c>
      <c r="F640" s="1">
        <v>0</v>
      </c>
      <c r="G640" s="1">
        <v>12</v>
      </c>
      <c r="H640" s="1">
        <v>406</v>
      </c>
      <c r="I640" s="1">
        <v>360</v>
      </c>
      <c r="K640" s="1">
        <f t="shared" si="39"/>
        <v>0.85714285714285721</v>
      </c>
    </row>
    <row r="641" spans="1:11" ht="19.8" x14ac:dyDescent="0.25">
      <c r="A641" s="2"/>
      <c r="B641" s="3" t="s">
        <v>7</v>
      </c>
      <c r="C641" s="1">
        <v>14</v>
      </c>
      <c r="D641" s="1" t="s">
        <v>22</v>
      </c>
      <c r="E641" s="1">
        <v>18</v>
      </c>
      <c r="F641" s="1">
        <v>0</v>
      </c>
      <c r="G641" s="1">
        <v>33</v>
      </c>
      <c r="H641" s="1">
        <v>357</v>
      </c>
      <c r="I641" s="1">
        <v>339</v>
      </c>
      <c r="K641" s="1">
        <f t="shared" si="39"/>
        <v>0.85714285714285721</v>
      </c>
    </row>
    <row r="642" spans="1:11" ht="19.8" x14ac:dyDescent="0.25">
      <c r="A642" s="2"/>
      <c r="B642" s="3" t="s">
        <v>62</v>
      </c>
      <c r="K642" s="1">
        <f>AVERAGE(K627:K641)</f>
        <v>0.6338635450678396</v>
      </c>
    </row>
    <row r="643" spans="1:11" ht="19.8" x14ac:dyDescent="0.25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0</v>
      </c>
      <c r="G643" s="1">
        <v>161</v>
      </c>
      <c r="H643" s="1">
        <v>357</v>
      </c>
      <c r="I643" s="1">
        <v>224</v>
      </c>
      <c r="K643" s="1">
        <f t="shared" ref="K643:K657" si="40">1-(E643+F643+G643)/H643</f>
        <v>0.17647058823529416</v>
      </c>
    </row>
    <row r="644" spans="1:11" ht="19.8" x14ac:dyDescent="0.25">
      <c r="A644" s="2"/>
      <c r="B644" s="3" t="s">
        <v>7</v>
      </c>
      <c r="C644" s="1">
        <v>1</v>
      </c>
      <c r="D644" s="1" t="s">
        <v>9</v>
      </c>
      <c r="E644" s="1">
        <v>80</v>
      </c>
      <c r="F644" s="1">
        <v>0</v>
      </c>
      <c r="G644" s="1">
        <v>108</v>
      </c>
      <c r="H644" s="1">
        <v>357</v>
      </c>
      <c r="I644" s="1">
        <v>277</v>
      </c>
      <c r="K644" s="1">
        <f t="shared" si="40"/>
        <v>0.4733893557422969</v>
      </c>
    </row>
    <row r="645" spans="1:11" ht="19.8" x14ac:dyDescent="0.25">
      <c r="A645" s="2"/>
      <c r="B645" s="3" t="s">
        <v>7</v>
      </c>
      <c r="C645" s="1">
        <v>2</v>
      </c>
      <c r="D645" s="1" t="s">
        <v>10</v>
      </c>
      <c r="E645" s="1">
        <v>31</v>
      </c>
      <c r="F645" s="1">
        <v>0</v>
      </c>
      <c r="G645" s="1">
        <v>110</v>
      </c>
      <c r="H645" s="1">
        <v>306</v>
      </c>
      <c r="I645" s="1">
        <v>275</v>
      </c>
      <c r="K645" s="1">
        <f t="shared" si="40"/>
        <v>0.53921568627450989</v>
      </c>
    </row>
    <row r="646" spans="1:11" ht="19.8" x14ac:dyDescent="0.25">
      <c r="A646" s="2"/>
      <c r="B646" s="3" t="s">
        <v>7</v>
      </c>
      <c r="C646" s="1">
        <v>3</v>
      </c>
      <c r="D646" s="1" t="s">
        <v>11</v>
      </c>
      <c r="E646" s="1">
        <v>53</v>
      </c>
      <c r="F646" s="1">
        <v>0</v>
      </c>
      <c r="G646" s="1">
        <v>81</v>
      </c>
      <c r="H646" s="1">
        <v>357</v>
      </c>
      <c r="I646" s="1">
        <v>304</v>
      </c>
      <c r="K646" s="1">
        <f t="shared" si="40"/>
        <v>0.62464985994397759</v>
      </c>
    </row>
    <row r="647" spans="1:11" ht="19.8" x14ac:dyDescent="0.25">
      <c r="A647" s="2"/>
      <c r="B647" s="3" t="s">
        <v>7</v>
      </c>
      <c r="C647" s="1">
        <v>4</v>
      </c>
      <c r="D647" s="1" t="s">
        <v>12</v>
      </c>
      <c r="E647" s="1">
        <v>111</v>
      </c>
      <c r="F647" s="1">
        <v>0</v>
      </c>
      <c r="G647" s="1">
        <v>139</v>
      </c>
      <c r="H647" s="1">
        <v>357</v>
      </c>
      <c r="I647" s="1">
        <v>246</v>
      </c>
      <c r="K647" s="1">
        <f t="shared" si="40"/>
        <v>0.29971988795518212</v>
      </c>
    </row>
    <row r="648" spans="1:11" ht="19.8" x14ac:dyDescent="0.25">
      <c r="A648" s="2"/>
      <c r="B648" s="3" t="s">
        <v>7</v>
      </c>
      <c r="C648" s="1">
        <v>5</v>
      </c>
      <c r="D648" s="1" t="s">
        <v>13</v>
      </c>
      <c r="E648" s="1">
        <v>118</v>
      </c>
      <c r="F648" s="1">
        <v>0</v>
      </c>
      <c r="G648" s="1">
        <v>146</v>
      </c>
      <c r="H648" s="1">
        <v>357</v>
      </c>
      <c r="I648" s="1">
        <v>239</v>
      </c>
      <c r="K648" s="1">
        <f t="shared" si="40"/>
        <v>0.26050420168067223</v>
      </c>
    </row>
    <row r="649" spans="1:11" ht="19.8" x14ac:dyDescent="0.25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0</v>
      </c>
      <c r="G649" s="1">
        <v>135</v>
      </c>
      <c r="H649" s="1">
        <v>352</v>
      </c>
      <c r="I649" s="1">
        <v>250</v>
      </c>
      <c r="K649" s="1">
        <f t="shared" si="40"/>
        <v>0.32670454545454541</v>
      </c>
    </row>
    <row r="650" spans="1:11" ht="19.8" x14ac:dyDescent="0.25">
      <c r="A650" s="2"/>
      <c r="B650" s="3" t="s">
        <v>7</v>
      </c>
      <c r="C650" s="1">
        <v>7</v>
      </c>
      <c r="D650" s="1" t="s">
        <v>15</v>
      </c>
      <c r="E650" s="1">
        <v>19</v>
      </c>
      <c r="F650" s="1">
        <v>0</v>
      </c>
      <c r="G650" s="1">
        <v>98</v>
      </c>
      <c r="H650" s="1">
        <v>306</v>
      </c>
      <c r="I650" s="1">
        <v>287</v>
      </c>
      <c r="K650" s="1">
        <f t="shared" si="40"/>
        <v>0.61764705882352944</v>
      </c>
    </row>
    <row r="651" spans="1:11" ht="19.8" x14ac:dyDescent="0.25">
      <c r="A651" s="2"/>
      <c r="B651" s="3" t="s">
        <v>7</v>
      </c>
      <c r="C651" s="1">
        <v>8</v>
      </c>
      <c r="D651" s="1" t="s">
        <v>16</v>
      </c>
      <c r="E651" s="1">
        <v>17</v>
      </c>
      <c r="F651" s="1">
        <v>0</v>
      </c>
      <c r="G651" s="1">
        <v>96</v>
      </c>
      <c r="H651" s="1">
        <v>306</v>
      </c>
      <c r="I651" s="1">
        <v>289</v>
      </c>
      <c r="K651" s="1">
        <f t="shared" si="40"/>
        <v>0.63071895424836599</v>
      </c>
    </row>
    <row r="652" spans="1:11" ht="19.8" x14ac:dyDescent="0.25">
      <c r="A652" s="2"/>
      <c r="B652" s="3" t="s">
        <v>7</v>
      </c>
      <c r="C652" s="1">
        <v>9</v>
      </c>
      <c r="D652" s="1" t="s">
        <v>17</v>
      </c>
      <c r="E652" s="1">
        <v>22</v>
      </c>
      <c r="F652" s="1">
        <v>0</v>
      </c>
      <c r="G652" s="1">
        <v>102</v>
      </c>
      <c r="H652" s="1">
        <v>305</v>
      </c>
      <c r="I652" s="1">
        <v>283</v>
      </c>
      <c r="K652" s="1">
        <f t="shared" si="40"/>
        <v>0.59344262295081962</v>
      </c>
    </row>
    <row r="653" spans="1:11" ht="19.8" x14ac:dyDescent="0.25">
      <c r="A653" s="2"/>
      <c r="B653" s="3" t="s">
        <v>7</v>
      </c>
      <c r="C653" s="1">
        <v>10</v>
      </c>
      <c r="D653" s="1" t="s">
        <v>18</v>
      </c>
      <c r="E653" s="1">
        <v>22</v>
      </c>
      <c r="F653" s="1">
        <v>0</v>
      </c>
      <c r="G653" s="1">
        <v>128</v>
      </c>
      <c r="H653" s="1">
        <v>279</v>
      </c>
      <c r="I653" s="1">
        <v>257</v>
      </c>
      <c r="K653" s="1">
        <f t="shared" si="40"/>
        <v>0.4623655913978495</v>
      </c>
    </row>
    <row r="654" spans="1:11" ht="19.8" x14ac:dyDescent="0.25">
      <c r="A654" s="2"/>
      <c r="B654" s="3" t="s">
        <v>7</v>
      </c>
      <c r="C654" s="1">
        <v>11</v>
      </c>
      <c r="D654" s="1" t="s">
        <v>19</v>
      </c>
      <c r="E654" s="1">
        <v>91</v>
      </c>
      <c r="F654" s="1">
        <v>0</v>
      </c>
      <c r="G654" s="1">
        <v>120</v>
      </c>
      <c r="H654" s="1">
        <v>356</v>
      </c>
      <c r="I654" s="1">
        <v>265</v>
      </c>
      <c r="K654" s="1">
        <f t="shared" si="40"/>
        <v>0.40730337078651691</v>
      </c>
    </row>
    <row r="655" spans="1:11" ht="19.8" x14ac:dyDescent="0.25">
      <c r="A655" s="2"/>
      <c r="B655" s="3" t="s">
        <v>7</v>
      </c>
      <c r="C655" s="1">
        <v>12</v>
      </c>
      <c r="D655" s="1" t="s">
        <v>20</v>
      </c>
      <c r="E655" s="1">
        <v>17</v>
      </c>
      <c r="F655" s="1">
        <v>0</v>
      </c>
      <c r="G655" s="1">
        <v>147</v>
      </c>
      <c r="H655" s="1">
        <v>255</v>
      </c>
      <c r="I655" s="1">
        <v>238</v>
      </c>
      <c r="K655" s="1">
        <f t="shared" si="40"/>
        <v>0.35686274509803917</v>
      </c>
    </row>
    <row r="656" spans="1:11" ht="19.8" x14ac:dyDescent="0.25">
      <c r="A656" s="2"/>
      <c r="B656" s="3" t="s">
        <v>7</v>
      </c>
      <c r="C656" s="1">
        <v>13</v>
      </c>
      <c r="D656" s="1" t="s">
        <v>21</v>
      </c>
      <c r="E656" s="1">
        <v>23</v>
      </c>
      <c r="F656" s="1">
        <v>0</v>
      </c>
      <c r="G656" s="1">
        <v>51</v>
      </c>
      <c r="H656" s="1">
        <v>357</v>
      </c>
      <c r="I656" s="1">
        <v>334</v>
      </c>
      <c r="K656" s="1">
        <f t="shared" si="40"/>
        <v>0.79271708683473385</v>
      </c>
    </row>
    <row r="657" spans="1:11" ht="19.8" x14ac:dyDescent="0.25">
      <c r="A657" s="2"/>
      <c r="B657" s="3" t="s">
        <v>7</v>
      </c>
      <c r="C657" s="1">
        <v>14</v>
      </c>
      <c r="D657" s="1" t="s">
        <v>22</v>
      </c>
      <c r="E657" s="1">
        <v>17</v>
      </c>
      <c r="F657" s="1">
        <v>0</v>
      </c>
      <c r="G657" s="1">
        <v>147</v>
      </c>
      <c r="H657" s="1">
        <v>255</v>
      </c>
      <c r="I657" s="1">
        <v>238</v>
      </c>
      <c r="K657" s="1">
        <f t="shared" si="40"/>
        <v>0.35686274509803917</v>
      </c>
    </row>
    <row r="658" spans="1:11" ht="19.8" x14ac:dyDescent="0.25">
      <c r="A658" s="2"/>
      <c r="B658" s="3" t="s">
        <v>63</v>
      </c>
      <c r="K658" s="1">
        <f>AVERAGE(K643:K657)</f>
        <v>0.46123828670162481</v>
      </c>
    </row>
    <row r="659" spans="1:11" ht="19.8" x14ac:dyDescent="0.25">
      <c r="A659" s="2"/>
      <c r="B659" s="3" t="s">
        <v>7</v>
      </c>
      <c r="C659" s="1">
        <v>0</v>
      </c>
      <c r="D659" s="1" t="s">
        <v>8</v>
      </c>
      <c r="E659" s="1">
        <v>42</v>
      </c>
      <c r="F659" s="1">
        <v>0</v>
      </c>
      <c r="G659" s="1">
        <v>44</v>
      </c>
      <c r="H659" s="1">
        <v>197</v>
      </c>
      <c r="I659" s="1">
        <v>155</v>
      </c>
      <c r="K659" s="1">
        <f t="shared" ref="K659:K673" si="41">1-(E659+F659+G659)/H659</f>
        <v>0.56345177664974622</v>
      </c>
    </row>
    <row r="660" spans="1:11" ht="19.8" x14ac:dyDescent="0.25">
      <c r="A660" s="2"/>
      <c r="B660" s="3" t="s">
        <v>7</v>
      </c>
      <c r="C660" s="1">
        <v>1</v>
      </c>
      <c r="D660" s="1" t="s">
        <v>9</v>
      </c>
      <c r="E660" s="1">
        <v>28</v>
      </c>
      <c r="F660" s="1">
        <v>0</v>
      </c>
      <c r="G660" s="1">
        <v>33</v>
      </c>
      <c r="H660" s="1">
        <v>194</v>
      </c>
      <c r="I660" s="1">
        <v>166</v>
      </c>
      <c r="K660" s="1">
        <f t="shared" si="41"/>
        <v>0.68556701030927836</v>
      </c>
    </row>
    <row r="661" spans="1:11" ht="19.8" x14ac:dyDescent="0.25">
      <c r="A661" s="2"/>
      <c r="B661" s="3" t="s">
        <v>7</v>
      </c>
      <c r="C661" s="1">
        <v>2</v>
      </c>
      <c r="D661" s="1" t="s">
        <v>10</v>
      </c>
      <c r="E661" s="1">
        <v>24</v>
      </c>
      <c r="F661" s="1">
        <v>0</v>
      </c>
      <c r="G661" s="1">
        <v>20</v>
      </c>
      <c r="H661" s="1">
        <v>203</v>
      </c>
      <c r="I661" s="1">
        <v>179</v>
      </c>
      <c r="K661" s="1">
        <f t="shared" si="41"/>
        <v>0.78325123152709364</v>
      </c>
    </row>
    <row r="662" spans="1:11" ht="19.8" x14ac:dyDescent="0.25">
      <c r="A662" s="2"/>
      <c r="B662" s="3" t="s">
        <v>7</v>
      </c>
      <c r="C662" s="1">
        <v>3</v>
      </c>
      <c r="D662" s="1" t="s">
        <v>11</v>
      </c>
      <c r="E662" s="1">
        <v>25</v>
      </c>
      <c r="F662" s="1">
        <v>0</v>
      </c>
      <c r="G662" s="1">
        <v>15</v>
      </c>
      <c r="H662" s="1">
        <v>209</v>
      </c>
      <c r="I662" s="1">
        <v>184</v>
      </c>
      <c r="K662" s="1">
        <f t="shared" si="41"/>
        <v>0.80861244019138756</v>
      </c>
    </row>
    <row r="663" spans="1:11" ht="19.8" x14ac:dyDescent="0.25">
      <c r="A663" s="2"/>
      <c r="B663" s="3" t="s">
        <v>7</v>
      </c>
      <c r="C663" s="1">
        <v>4</v>
      </c>
      <c r="D663" s="1" t="s">
        <v>12</v>
      </c>
      <c r="E663" s="1">
        <v>34</v>
      </c>
      <c r="F663" s="1">
        <v>0</v>
      </c>
      <c r="G663" s="1">
        <v>32</v>
      </c>
      <c r="H663" s="1">
        <v>201</v>
      </c>
      <c r="I663" s="1">
        <v>167</v>
      </c>
      <c r="K663" s="1">
        <f t="shared" si="41"/>
        <v>0.67164179104477606</v>
      </c>
    </row>
    <row r="664" spans="1:11" ht="19.8" x14ac:dyDescent="0.25">
      <c r="A664" s="2"/>
      <c r="B664" s="3" t="s">
        <v>7</v>
      </c>
      <c r="C664" s="1">
        <v>5</v>
      </c>
      <c r="D664" s="1" t="s">
        <v>13</v>
      </c>
      <c r="E664" s="1">
        <v>58</v>
      </c>
      <c r="F664" s="1">
        <v>0</v>
      </c>
      <c r="G664" s="1">
        <v>39</v>
      </c>
      <c r="H664" s="1">
        <v>218</v>
      </c>
      <c r="I664" s="1">
        <v>160</v>
      </c>
      <c r="K664" s="1">
        <f t="shared" si="41"/>
        <v>0.55504587155963303</v>
      </c>
    </row>
    <row r="665" spans="1:11" ht="19.8" x14ac:dyDescent="0.25">
      <c r="A665" s="2"/>
      <c r="B665" s="3" t="s">
        <v>7</v>
      </c>
      <c r="C665" s="1">
        <v>6</v>
      </c>
      <c r="D665" s="1" t="s">
        <v>14</v>
      </c>
      <c r="E665" s="1">
        <v>29</v>
      </c>
      <c r="F665" s="1">
        <v>0</v>
      </c>
      <c r="G665" s="1">
        <v>44</v>
      </c>
      <c r="H665" s="1">
        <v>184</v>
      </c>
      <c r="I665" s="1">
        <v>155</v>
      </c>
      <c r="K665" s="1">
        <f t="shared" si="41"/>
        <v>0.60326086956521741</v>
      </c>
    </row>
    <row r="666" spans="1:11" ht="19.8" x14ac:dyDescent="0.25">
      <c r="A666" s="2"/>
      <c r="B666" s="3" t="s">
        <v>7</v>
      </c>
      <c r="C666" s="1">
        <v>7</v>
      </c>
      <c r="D666" s="1" t="s">
        <v>15</v>
      </c>
      <c r="E666" s="1">
        <v>22</v>
      </c>
      <c r="F666" s="1">
        <v>0</v>
      </c>
      <c r="G666" s="1">
        <v>29</v>
      </c>
      <c r="H666" s="1">
        <v>192</v>
      </c>
      <c r="I666" s="1">
        <v>170</v>
      </c>
      <c r="K666" s="1">
        <f t="shared" si="41"/>
        <v>0.734375</v>
      </c>
    </row>
    <row r="667" spans="1:11" ht="19.8" x14ac:dyDescent="0.25">
      <c r="A667" s="2"/>
      <c r="B667" s="3" t="s">
        <v>7</v>
      </c>
      <c r="C667" s="1">
        <v>8</v>
      </c>
      <c r="D667" s="1" t="s">
        <v>16</v>
      </c>
      <c r="E667" s="1">
        <v>24</v>
      </c>
      <c r="F667" s="1">
        <v>0</v>
      </c>
      <c r="G667" s="1">
        <v>18</v>
      </c>
      <c r="H667" s="1">
        <v>205</v>
      </c>
      <c r="I667" s="1">
        <v>181</v>
      </c>
      <c r="K667" s="1">
        <f t="shared" si="41"/>
        <v>0.79512195121951224</v>
      </c>
    </row>
    <row r="668" spans="1:11" ht="19.8" x14ac:dyDescent="0.25">
      <c r="A668" s="2"/>
      <c r="B668" s="3" t="s">
        <v>7</v>
      </c>
      <c r="C668" s="1">
        <v>9</v>
      </c>
      <c r="D668" s="1" t="s">
        <v>17</v>
      </c>
      <c r="E668" s="1">
        <v>32</v>
      </c>
      <c r="F668" s="1">
        <v>0</v>
      </c>
      <c r="G668" s="1">
        <v>11</v>
      </c>
      <c r="H668" s="1">
        <v>220</v>
      </c>
      <c r="I668" s="1">
        <v>188</v>
      </c>
      <c r="K668" s="1">
        <f t="shared" si="41"/>
        <v>0.80454545454545456</v>
      </c>
    </row>
    <row r="669" spans="1:11" ht="19.8" x14ac:dyDescent="0.25">
      <c r="A669" s="2"/>
      <c r="B669" s="3" t="s">
        <v>7</v>
      </c>
      <c r="C669" s="1">
        <v>10</v>
      </c>
      <c r="D669" s="1" t="s">
        <v>18</v>
      </c>
      <c r="E669" s="1">
        <v>16</v>
      </c>
      <c r="F669" s="1">
        <v>0</v>
      </c>
      <c r="G669" s="1">
        <v>18</v>
      </c>
      <c r="H669" s="1">
        <v>197</v>
      </c>
      <c r="I669" s="1">
        <v>181</v>
      </c>
      <c r="K669" s="1">
        <f t="shared" si="41"/>
        <v>0.82741116751269039</v>
      </c>
    </row>
    <row r="670" spans="1:11" ht="19.8" x14ac:dyDescent="0.25">
      <c r="A670" s="2"/>
      <c r="B670" s="3" t="s">
        <v>7</v>
      </c>
      <c r="C670" s="1">
        <v>11</v>
      </c>
      <c r="D670" s="1" t="s">
        <v>19</v>
      </c>
      <c r="E670" s="1">
        <v>22</v>
      </c>
      <c r="F670" s="1">
        <v>0</v>
      </c>
      <c r="G670" s="1">
        <v>27</v>
      </c>
      <c r="H670" s="1">
        <v>194</v>
      </c>
      <c r="I670" s="1">
        <v>172</v>
      </c>
      <c r="K670" s="1">
        <f t="shared" si="41"/>
        <v>0.74742268041237114</v>
      </c>
    </row>
    <row r="671" spans="1:11" ht="19.8" x14ac:dyDescent="0.25">
      <c r="A671" s="2"/>
      <c r="B671" s="3" t="s">
        <v>7</v>
      </c>
      <c r="C671" s="1">
        <v>12</v>
      </c>
      <c r="D671" s="1" t="s">
        <v>20</v>
      </c>
      <c r="E671" s="1">
        <v>17</v>
      </c>
      <c r="F671" s="1">
        <v>0</v>
      </c>
      <c r="G671" s="1">
        <v>12</v>
      </c>
      <c r="H671" s="1">
        <v>204</v>
      </c>
      <c r="I671" s="1">
        <v>187</v>
      </c>
      <c r="K671" s="1">
        <f t="shared" si="41"/>
        <v>0.85784313725490202</v>
      </c>
    </row>
    <row r="672" spans="1:11" ht="19.8" x14ac:dyDescent="0.25">
      <c r="A672" s="2"/>
      <c r="B672" s="3" t="s">
        <v>7</v>
      </c>
      <c r="C672" s="1">
        <v>13</v>
      </c>
      <c r="D672" s="1" t="s">
        <v>21</v>
      </c>
      <c r="E672" s="1">
        <v>27</v>
      </c>
      <c r="F672" s="1">
        <v>0</v>
      </c>
      <c r="G672" s="1">
        <v>0</v>
      </c>
      <c r="H672" s="1">
        <v>226</v>
      </c>
      <c r="I672" s="1">
        <v>199</v>
      </c>
      <c r="K672" s="1">
        <f t="shared" si="41"/>
        <v>0.88053097345132747</v>
      </c>
    </row>
    <row r="673" spans="1:11" ht="19.8" x14ac:dyDescent="0.25">
      <c r="A673" s="2"/>
      <c r="B673" s="3" t="s">
        <v>7</v>
      </c>
      <c r="C673" s="1">
        <v>14</v>
      </c>
      <c r="D673" s="1" t="s">
        <v>22</v>
      </c>
      <c r="E673" s="1">
        <v>21</v>
      </c>
      <c r="F673" s="1">
        <v>0</v>
      </c>
      <c r="G673" s="1">
        <v>16</v>
      </c>
      <c r="H673" s="1">
        <v>204</v>
      </c>
      <c r="I673" s="1">
        <v>183</v>
      </c>
      <c r="K673" s="1">
        <f t="shared" si="41"/>
        <v>0.81862745098039214</v>
      </c>
    </row>
    <row r="674" spans="1:11" ht="19.8" x14ac:dyDescent="0.25">
      <c r="A674" s="2"/>
      <c r="B674" s="3" t="s">
        <v>64</v>
      </c>
      <c r="K674" s="1">
        <f>AVERAGE(K659:K673)</f>
        <v>0.74244725374825216</v>
      </c>
    </row>
    <row r="675" spans="1:11" ht="19.8" x14ac:dyDescent="0.25">
      <c r="A675" s="2"/>
      <c r="B675" s="3" t="s">
        <v>7</v>
      </c>
      <c r="C675" s="1">
        <v>0</v>
      </c>
      <c r="D675" s="1" t="s">
        <v>8</v>
      </c>
      <c r="E675" s="1">
        <v>62</v>
      </c>
      <c r="F675" s="1">
        <v>0</v>
      </c>
      <c r="G675" s="1">
        <v>78</v>
      </c>
      <c r="H675" s="1">
        <v>83</v>
      </c>
      <c r="I675" s="1">
        <v>21</v>
      </c>
      <c r="K675" s="1">
        <f t="shared" ref="K675:K689" si="42">1-(E675+F675+G675)/H675</f>
        <v>-0.68674698795180733</v>
      </c>
    </row>
    <row r="676" spans="1:11" ht="19.8" x14ac:dyDescent="0.25">
      <c r="A676" s="2"/>
      <c r="B676" s="3" t="s">
        <v>7</v>
      </c>
      <c r="C676" s="1">
        <v>1</v>
      </c>
      <c r="D676" s="1" t="s">
        <v>9</v>
      </c>
      <c r="E676" s="1">
        <v>71</v>
      </c>
      <c r="F676" s="1">
        <v>0</v>
      </c>
      <c r="G676" s="1">
        <v>85</v>
      </c>
      <c r="H676" s="1">
        <v>85</v>
      </c>
      <c r="I676" s="1">
        <v>14</v>
      </c>
      <c r="K676" s="1">
        <f t="shared" si="42"/>
        <v>-0.83529411764705874</v>
      </c>
    </row>
    <row r="677" spans="1:11" ht="19.8" x14ac:dyDescent="0.25">
      <c r="A677" s="2"/>
      <c r="B677" s="3" t="s">
        <v>7</v>
      </c>
      <c r="C677" s="1">
        <v>2</v>
      </c>
      <c r="D677" s="1" t="s">
        <v>10</v>
      </c>
      <c r="E677" s="1">
        <v>52</v>
      </c>
      <c r="F677" s="1">
        <v>0</v>
      </c>
      <c r="G677" s="1">
        <v>84</v>
      </c>
      <c r="H677" s="1">
        <v>67</v>
      </c>
      <c r="I677" s="1">
        <v>15</v>
      </c>
      <c r="K677" s="1">
        <f t="shared" si="42"/>
        <v>-1.0298507462686568</v>
      </c>
    </row>
    <row r="678" spans="1:11" ht="19.8" x14ac:dyDescent="0.25">
      <c r="A678" s="2"/>
      <c r="B678" s="3" t="s">
        <v>7</v>
      </c>
      <c r="C678" s="1">
        <v>3</v>
      </c>
      <c r="D678" s="1" t="s">
        <v>11</v>
      </c>
      <c r="E678" s="1">
        <v>49</v>
      </c>
      <c r="F678" s="1">
        <v>0</v>
      </c>
      <c r="G678" s="1">
        <v>79</v>
      </c>
      <c r="H678" s="1">
        <v>69</v>
      </c>
      <c r="I678" s="1">
        <v>20</v>
      </c>
      <c r="K678" s="1">
        <f t="shared" si="42"/>
        <v>-0.85507246376811596</v>
      </c>
    </row>
    <row r="679" spans="1:11" ht="19.8" x14ac:dyDescent="0.25">
      <c r="A679" s="2"/>
      <c r="B679" s="3" t="s">
        <v>7</v>
      </c>
      <c r="C679" s="1">
        <v>4</v>
      </c>
      <c r="D679" s="1" t="s">
        <v>12</v>
      </c>
      <c r="E679" s="1">
        <v>53</v>
      </c>
      <c r="F679" s="1">
        <v>0</v>
      </c>
      <c r="G679" s="1">
        <v>78</v>
      </c>
      <c r="H679" s="1">
        <v>74</v>
      </c>
      <c r="I679" s="1">
        <v>21</v>
      </c>
      <c r="K679" s="1">
        <f t="shared" si="42"/>
        <v>-0.77027027027027017</v>
      </c>
    </row>
    <row r="680" spans="1:11" ht="19.8" x14ac:dyDescent="0.25">
      <c r="A680" s="2"/>
      <c r="B680" s="3" t="s">
        <v>7</v>
      </c>
      <c r="C680" s="1">
        <v>5</v>
      </c>
      <c r="D680" s="1" t="s">
        <v>13</v>
      </c>
      <c r="E680" s="1">
        <v>45</v>
      </c>
      <c r="F680" s="1">
        <v>0</v>
      </c>
      <c r="G680" s="1">
        <v>73</v>
      </c>
      <c r="H680" s="1">
        <v>71</v>
      </c>
      <c r="I680" s="1">
        <v>26</v>
      </c>
      <c r="K680" s="1">
        <f t="shared" si="42"/>
        <v>-0.6619718309859155</v>
      </c>
    </row>
    <row r="681" spans="1:11" ht="19.8" x14ac:dyDescent="0.25">
      <c r="A681" s="2"/>
      <c r="B681" s="3" t="s">
        <v>7</v>
      </c>
      <c r="C681" s="1">
        <v>6</v>
      </c>
      <c r="D681" s="1" t="s">
        <v>14</v>
      </c>
      <c r="E681" s="1">
        <v>65</v>
      </c>
      <c r="F681" s="1">
        <v>0</v>
      </c>
      <c r="G681" s="1">
        <v>70</v>
      </c>
      <c r="H681" s="1">
        <v>94</v>
      </c>
      <c r="I681" s="1">
        <v>29</v>
      </c>
      <c r="K681" s="1">
        <f t="shared" si="42"/>
        <v>-0.43617021276595747</v>
      </c>
    </row>
    <row r="682" spans="1:11" ht="19.8" x14ac:dyDescent="0.25">
      <c r="A682" s="2"/>
      <c r="B682" s="3" t="s">
        <v>7</v>
      </c>
      <c r="C682" s="1">
        <v>7</v>
      </c>
      <c r="D682" s="1" t="s">
        <v>15</v>
      </c>
      <c r="E682" s="1">
        <v>41</v>
      </c>
      <c r="F682" s="1">
        <v>0</v>
      </c>
      <c r="G682" s="1">
        <v>70</v>
      </c>
      <c r="H682" s="1">
        <v>70</v>
      </c>
      <c r="I682" s="1">
        <v>29</v>
      </c>
      <c r="K682" s="1">
        <f t="shared" si="42"/>
        <v>-0.58571428571428563</v>
      </c>
    </row>
    <row r="683" spans="1:11" ht="19.8" x14ac:dyDescent="0.25">
      <c r="A683" s="2"/>
      <c r="B683" s="3" t="s">
        <v>7</v>
      </c>
      <c r="C683" s="1">
        <v>8</v>
      </c>
      <c r="D683" s="1" t="s">
        <v>16</v>
      </c>
      <c r="E683" s="1">
        <v>43</v>
      </c>
      <c r="F683" s="1">
        <v>0</v>
      </c>
      <c r="G683" s="1">
        <v>70</v>
      </c>
      <c r="H683" s="1">
        <v>72</v>
      </c>
      <c r="I683" s="1">
        <v>29</v>
      </c>
      <c r="K683" s="1">
        <f t="shared" si="42"/>
        <v>-0.56944444444444442</v>
      </c>
    </row>
    <row r="684" spans="1:11" ht="19.8" x14ac:dyDescent="0.25">
      <c r="A684" s="2"/>
      <c r="B684" s="3" t="s">
        <v>7</v>
      </c>
      <c r="C684" s="1">
        <v>9</v>
      </c>
      <c r="D684" s="1" t="s">
        <v>17</v>
      </c>
      <c r="E684" s="1">
        <v>36</v>
      </c>
      <c r="F684" s="1">
        <v>0</v>
      </c>
      <c r="G684" s="1">
        <v>83</v>
      </c>
      <c r="H684" s="1">
        <v>52</v>
      </c>
      <c r="I684" s="1">
        <v>16</v>
      </c>
      <c r="K684" s="1">
        <f t="shared" si="42"/>
        <v>-1.2884615384615383</v>
      </c>
    </row>
    <row r="685" spans="1:11" ht="19.8" x14ac:dyDescent="0.25">
      <c r="A685" s="2"/>
      <c r="B685" s="3" t="s">
        <v>7</v>
      </c>
      <c r="C685" s="1">
        <v>10</v>
      </c>
      <c r="D685" s="1" t="s">
        <v>18</v>
      </c>
      <c r="E685" s="1">
        <v>40</v>
      </c>
      <c r="F685" s="1">
        <v>0</v>
      </c>
      <c r="G685" s="1">
        <v>65</v>
      </c>
      <c r="H685" s="1">
        <v>74</v>
      </c>
      <c r="I685" s="1">
        <v>34</v>
      </c>
      <c r="K685" s="1">
        <f t="shared" si="42"/>
        <v>-0.41891891891891886</v>
      </c>
    </row>
    <row r="686" spans="1:11" ht="19.8" x14ac:dyDescent="0.25">
      <c r="A686" s="2"/>
      <c r="B686" s="3" t="s">
        <v>7</v>
      </c>
      <c r="C686" s="1">
        <v>11</v>
      </c>
      <c r="D686" s="1" t="s">
        <v>19</v>
      </c>
      <c r="E686" s="1">
        <v>45</v>
      </c>
      <c r="F686" s="1">
        <v>0</v>
      </c>
      <c r="G686" s="1">
        <v>67</v>
      </c>
      <c r="H686" s="1">
        <v>77</v>
      </c>
      <c r="I686" s="1">
        <v>32</v>
      </c>
      <c r="K686" s="1">
        <f t="shared" si="42"/>
        <v>-0.45454545454545459</v>
      </c>
    </row>
    <row r="687" spans="1:11" ht="19.8" x14ac:dyDescent="0.25">
      <c r="A687" s="2"/>
      <c r="B687" s="3" t="s">
        <v>7</v>
      </c>
      <c r="C687" s="1">
        <v>12</v>
      </c>
      <c r="D687" s="1" t="s">
        <v>20</v>
      </c>
      <c r="E687" s="1">
        <v>33</v>
      </c>
      <c r="F687" s="1">
        <v>0</v>
      </c>
      <c r="G687" s="1">
        <v>86</v>
      </c>
      <c r="H687" s="1">
        <v>46</v>
      </c>
      <c r="I687" s="1">
        <v>13</v>
      </c>
      <c r="K687" s="1">
        <f t="shared" si="42"/>
        <v>-1.5869565217391304</v>
      </c>
    </row>
    <row r="688" spans="1:11" ht="19.8" x14ac:dyDescent="0.25">
      <c r="A688" s="2"/>
      <c r="B688" s="3" t="s">
        <v>7</v>
      </c>
      <c r="C688" s="1">
        <v>13</v>
      </c>
      <c r="D688" s="1" t="s">
        <v>21</v>
      </c>
      <c r="E688" s="1">
        <v>36</v>
      </c>
      <c r="F688" s="1">
        <v>0</v>
      </c>
      <c r="G688" s="1">
        <v>65</v>
      </c>
      <c r="H688" s="1">
        <v>70</v>
      </c>
      <c r="I688" s="1">
        <v>34</v>
      </c>
      <c r="K688" s="1">
        <f t="shared" si="42"/>
        <v>-0.44285714285714284</v>
      </c>
    </row>
    <row r="689" spans="1:11" ht="19.8" x14ac:dyDescent="0.25">
      <c r="A689" s="2"/>
      <c r="B689" s="3" t="s">
        <v>7</v>
      </c>
      <c r="C689" s="1">
        <v>14</v>
      </c>
      <c r="D689" s="1" t="s">
        <v>22</v>
      </c>
      <c r="E689" s="1">
        <v>30</v>
      </c>
      <c r="F689" s="1">
        <v>0</v>
      </c>
      <c r="G689" s="1">
        <v>83</v>
      </c>
      <c r="H689" s="1">
        <v>46</v>
      </c>
      <c r="I689" s="1">
        <v>16</v>
      </c>
      <c r="K689" s="1">
        <f t="shared" si="42"/>
        <v>-1.4565217391304346</v>
      </c>
    </row>
    <row r="690" spans="1:11" ht="19.8" x14ac:dyDescent="0.25">
      <c r="A690" s="2"/>
      <c r="B690" s="3" t="s">
        <v>65</v>
      </c>
      <c r="K690" s="1">
        <f>AVERAGE(K675:K689)</f>
        <v>-0.80525311169794211</v>
      </c>
    </row>
    <row r="691" spans="1:11" ht="19.8" x14ac:dyDescent="0.25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95</v>
      </c>
      <c r="H691" s="1">
        <v>13</v>
      </c>
      <c r="I691" s="1">
        <v>13</v>
      </c>
      <c r="K691" s="1">
        <f t="shared" ref="K691:K705" si="43">1-(E691+F691+G691)/H691</f>
        <v>-6.3076923076923075</v>
      </c>
    </row>
    <row r="692" spans="1:11" ht="19.8" x14ac:dyDescent="0.25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68</v>
      </c>
      <c r="H692" s="1">
        <v>42</v>
      </c>
      <c r="I692" s="1">
        <v>40</v>
      </c>
      <c r="K692" s="1">
        <f t="shared" si="43"/>
        <v>-0.66666666666666674</v>
      </c>
    </row>
    <row r="693" spans="1:11" ht="19.8" x14ac:dyDescent="0.25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21</v>
      </c>
      <c r="H693" s="1">
        <v>92</v>
      </c>
      <c r="I693" s="1">
        <v>87</v>
      </c>
      <c r="K693" s="1">
        <f t="shared" si="43"/>
        <v>0.71739130434782616</v>
      </c>
    </row>
    <row r="694" spans="1:11" ht="19.8" x14ac:dyDescent="0.25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24</v>
      </c>
      <c r="H694" s="1">
        <v>93</v>
      </c>
      <c r="I694" s="1">
        <v>84</v>
      </c>
      <c r="K694" s="1">
        <f t="shared" si="43"/>
        <v>0.64516129032258063</v>
      </c>
    </row>
    <row r="695" spans="1:11" ht="19.8" x14ac:dyDescent="0.25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0</v>
      </c>
      <c r="G695" s="1">
        <v>45</v>
      </c>
      <c r="H695" s="1">
        <v>80</v>
      </c>
      <c r="I695" s="1">
        <v>63</v>
      </c>
      <c r="K695" s="1">
        <f t="shared" si="43"/>
        <v>0.22499999999999998</v>
      </c>
    </row>
    <row r="696" spans="1:11" ht="19.8" x14ac:dyDescent="0.25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52</v>
      </c>
      <c r="H696" s="1">
        <v>77</v>
      </c>
      <c r="I696" s="1">
        <v>56</v>
      </c>
      <c r="K696" s="1">
        <f t="shared" si="43"/>
        <v>5.1948051948051965E-2</v>
      </c>
    </row>
    <row r="697" spans="1:11" ht="19.8" x14ac:dyDescent="0.25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0</v>
      </c>
      <c r="G697" s="1">
        <v>23</v>
      </c>
      <c r="H697" s="1">
        <v>96</v>
      </c>
      <c r="I697" s="1">
        <v>85</v>
      </c>
      <c r="K697" s="1">
        <f t="shared" si="43"/>
        <v>0.64583333333333326</v>
      </c>
    </row>
    <row r="698" spans="1:11" ht="19.8" x14ac:dyDescent="0.25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16</v>
      </c>
      <c r="H698" s="1">
        <v>104</v>
      </c>
      <c r="I698" s="1">
        <v>92</v>
      </c>
      <c r="K698" s="1">
        <f t="shared" si="43"/>
        <v>0.73076923076923084</v>
      </c>
    </row>
    <row r="699" spans="1:11" ht="19.8" x14ac:dyDescent="0.25">
      <c r="A699" s="2"/>
      <c r="B699" s="3" t="s">
        <v>7</v>
      </c>
      <c r="C699" s="1">
        <v>8</v>
      </c>
      <c r="D699" s="1" t="s">
        <v>16</v>
      </c>
      <c r="E699" s="1">
        <v>13</v>
      </c>
      <c r="F699" s="1">
        <v>0</v>
      </c>
      <c r="G699" s="1">
        <v>5</v>
      </c>
      <c r="H699" s="1">
        <v>116</v>
      </c>
      <c r="I699" s="1">
        <v>103</v>
      </c>
      <c r="K699" s="1">
        <f t="shared" si="43"/>
        <v>0.84482758620689657</v>
      </c>
    </row>
    <row r="700" spans="1:11" ht="19.8" x14ac:dyDescent="0.25">
      <c r="A700" s="2"/>
      <c r="B700" s="3" t="s">
        <v>7</v>
      </c>
      <c r="C700" s="1">
        <v>9</v>
      </c>
      <c r="D700" s="1" t="s">
        <v>17</v>
      </c>
      <c r="E700" s="1">
        <v>9</v>
      </c>
      <c r="F700" s="1">
        <v>0</v>
      </c>
      <c r="G700" s="1">
        <v>20</v>
      </c>
      <c r="H700" s="1">
        <v>97</v>
      </c>
      <c r="I700" s="1">
        <v>88</v>
      </c>
      <c r="K700" s="1">
        <f t="shared" si="43"/>
        <v>0.7010309278350515</v>
      </c>
    </row>
    <row r="701" spans="1:11" ht="19.8" x14ac:dyDescent="0.25">
      <c r="A701" s="2"/>
      <c r="B701" s="3" t="s">
        <v>7</v>
      </c>
      <c r="C701" s="1">
        <v>10</v>
      </c>
      <c r="D701" s="1" t="s">
        <v>18</v>
      </c>
      <c r="E701" s="1">
        <v>7</v>
      </c>
      <c r="F701" s="1">
        <v>0</v>
      </c>
      <c r="G701" s="1">
        <v>34</v>
      </c>
      <c r="H701" s="1">
        <v>81</v>
      </c>
      <c r="I701" s="1">
        <v>74</v>
      </c>
      <c r="K701" s="1">
        <f t="shared" si="43"/>
        <v>0.49382716049382713</v>
      </c>
    </row>
    <row r="702" spans="1:11" ht="19.8" x14ac:dyDescent="0.25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55</v>
      </c>
      <c r="H702" s="1">
        <v>66</v>
      </c>
      <c r="I702" s="1">
        <v>53</v>
      </c>
      <c r="K702" s="1">
        <f t="shared" si="43"/>
        <v>-3.0303030303030276E-2</v>
      </c>
    </row>
    <row r="703" spans="1:11" ht="19.8" x14ac:dyDescent="0.25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19</v>
      </c>
      <c r="H703" s="1">
        <v>94</v>
      </c>
      <c r="I703" s="1">
        <v>89</v>
      </c>
      <c r="K703" s="1">
        <f t="shared" si="43"/>
        <v>0.74468085106382986</v>
      </c>
    </row>
    <row r="704" spans="1:11" ht="19.8" x14ac:dyDescent="0.25">
      <c r="A704" s="2"/>
      <c r="B704" s="3" t="s">
        <v>7</v>
      </c>
      <c r="C704" s="1">
        <v>13</v>
      </c>
      <c r="D704" s="1" t="s">
        <v>21</v>
      </c>
      <c r="E704" s="1">
        <v>17</v>
      </c>
      <c r="F704" s="1">
        <v>0</v>
      </c>
      <c r="G704" s="1">
        <v>7</v>
      </c>
      <c r="H704" s="1">
        <v>118</v>
      </c>
      <c r="I704" s="1">
        <v>101</v>
      </c>
      <c r="K704" s="1">
        <f t="shared" si="43"/>
        <v>0.79661016949152541</v>
      </c>
    </row>
    <row r="705" spans="1:11" ht="19.8" x14ac:dyDescent="0.25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0</v>
      </c>
      <c r="G705" s="1">
        <v>28</v>
      </c>
      <c r="H705" s="1">
        <v>94</v>
      </c>
      <c r="I705" s="1">
        <v>80</v>
      </c>
      <c r="K705" s="1">
        <f t="shared" si="43"/>
        <v>0.55319148936170215</v>
      </c>
    </row>
    <row r="706" spans="1:11" ht="19.8" x14ac:dyDescent="0.25">
      <c r="A706" s="2"/>
      <c r="B706" s="3" t="s">
        <v>66</v>
      </c>
      <c r="K706" s="1">
        <f>AVERAGE(K691:K705)</f>
        <v>9.7072927007900347E-3</v>
      </c>
    </row>
    <row r="707" spans="1:11" ht="19.8" x14ac:dyDescent="0.25">
      <c r="A707" s="2"/>
      <c r="B707" s="3" t="s">
        <v>7</v>
      </c>
      <c r="C707" s="1">
        <v>0</v>
      </c>
      <c r="D707" s="1" t="s">
        <v>8</v>
      </c>
      <c r="E707" s="1">
        <v>226</v>
      </c>
      <c r="F707" s="1">
        <v>0</v>
      </c>
      <c r="G707" s="1">
        <v>251</v>
      </c>
      <c r="H707" s="1">
        <v>486</v>
      </c>
      <c r="I707" s="1">
        <v>260</v>
      </c>
      <c r="K707" s="1">
        <f t="shared" ref="K707:K721" si="44">1-(E707+F707+G707)/H707</f>
        <v>1.851851851851849E-2</v>
      </c>
    </row>
    <row r="708" spans="1:11" ht="19.8" x14ac:dyDescent="0.25">
      <c r="A708" s="2"/>
      <c r="B708" s="3" t="s">
        <v>7</v>
      </c>
      <c r="C708" s="1">
        <v>1</v>
      </c>
      <c r="D708" s="1" t="s">
        <v>9</v>
      </c>
      <c r="E708" s="1">
        <v>184</v>
      </c>
      <c r="F708" s="1">
        <v>0</v>
      </c>
      <c r="G708" s="1">
        <v>231</v>
      </c>
      <c r="H708" s="1">
        <v>489</v>
      </c>
      <c r="I708" s="1">
        <v>305</v>
      </c>
      <c r="K708" s="1">
        <f t="shared" si="44"/>
        <v>0.15132924335378328</v>
      </c>
    </row>
    <row r="709" spans="1:11" ht="19.8" x14ac:dyDescent="0.25">
      <c r="A709" s="2"/>
      <c r="B709" s="3" t="s">
        <v>7</v>
      </c>
      <c r="C709" s="1">
        <v>2</v>
      </c>
      <c r="D709" s="1" t="s">
        <v>10</v>
      </c>
      <c r="E709" s="1">
        <v>124</v>
      </c>
      <c r="F709" s="1">
        <v>0</v>
      </c>
      <c r="G709" s="1">
        <v>45</v>
      </c>
      <c r="H709" s="1">
        <v>625</v>
      </c>
      <c r="I709" s="1">
        <v>501</v>
      </c>
      <c r="K709" s="1">
        <f t="shared" si="44"/>
        <v>0.72960000000000003</v>
      </c>
    </row>
    <row r="710" spans="1:11" ht="19.8" x14ac:dyDescent="0.25">
      <c r="A710" s="2"/>
      <c r="B710" s="3" t="s">
        <v>7</v>
      </c>
      <c r="C710" s="1">
        <v>3</v>
      </c>
      <c r="D710" s="1" t="s">
        <v>11</v>
      </c>
      <c r="E710" s="1">
        <v>117</v>
      </c>
      <c r="F710" s="1">
        <v>0</v>
      </c>
      <c r="G710" s="1">
        <v>37</v>
      </c>
      <c r="H710" s="1">
        <v>620</v>
      </c>
      <c r="I710" s="1">
        <v>503</v>
      </c>
      <c r="K710" s="1">
        <f t="shared" si="44"/>
        <v>0.75161290322580643</v>
      </c>
    </row>
    <row r="711" spans="1:11" ht="19.8" x14ac:dyDescent="0.25">
      <c r="A711" s="2"/>
      <c r="B711" s="3" t="s">
        <v>7</v>
      </c>
      <c r="C711" s="1">
        <v>4</v>
      </c>
      <c r="D711" s="1" t="s">
        <v>12</v>
      </c>
      <c r="E711" s="1">
        <v>162</v>
      </c>
      <c r="F711" s="1">
        <v>0</v>
      </c>
      <c r="G711" s="1">
        <v>183</v>
      </c>
      <c r="H711" s="1">
        <v>509</v>
      </c>
      <c r="I711" s="1">
        <v>347</v>
      </c>
      <c r="K711" s="1">
        <f t="shared" si="44"/>
        <v>0.3222003929273084</v>
      </c>
    </row>
    <row r="712" spans="1:11" ht="19.8" x14ac:dyDescent="0.25">
      <c r="A712" s="2"/>
      <c r="B712" s="3" t="s">
        <v>7</v>
      </c>
      <c r="C712" s="1">
        <v>5</v>
      </c>
      <c r="D712" s="1" t="s">
        <v>13</v>
      </c>
      <c r="E712" s="1">
        <v>184</v>
      </c>
      <c r="F712" s="1">
        <v>0</v>
      </c>
      <c r="G712" s="1">
        <v>207</v>
      </c>
      <c r="H712" s="1">
        <v>479</v>
      </c>
      <c r="I712" s="1">
        <v>295</v>
      </c>
      <c r="K712" s="1">
        <f t="shared" si="44"/>
        <v>0.18371607515657618</v>
      </c>
    </row>
    <row r="713" spans="1:11" ht="19.8" x14ac:dyDescent="0.25">
      <c r="A713" s="2"/>
      <c r="B713" s="3" t="s">
        <v>7</v>
      </c>
      <c r="C713" s="1">
        <v>6</v>
      </c>
      <c r="D713" s="1" t="s">
        <v>14</v>
      </c>
      <c r="E713" s="1">
        <v>119</v>
      </c>
      <c r="F713" s="1">
        <v>0</v>
      </c>
      <c r="G713" s="1">
        <v>179</v>
      </c>
      <c r="H713" s="1">
        <v>474</v>
      </c>
      <c r="I713" s="1">
        <v>355</v>
      </c>
      <c r="K713" s="1">
        <f t="shared" si="44"/>
        <v>0.37130801687763715</v>
      </c>
    </row>
    <row r="714" spans="1:11" ht="19.8" x14ac:dyDescent="0.25">
      <c r="A714" s="2"/>
      <c r="B714" s="3" t="s">
        <v>7</v>
      </c>
      <c r="C714" s="1">
        <v>7</v>
      </c>
      <c r="D714" s="1" t="s">
        <v>15</v>
      </c>
      <c r="E714" s="1">
        <v>111</v>
      </c>
      <c r="F714" s="1">
        <v>0</v>
      </c>
      <c r="G714" s="1">
        <v>83</v>
      </c>
      <c r="H714" s="1">
        <v>571</v>
      </c>
      <c r="I714" s="1">
        <v>460</v>
      </c>
      <c r="K714" s="1">
        <f t="shared" si="44"/>
        <v>0.66024518388791598</v>
      </c>
    </row>
    <row r="715" spans="1:11" ht="19.8" x14ac:dyDescent="0.25">
      <c r="A715" s="2"/>
      <c r="B715" s="3" t="s">
        <v>7</v>
      </c>
      <c r="C715" s="1">
        <v>8</v>
      </c>
      <c r="D715" s="1" t="s">
        <v>16</v>
      </c>
      <c r="E715" s="1">
        <v>97</v>
      </c>
      <c r="F715" s="1">
        <v>0</v>
      </c>
      <c r="G715" s="1">
        <v>9</v>
      </c>
      <c r="H715" s="1">
        <v>635</v>
      </c>
      <c r="I715" s="1">
        <v>538</v>
      </c>
      <c r="K715" s="1">
        <f t="shared" si="44"/>
        <v>0.83307086614173231</v>
      </c>
    </row>
    <row r="716" spans="1:11" ht="19.8" x14ac:dyDescent="0.25">
      <c r="A716" s="2"/>
      <c r="B716" s="3" t="s">
        <v>7</v>
      </c>
      <c r="C716" s="1">
        <v>9</v>
      </c>
      <c r="D716" s="1" t="s">
        <v>17</v>
      </c>
      <c r="E716" s="1">
        <v>88</v>
      </c>
      <c r="F716" s="1">
        <v>0</v>
      </c>
      <c r="G716" s="1">
        <v>10</v>
      </c>
      <c r="H716" s="1">
        <v>625</v>
      </c>
      <c r="I716" s="1">
        <v>537</v>
      </c>
      <c r="K716" s="1">
        <f t="shared" si="44"/>
        <v>0.84319999999999995</v>
      </c>
    </row>
    <row r="717" spans="1:11" ht="19.8" x14ac:dyDescent="0.25">
      <c r="A717" s="2"/>
      <c r="B717" s="3" t="s">
        <v>7</v>
      </c>
      <c r="C717" s="1">
        <v>10</v>
      </c>
      <c r="D717" s="1" t="s">
        <v>18</v>
      </c>
      <c r="E717" s="1">
        <v>80</v>
      </c>
      <c r="F717" s="1">
        <v>0</v>
      </c>
      <c r="G717" s="1">
        <v>50</v>
      </c>
      <c r="H717" s="1">
        <v>575</v>
      </c>
      <c r="I717" s="1">
        <v>495</v>
      </c>
      <c r="K717" s="1">
        <f t="shared" si="44"/>
        <v>0.77391304347826084</v>
      </c>
    </row>
    <row r="718" spans="1:11" ht="19.8" x14ac:dyDescent="0.25">
      <c r="A718" s="2"/>
      <c r="B718" s="3" t="s">
        <v>7</v>
      </c>
      <c r="C718" s="1">
        <v>11</v>
      </c>
      <c r="D718" s="1" t="s">
        <v>19</v>
      </c>
      <c r="E718" s="1">
        <v>128</v>
      </c>
      <c r="F718" s="1">
        <v>0</v>
      </c>
      <c r="G718" s="1">
        <v>105</v>
      </c>
      <c r="H718" s="1">
        <v>558</v>
      </c>
      <c r="I718" s="1">
        <v>430</v>
      </c>
      <c r="K718" s="1">
        <f t="shared" si="44"/>
        <v>0.58243727598566308</v>
      </c>
    </row>
    <row r="719" spans="1:11" ht="19.8" x14ac:dyDescent="0.25">
      <c r="A719" s="2"/>
      <c r="B719" s="3" t="s">
        <v>7</v>
      </c>
      <c r="C719" s="1">
        <v>12</v>
      </c>
      <c r="D719" s="1" t="s">
        <v>20</v>
      </c>
      <c r="E719" s="1">
        <v>75</v>
      </c>
      <c r="F719" s="1">
        <v>0</v>
      </c>
      <c r="G719" s="1">
        <v>1</v>
      </c>
      <c r="H719" s="1">
        <v>621</v>
      </c>
      <c r="I719" s="1">
        <v>546</v>
      </c>
      <c r="K719" s="1">
        <f t="shared" si="44"/>
        <v>0.87761674718196458</v>
      </c>
    </row>
    <row r="720" spans="1:11" ht="19.8" x14ac:dyDescent="0.25">
      <c r="A720" s="2"/>
      <c r="B720" s="3" t="s">
        <v>7</v>
      </c>
      <c r="C720" s="1">
        <v>13</v>
      </c>
      <c r="D720" s="1" t="s">
        <v>21</v>
      </c>
      <c r="E720" s="1">
        <v>67</v>
      </c>
      <c r="F720" s="1">
        <v>0</v>
      </c>
      <c r="G720" s="1">
        <v>21</v>
      </c>
      <c r="H720" s="1">
        <v>593</v>
      </c>
      <c r="I720" s="1">
        <v>526</v>
      </c>
      <c r="K720" s="1">
        <f t="shared" si="44"/>
        <v>0.85160202360876891</v>
      </c>
    </row>
    <row r="721" spans="1:11" ht="19.8" x14ac:dyDescent="0.25">
      <c r="A721" s="2"/>
      <c r="B721" s="3" t="s">
        <v>7</v>
      </c>
      <c r="C721" s="1">
        <v>14</v>
      </c>
      <c r="D721" s="1" t="s">
        <v>22</v>
      </c>
      <c r="E721" s="1">
        <v>100</v>
      </c>
      <c r="F721" s="1">
        <v>0</v>
      </c>
      <c r="G721" s="1">
        <v>25</v>
      </c>
      <c r="H721" s="1">
        <v>621</v>
      </c>
      <c r="I721" s="1">
        <v>521</v>
      </c>
      <c r="K721" s="1">
        <f t="shared" si="44"/>
        <v>0.79871175523349436</v>
      </c>
    </row>
    <row r="722" spans="1:11" ht="19.8" x14ac:dyDescent="0.25">
      <c r="A722" s="2"/>
      <c r="B722" s="3" t="s">
        <v>67</v>
      </c>
      <c r="K722" s="1">
        <f>AVERAGE(K707:K721)</f>
        <v>0.58327213637182873</v>
      </c>
    </row>
    <row r="723" spans="1:11" ht="19.8" x14ac:dyDescent="0.25">
      <c r="A723" s="2"/>
      <c r="B723" s="3" t="s">
        <v>7</v>
      </c>
      <c r="C723" s="1">
        <v>0</v>
      </c>
      <c r="D723" s="1" t="s">
        <v>8</v>
      </c>
      <c r="E723" s="1">
        <v>66</v>
      </c>
      <c r="F723" s="1">
        <v>0</v>
      </c>
      <c r="G723" s="1">
        <v>214</v>
      </c>
      <c r="H723" s="1">
        <v>176</v>
      </c>
      <c r="I723" s="1">
        <v>110</v>
      </c>
      <c r="K723" s="1">
        <f t="shared" ref="K723:K737" si="45">1-(E723+F723+G723)/H723</f>
        <v>-0.59090909090909083</v>
      </c>
    </row>
    <row r="724" spans="1:11" ht="19.8" x14ac:dyDescent="0.25">
      <c r="A724" s="2"/>
      <c r="B724" s="3" t="s">
        <v>7</v>
      </c>
      <c r="C724" s="1">
        <v>1</v>
      </c>
      <c r="D724" s="1" t="s">
        <v>9</v>
      </c>
      <c r="E724" s="1">
        <v>117</v>
      </c>
      <c r="F724" s="1">
        <v>0</v>
      </c>
      <c r="G724" s="1">
        <v>97</v>
      </c>
      <c r="H724" s="1">
        <v>344</v>
      </c>
      <c r="I724" s="1">
        <v>227</v>
      </c>
      <c r="K724" s="1">
        <f t="shared" si="45"/>
        <v>0.37790697674418605</v>
      </c>
    </row>
    <row r="725" spans="1:11" ht="19.8" x14ac:dyDescent="0.25">
      <c r="A725" s="2"/>
      <c r="B725" s="3" t="s">
        <v>7</v>
      </c>
      <c r="C725" s="1">
        <v>2</v>
      </c>
      <c r="D725" s="1" t="s">
        <v>10</v>
      </c>
      <c r="E725" s="1">
        <v>105</v>
      </c>
      <c r="F725" s="1">
        <v>0</v>
      </c>
      <c r="G725" s="1">
        <v>45</v>
      </c>
      <c r="H725" s="1">
        <v>384</v>
      </c>
      <c r="I725" s="1">
        <v>279</v>
      </c>
      <c r="K725" s="1">
        <f t="shared" si="45"/>
        <v>0.609375</v>
      </c>
    </row>
    <row r="726" spans="1:11" ht="19.8" x14ac:dyDescent="0.25">
      <c r="A726" s="2"/>
      <c r="B726" s="3" t="s">
        <v>7</v>
      </c>
      <c r="C726" s="1">
        <v>3</v>
      </c>
      <c r="D726" s="1" t="s">
        <v>11</v>
      </c>
      <c r="E726" s="1">
        <v>107</v>
      </c>
      <c r="F726" s="1">
        <v>0</v>
      </c>
      <c r="G726" s="1">
        <v>52</v>
      </c>
      <c r="H726" s="1">
        <v>379</v>
      </c>
      <c r="I726" s="1">
        <v>272</v>
      </c>
      <c r="K726" s="1">
        <f t="shared" si="45"/>
        <v>0.58047493403693928</v>
      </c>
    </row>
    <row r="727" spans="1:11" ht="19.8" x14ac:dyDescent="0.25">
      <c r="A727" s="2"/>
      <c r="B727" s="3" t="s">
        <v>7</v>
      </c>
      <c r="C727" s="1">
        <v>4</v>
      </c>
      <c r="D727" s="1" t="s">
        <v>12</v>
      </c>
      <c r="E727" s="1">
        <v>125</v>
      </c>
      <c r="F727" s="1">
        <v>0</v>
      </c>
      <c r="G727" s="1">
        <v>75</v>
      </c>
      <c r="H727" s="1">
        <v>374</v>
      </c>
      <c r="I727" s="1">
        <v>249</v>
      </c>
      <c r="K727" s="1">
        <f t="shared" si="45"/>
        <v>0.46524064171122992</v>
      </c>
    </row>
    <row r="728" spans="1:11" ht="19.8" x14ac:dyDescent="0.25">
      <c r="A728" s="2"/>
      <c r="B728" s="3" t="s">
        <v>7</v>
      </c>
      <c r="C728" s="1">
        <v>5</v>
      </c>
      <c r="D728" s="1" t="s">
        <v>13</v>
      </c>
      <c r="E728" s="1">
        <v>78</v>
      </c>
      <c r="F728" s="1">
        <v>0</v>
      </c>
      <c r="G728" s="1">
        <v>190</v>
      </c>
      <c r="H728" s="1">
        <v>212</v>
      </c>
      <c r="I728" s="1">
        <v>134</v>
      </c>
      <c r="K728" s="1">
        <f t="shared" si="45"/>
        <v>-0.26415094339622636</v>
      </c>
    </row>
    <row r="729" spans="1:11" ht="19.8" x14ac:dyDescent="0.25">
      <c r="A729" s="2"/>
      <c r="B729" s="3" t="s">
        <v>7</v>
      </c>
      <c r="C729" s="1">
        <v>6</v>
      </c>
      <c r="D729" s="1" t="s">
        <v>14</v>
      </c>
      <c r="E729" s="1">
        <v>67</v>
      </c>
      <c r="F729" s="1">
        <v>0</v>
      </c>
      <c r="G729" s="1">
        <v>155</v>
      </c>
      <c r="H729" s="1">
        <v>236</v>
      </c>
      <c r="I729" s="1">
        <v>169</v>
      </c>
      <c r="K729" s="1">
        <f t="shared" si="45"/>
        <v>5.9322033898305038E-2</v>
      </c>
    </row>
    <row r="730" spans="1:11" ht="19.8" x14ac:dyDescent="0.25">
      <c r="A730" s="2"/>
      <c r="B730" s="3" t="s">
        <v>7</v>
      </c>
      <c r="C730" s="1">
        <v>7</v>
      </c>
      <c r="D730" s="1" t="s">
        <v>15</v>
      </c>
      <c r="E730" s="1">
        <v>71</v>
      </c>
      <c r="F730" s="1">
        <v>0</v>
      </c>
      <c r="G730" s="1">
        <v>123</v>
      </c>
      <c r="H730" s="1">
        <v>272</v>
      </c>
      <c r="I730" s="1">
        <v>201</v>
      </c>
      <c r="K730" s="1">
        <f t="shared" si="45"/>
        <v>0.28676470588235292</v>
      </c>
    </row>
    <row r="731" spans="1:11" ht="19.8" x14ac:dyDescent="0.25">
      <c r="A731" s="2"/>
      <c r="B731" s="3" t="s">
        <v>7</v>
      </c>
      <c r="C731" s="1">
        <v>8</v>
      </c>
      <c r="D731" s="1" t="s">
        <v>16</v>
      </c>
      <c r="E731" s="1">
        <v>79</v>
      </c>
      <c r="F731" s="1">
        <v>0</v>
      </c>
      <c r="G731" s="1">
        <v>40</v>
      </c>
      <c r="H731" s="1">
        <v>363</v>
      </c>
      <c r="I731" s="1">
        <v>284</v>
      </c>
      <c r="K731" s="1">
        <f t="shared" si="45"/>
        <v>0.67217630853994492</v>
      </c>
    </row>
    <row r="732" spans="1:11" ht="19.8" x14ac:dyDescent="0.25">
      <c r="A732" s="2"/>
      <c r="B732" s="3" t="s">
        <v>7</v>
      </c>
      <c r="C732" s="1">
        <v>9</v>
      </c>
      <c r="D732" s="1" t="s">
        <v>17</v>
      </c>
      <c r="E732" s="1">
        <v>78</v>
      </c>
      <c r="F732" s="1">
        <v>0</v>
      </c>
      <c r="G732" s="1">
        <v>41</v>
      </c>
      <c r="H732" s="1">
        <v>361</v>
      </c>
      <c r="I732" s="1">
        <v>283</v>
      </c>
      <c r="K732" s="1">
        <f t="shared" si="45"/>
        <v>0.67036011080332414</v>
      </c>
    </row>
    <row r="733" spans="1:11" ht="19.8" x14ac:dyDescent="0.25">
      <c r="A733" s="2"/>
      <c r="B733" s="3" t="s">
        <v>7</v>
      </c>
      <c r="C733" s="1">
        <v>10</v>
      </c>
      <c r="D733" s="1" t="s">
        <v>18</v>
      </c>
      <c r="E733" s="1">
        <v>57</v>
      </c>
      <c r="F733" s="1">
        <v>0</v>
      </c>
      <c r="G733" s="1">
        <v>106</v>
      </c>
      <c r="H733" s="1">
        <v>275</v>
      </c>
      <c r="I733" s="1">
        <v>218</v>
      </c>
      <c r="K733" s="1">
        <f t="shared" si="45"/>
        <v>0.40727272727272723</v>
      </c>
    </row>
    <row r="734" spans="1:11" ht="19.8" x14ac:dyDescent="0.25">
      <c r="A734" s="2"/>
      <c r="B734" s="3" t="s">
        <v>7</v>
      </c>
      <c r="C734" s="1">
        <v>11</v>
      </c>
      <c r="D734" s="1" t="s">
        <v>19</v>
      </c>
      <c r="E734" s="1">
        <v>86</v>
      </c>
      <c r="F734" s="1">
        <v>0</v>
      </c>
      <c r="G734" s="1">
        <v>120</v>
      </c>
      <c r="H734" s="1">
        <v>290</v>
      </c>
      <c r="I734" s="1">
        <v>204</v>
      </c>
      <c r="K734" s="1">
        <f t="shared" si="45"/>
        <v>0.28965517241379313</v>
      </c>
    </row>
    <row r="735" spans="1:11" ht="19.8" x14ac:dyDescent="0.25">
      <c r="A735" s="2"/>
      <c r="B735" s="3" t="s">
        <v>7</v>
      </c>
      <c r="C735" s="1">
        <v>12</v>
      </c>
      <c r="D735" s="1" t="s">
        <v>20</v>
      </c>
      <c r="E735" s="1">
        <v>63</v>
      </c>
      <c r="F735" s="1">
        <v>0</v>
      </c>
      <c r="G735" s="1">
        <v>68</v>
      </c>
      <c r="H735" s="1">
        <v>319</v>
      </c>
      <c r="I735" s="1">
        <v>256</v>
      </c>
      <c r="K735" s="1">
        <f t="shared" si="45"/>
        <v>0.58934169278996862</v>
      </c>
    </row>
    <row r="736" spans="1:11" ht="19.8" x14ac:dyDescent="0.25">
      <c r="A736" s="2"/>
      <c r="B736" s="3" t="s">
        <v>7</v>
      </c>
      <c r="C736" s="1">
        <v>13</v>
      </c>
      <c r="D736" s="1" t="s">
        <v>21</v>
      </c>
      <c r="E736" s="1">
        <v>77</v>
      </c>
      <c r="F736" s="1">
        <v>0</v>
      </c>
      <c r="G736" s="1">
        <v>45</v>
      </c>
      <c r="H736" s="1">
        <v>356</v>
      </c>
      <c r="I736" s="1">
        <v>279</v>
      </c>
      <c r="K736" s="1">
        <f t="shared" si="45"/>
        <v>0.65730337078651679</v>
      </c>
    </row>
    <row r="737" spans="1:11" ht="19.8" x14ac:dyDescent="0.25">
      <c r="A737" s="2"/>
      <c r="B737" s="3" t="s">
        <v>7</v>
      </c>
      <c r="C737" s="1">
        <v>14</v>
      </c>
      <c r="D737" s="1" t="s">
        <v>22</v>
      </c>
      <c r="E737" s="1">
        <v>63</v>
      </c>
      <c r="F737" s="1">
        <v>0</v>
      </c>
      <c r="G737" s="1">
        <v>68</v>
      </c>
      <c r="H737" s="1">
        <v>319</v>
      </c>
      <c r="I737" s="1">
        <v>256</v>
      </c>
      <c r="K737" s="1">
        <f t="shared" si="45"/>
        <v>0.58934169278996862</v>
      </c>
    </row>
    <row r="738" spans="1:11" ht="19.8" x14ac:dyDescent="0.25">
      <c r="A738" s="2"/>
      <c r="B738" s="3" t="s">
        <v>68</v>
      </c>
      <c r="K738" s="1">
        <f>AVERAGE(K723:K737)</f>
        <v>0.35996502222426263</v>
      </c>
    </row>
    <row r="739" spans="1:11" ht="19.8" x14ac:dyDescent="0.25">
      <c r="A739" s="2"/>
      <c r="B739" s="3" t="s">
        <v>7</v>
      </c>
      <c r="C739" s="1">
        <v>0</v>
      </c>
      <c r="D739" s="1" t="s">
        <v>8</v>
      </c>
      <c r="E739" s="1">
        <v>134</v>
      </c>
      <c r="F739" s="1">
        <v>0</v>
      </c>
      <c r="G739" s="1">
        <v>65</v>
      </c>
      <c r="H739" s="1">
        <v>623</v>
      </c>
      <c r="I739" s="1">
        <v>489</v>
      </c>
      <c r="K739" s="1">
        <f t="shared" ref="K739:K753" si="46">1-(E739+F739+G739)/H739</f>
        <v>0.680577849117175</v>
      </c>
    </row>
    <row r="740" spans="1:11" ht="19.8" x14ac:dyDescent="0.25">
      <c r="A740" s="2"/>
      <c r="B740" s="3" t="s">
        <v>7</v>
      </c>
      <c r="C740" s="1">
        <v>1</v>
      </c>
      <c r="D740" s="1" t="s">
        <v>9</v>
      </c>
      <c r="E740" s="1">
        <v>133</v>
      </c>
      <c r="F740" s="1">
        <v>0</v>
      </c>
      <c r="G740" s="1">
        <v>40</v>
      </c>
      <c r="H740" s="1">
        <v>647</v>
      </c>
      <c r="I740" s="1">
        <v>514</v>
      </c>
      <c r="K740" s="1">
        <f t="shared" si="46"/>
        <v>0.73261205564142196</v>
      </c>
    </row>
    <row r="741" spans="1:11" ht="19.8" x14ac:dyDescent="0.25">
      <c r="A741" s="2"/>
      <c r="B741" s="3" t="s">
        <v>7</v>
      </c>
      <c r="C741" s="1">
        <v>2</v>
      </c>
      <c r="D741" s="1" t="s">
        <v>10</v>
      </c>
      <c r="E741" s="1">
        <v>116</v>
      </c>
      <c r="F741" s="1">
        <v>0</v>
      </c>
      <c r="G741" s="1">
        <v>20</v>
      </c>
      <c r="H741" s="1">
        <v>650</v>
      </c>
      <c r="I741" s="1">
        <v>534</v>
      </c>
      <c r="K741" s="1">
        <f t="shared" si="46"/>
        <v>0.79076923076923078</v>
      </c>
    </row>
    <row r="742" spans="1:11" ht="19.8" x14ac:dyDescent="0.25">
      <c r="A742" s="2"/>
      <c r="B742" s="3" t="s">
        <v>7</v>
      </c>
      <c r="C742" s="1">
        <v>3</v>
      </c>
      <c r="D742" s="1" t="s">
        <v>11</v>
      </c>
      <c r="E742" s="1">
        <v>105</v>
      </c>
      <c r="F742" s="1">
        <v>0</v>
      </c>
      <c r="G742" s="1">
        <v>25</v>
      </c>
      <c r="H742" s="1">
        <v>634</v>
      </c>
      <c r="I742" s="1">
        <v>529</v>
      </c>
      <c r="K742" s="1">
        <f t="shared" si="46"/>
        <v>0.79495268138801256</v>
      </c>
    </row>
    <row r="743" spans="1:11" ht="19.8" x14ac:dyDescent="0.25">
      <c r="A743" s="2"/>
      <c r="B743" s="3" t="s">
        <v>7</v>
      </c>
      <c r="C743" s="1">
        <v>4</v>
      </c>
      <c r="D743" s="1" t="s">
        <v>12</v>
      </c>
      <c r="E743" s="1">
        <v>133</v>
      </c>
      <c r="F743" s="1">
        <v>0</v>
      </c>
      <c r="G743" s="1">
        <v>39</v>
      </c>
      <c r="H743" s="1">
        <v>648</v>
      </c>
      <c r="I743" s="1">
        <v>515</v>
      </c>
      <c r="K743" s="1">
        <f t="shared" si="46"/>
        <v>0.73456790123456783</v>
      </c>
    </row>
    <row r="744" spans="1:11" ht="19.8" x14ac:dyDescent="0.25">
      <c r="A744" s="2"/>
      <c r="B744" s="3" t="s">
        <v>7</v>
      </c>
      <c r="C744" s="1">
        <v>5</v>
      </c>
      <c r="D744" s="1" t="s">
        <v>13</v>
      </c>
      <c r="E744" s="1">
        <v>167</v>
      </c>
      <c r="F744" s="1">
        <v>0</v>
      </c>
      <c r="G744" s="1">
        <v>74</v>
      </c>
      <c r="H744" s="1">
        <v>647</v>
      </c>
      <c r="I744" s="1">
        <v>480</v>
      </c>
      <c r="K744" s="1">
        <f t="shared" si="46"/>
        <v>0.62751159196290573</v>
      </c>
    </row>
    <row r="745" spans="1:11" ht="19.8" x14ac:dyDescent="0.25">
      <c r="A745" s="2"/>
      <c r="B745" s="3" t="s">
        <v>7</v>
      </c>
      <c r="C745" s="1">
        <v>6</v>
      </c>
      <c r="D745" s="1" t="s">
        <v>14</v>
      </c>
      <c r="E745" s="1">
        <v>89</v>
      </c>
      <c r="F745" s="1">
        <v>0</v>
      </c>
      <c r="G745" s="1">
        <v>98</v>
      </c>
      <c r="H745" s="1">
        <v>545</v>
      </c>
      <c r="I745" s="1">
        <v>456</v>
      </c>
      <c r="K745" s="1">
        <f t="shared" si="46"/>
        <v>0.65688073394495405</v>
      </c>
    </row>
    <row r="746" spans="1:11" ht="19.8" x14ac:dyDescent="0.25">
      <c r="A746" s="2"/>
      <c r="B746" s="3" t="s">
        <v>7</v>
      </c>
      <c r="C746" s="1">
        <v>7</v>
      </c>
      <c r="D746" s="1" t="s">
        <v>15</v>
      </c>
      <c r="E746" s="1">
        <v>67</v>
      </c>
      <c r="F746" s="1">
        <v>0</v>
      </c>
      <c r="G746" s="1">
        <v>80</v>
      </c>
      <c r="H746" s="1">
        <v>541</v>
      </c>
      <c r="I746" s="1">
        <v>474</v>
      </c>
      <c r="K746" s="1">
        <f t="shared" si="46"/>
        <v>0.72828096118299446</v>
      </c>
    </row>
    <row r="747" spans="1:11" ht="19.8" x14ac:dyDescent="0.25">
      <c r="A747" s="2"/>
      <c r="B747" s="3" t="s">
        <v>7</v>
      </c>
      <c r="C747" s="1">
        <v>8</v>
      </c>
      <c r="D747" s="1" t="s">
        <v>16</v>
      </c>
      <c r="E747" s="1">
        <v>122</v>
      </c>
      <c r="F747" s="1">
        <v>0</v>
      </c>
      <c r="G747" s="1">
        <v>14</v>
      </c>
      <c r="H747" s="1">
        <v>662</v>
      </c>
      <c r="I747" s="1">
        <v>540</v>
      </c>
      <c r="K747" s="1">
        <f t="shared" si="46"/>
        <v>0.79456193353474314</v>
      </c>
    </row>
    <row r="748" spans="1:11" ht="19.8" x14ac:dyDescent="0.25">
      <c r="A748" s="2"/>
      <c r="B748" s="3" t="s">
        <v>7</v>
      </c>
      <c r="C748" s="1">
        <v>9</v>
      </c>
      <c r="D748" s="1" t="s">
        <v>17</v>
      </c>
      <c r="E748" s="1">
        <v>116</v>
      </c>
      <c r="F748" s="1">
        <v>0</v>
      </c>
      <c r="G748" s="1">
        <v>30</v>
      </c>
      <c r="H748" s="1">
        <v>640</v>
      </c>
      <c r="I748" s="1">
        <v>524</v>
      </c>
      <c r="K748" s="1">
        <f t="shared" si="46"/>
        <v>0.77187499999999998</v>
      </c>
    </row>
    <row r="749" spans="1:11" ht="19.8" x14ac:dyDescent="0.25">
      <c r="A749" s="2"/>
      <c r="B749" s="3" t="s">
        <v>7</v>
      </c>
      <c r="C749" s="1">
        <v>10</v>
      </c>
      <c r="D749" s="1" t="s">
        <v>18</v>
      </c>
      <c r="E749" s="1">
        <v>30</v>
      </c>
      <c r="F749" s="1">
        <v>0</v>
      </c>
      <c r="G749" s="1">
        <v>152</v>
      </c>
      <c r="H749" s="1">
        <v>432</v>
      </c>
      <c r="I749" s="1">
        <v>402</v>
      </c>
      <c r="K749" s="1">
        <f t="shared" si="46"/>
        <v>0.57870370370370372</v>
      </c>
    </row>
    <row r="750" spans="1:11" ht="19.8" x14ac:dyDescent="0.25">
      <c r="A750" s="2"/>
      <c r="B750" s="3" t="s">
        <v>7</v>
      </c>
      <c r="C750" s="1">
        <v>11</v>
      </c>
      <c r="D750" s="1" t="s">
        <v>19</v>
      </c>
      <c r="E750" s="1">
        <v>71</v>
      </c>
      <c r="F750" s="1">
        <v>0</v>
      </c>
      <c r="G750" s="1">
        <v>184</v>
      </c>
      <c r="H750" s="1">
        <v>441</v>
      </c>
      <c r="I750" s="1">
        <v>370</v>
      </c>
      <c r="K750" s="1">
        <f t="shared" si="46"/>
        <v>0.42176870748299322</v>
      </c>
    </row>
    <row r="751" spans="1:11" ht="19.8" x14ac:dyDescent="0.25">
      <c r="A751" s="2"/>
      <c r="B751" s="3" t="s">
        <v>7</v>
      </c>
      <c r="C751" s="1">
        <v>12</v>
      </c>
      <c r="D751" s="1" t="s">
        <v>20</v>
      </c>
      <c r="E751" s="1">
        <v>90</v>
      </c>
      <c r="F751" s="1">
        <v>0</v>
      </c>
      <c r="G751" s="1">
        <v>30</v>
      </c>
      <c r="H751" s="1">
        <v>614</v>
      </c>
      <c r="I751" s="1">
        <v>524</v>
      </c>
      <c r="K751" s="1">
        <f t="shared" si="46"/>
        <v>0.80456026058631924</v>
      </c>
    </row>
    <row r="752" spans="1:11" ht="19.8" x14ac:dyDescent="0.25">
      <c r="A752" s="2"/>
      <c r="B752" s="3" t="s">
        <v>7</v>
      </c>
      <c r="C752" s="1">
        <v>13</v>
      </c>
      <c r="D752" s="1" t="s">
        <v>21</v>
      </c>
      <c r="E752" s="1">
        <v>144</v>
      </c>
      <c r="F752" s="1">
        <v>0</v>
      </c>
      <c r="G752" s="1">
        <v>5</v>
      </c>
      <c r="H752" s="1">
        <v>693</v>
      </c>
      <c r="I752" s="1">
        <v>549</v>
      </c>
      <c r="K752" s="1">
        <f t="shared" si="46"/>
        <v>0.78499278499278502</v>
      </c>
    </row>
    <row r="753" spans="1:11" ht="19.8" x14ac:dyDescent="0.25">
      <c r="A753" s="2"/>
      <c r="B753" s="3" t="s">
        <v>7</v>
      </c>
      <c r="C753" s="1">
        <v>14</v>
      </c>
      <c r="D753" s="1" t="s">
        <v>22</v>
      </c>
      <c r="E753" s="1">
        <v>91</v>
      </c>
      <c r="F753" s="1">
        <v>0</v>
      </c>
      <c r="G753" s="1">
        <v>31</v>
      </c>
      <c r="H753" s="1">
        <v>614</v>
      </c>
      <c r="I753" s="1">
        <v>523</v>
      </c>
      <c r="K753" s="1">
        <f t="shared" si="46"/>
        <v>0.80130293159609123</v>
      </c>
    </row>
    <row r="754" spans="1:11" ht="19.8" x14ac:dyDescent="0.25">
      <c r="A754" s="2"/>
      <c r="B754" s="3" t="s">
        <v>69</v>
      </c>
      <c r="K754" s="1">
        <f>AVERAGE(K739:K753)</f>
        <v>0.71359455514252645</v>
      </c>
    </row>
    <row r="755" spans="1:11" ht="19.8" x14ac:dyDescent="0.25">
      <c r="A755" s="2"/>
      <c r="B755" s="3" t="s">
        <v>7</v>
      </c>
      <c r="C755" s="1">
        <v>0</v>
      </c>
      <c r="D755" s="1" t="s">
        <v>8</v>
      </c>
      <c r="E755" s="1">
        <v>48</v>
      </c>
      <c r="F755" s="1">
        <v>0</v>
      </c>
      <c r="G755" s="1">
        <v>125</v>
      </c>
      <c r="H755" s="1">
        <v>199</v>
      </c>
      <c r="I755" s="1">
        <v>151</v>
      </c>
      <c r="K755" s="1">
        <f t="shared" ref="K755:K769" si="47">1-(E755+F755+G755)/H755</f>
        <v>0.1306532663316583</v>
      </c>
    </row>
    <row r="756" spans="1:11" ht="19.8" x14ac:dyDescent="0.25">
      <c r="A756" s="2"/>
      <c r="B756" s="3" t="s">
        <v>7</v>
      </c>
      <c r="C756" s="1">
        <v>1</v>
      </c>
      <c r="D756" s="1" t="s">
        <v>9</v>
      </c>
      <c r="E756" s="1">
        <v>25</v>
      </c>
      <c r="F756" s="1">
        <v>0</v>
      </c>
      <c r="G756" s="1">
        <v>104</v>
      </c>
      <c r="H756" s="1">
        <v>197</v>
      </c>
      <c r="I756" s="1">
        <v>172</v>
      </c>
      <c r="K756" s="1">
        <f t="shared" si="47"/>
        <v>0.34517766497461932</v>
      </c>
    </row>
    <row r="757" spans="1:11" ht="19.8" x14ac:dyDescent="0.25">
      <c r="A757" s="2"/>
      <c r="B757" s="3" t="s">
        <v>7</v>
      </c>
      <c r="C757" s="1">
        <v>2</v>
      </c>
      <c r="D757" s="1" t="s">
        <v>10</v>
      </c>
      <c r="E757" s="1">
        <v>41</v>
      </c>
      <c r="F757" s="1">
        <v>0</v>
      </c>
      <c r="G757" s="1">
        <v>92</v>
      </c>
      <c r="H757" s="1">
        <v>225</v>
      </c>
      <c r="I757" s="1">
        <v>184</v>
      </c>
      <c r="K757" s="1">
        <f t="shared" si="47"/>
        <v>0.40888888888888886</v>
      </c>
    </row>
    <row r="758" spans="1:11" ht="19.8" x14ac:dyDescent="0.25">
      <c r="A758" s="2"/>
      <c r="B758" s="3" t="s">
        <v>7</v>
      </c>
      <c r="C758" s="1">
        <v>3</v>
      </c>
      <c r="D758" s="1" t="s">
        <v>11</v>
      </c>
      <c r="E758" s="1">
        <v>43</v>
      </c>
      <c r="F758" s="1">
        <v>0</v>
      </c>
      <c r="G758" s="1">
        <v>78</v>
      </c>
      <c r="H758" s="1">
        <v>241</v>
      </c>
      <c r="I758" s="1">
        <v>198</v>
      </c>
      <c r="K758" s="1">
        <f t="shared" si="47"/>
        <v>0.49792531120331951</v>
      </c>
    </row>
    <row r="759" spans="1:11" ht="19.8" x14ac:dyDescent="0.25">
      <c r="A759" s="2"/>
      <c r="B759" s="3" t="s">
        <v>7</v>
      </c>
      <c r="C759" s="1">
        <v>4</v>
      </c>
      <c r="D759" s="1" t="s">
        <v>12</v>
      </c>
      <c r="E759" s="1">
        <v>38</v>
      </c>
      <c r="F759" s="1">
        <v>0</v>
      </c>
      <c r="G759" s="1">
        <v>106</v>
      </c>
      <c r="H759" s="1">
        <v>208</v>
      </c>
      <c r="I759" s="1">
        <v>170</v>
      </c>
      <c r="K759" s="1">
        <f t="shared" si="47"/>
        <v>0.30769230769230771</v>
      </c>
    </row>
    <row r="760" spans="1:11" ht="19.8" x14ac:dyDescent="0.25">
      <c r="A760" s="2"/>
      <c r="B760" s="3" t="s">
        <v>7</v>
      </c>
      <c r="C760" s="1">
        <v>5</v>
      </c>
      <c r="D760" s="1" t="s">
        <v>13</v>
      </c>
      <c r="E760" s="1">
        <v>52</v>
      </c>
      <c r="F760" s="1">
        <v>0</v>
      </c>
      <c r="G760" s="1">
        <v>140</v>
      </c>
      <c r="H760" s="1">
        <v>188</v>
      </c>
      <c r="I760" s="1">
        <v>136</v>
      </c>
      <c r="K760" s="1">
        <f t="shared" si="47"/>
        <v>-2.1276595744680771E-2</v>
      </c>
    </row>
    <row r="761" spans="1:11" ht="19.8" x14ac:dyDescent="0.25">
      <c r="A761" s="2"/>
      <c r="B761" s="3" t="s">
        <v>7</v>
      </c>
      <c r="C761" s="1">
        <v>6</v>
      </c>
      <c r="D761" s="1" t="s">
        <v>14</v>
      </c>
      <c r="E761" s="1">
        <v>70</v>
      </c>
      <c r="F761" s="1">
        <v>0</v>
      </c>
      <c r="G761" s="1">
        <v>124</v>
      </c>
      <c r="H761" s="1">
        <v>222</v>
      </c>
      <c r="I761" s="1">
        <v>152</v>
      </c>
      <c r="K761" s="1">
        <f t="shared" si="47"/>
        <v>0.12612612612612617</v>
      </c>
    </row>
    <row r="762" spans="1:11" ht="19.8" x14ac:dyDescent="0.25">
      <c r="A762" s="2"/>
      <c r="B762" s="3" t="s">
        <v>7</v>
      </c>
      <c r="C762" s="1">
        <v>7</v>
      </c>
      <c r="D762" s="1" t="s">
        <v>15</v>
      </c>
      <c r="E762" s="1">
        <v>61</v>
      </c>
      <c r="F762" s="1">
        <v>0</v>
      </c>
      <c r="G762" s="1">
        <v>103</v>
      </c>
      <c r="H762" s="1">
        <v>234</v>
      </c>
      <c r="I762" s="1">
        <v>173</v>
      </c>
      <c r="K762" s="1">
        <f t="shared" si="47"/>
        <v>0.29914529914529919</v>
      </c>
    </row>
    <row r="763" spans="1:11" ht="19.8" x14ac:dyDescent="0.25">
      <c r="A763" s="2"/>
      <c r="B763" s="3" t="s">
        <v>7</v>
      </c>
      <c r="C763" s="1">
        <v>8</v>
      </c>
      <c r="D763" s="1" t="s">
        <v>16</v>
      </c>
      <c r="E763" s="1">
        <v>62</v>
      </c>
      <c r="F763" s="1">
        <v>0</v>
      </c>
      <c r="G763" s="1">
        <v>29</v>
      </c>
      <c r="H763" s="1">
        <v>309</v>
      </c>
      <c r="I763" s="1">
        <v>247</v>
      </c>
      <c r="K763" s="1">
        <f t="shared" si="47"/>
        <v>0.7055016181229774</v>
      </c>
    </row>
    <row r="764" spans="1:11" ht="19.8" x14ac:dyDescent="0.25">
      <c r="A764" s="2"/>
      <c r="B764" s="3" t="s">
        <v>7</v>
      </c>
      <c r="C764" s="1">
        <v>9</v>
      </c>
      <c r="D764" s="1" t="s">
        <v>17</v>
      </c>
      <c r="E764" s="1">
        <v>61</v>
      </c>
      <c r="F764" s="1">
        <v>0</v>
      </c>
      <c r="G764" s="1">
        <v>46</v>
      </c>
      <c r="H764" s="1">
        <v>291</v>
      </c>
      <c r="I764" s="1">
        <v>230</v>
      </c>
      <c r="K764" s="1">
        <f t="shared" si="47"/>
        <v>0.63230240549828176</v>
      </c>
    </row>
    <row r="765" spans="1:11" ht="19.8" x14ac:dyDescent="0.25">
      <c r="A765" s="2"/>
      <c r="B765" s="3" t="s">
        <v>7</v>
      </c>
      <c r="C765" s="1">
        <v>10</v>
      </c>
      <c r="D765" s="1" t="s">
        <v>18</v>
      </c>
      <c r="E765" s="1">
        <v>31</v>
      </c>
      <c r="F765" s="1">
        <v>0</v>
      </c>
      <c r="G765" s="1">
        <v>79</v>
      </c>
      <c r="H765" s="1">
        <v>228</v>
      </c>
      <c r="I765" s="1">
        <v>197</v>
      </c>
      <c r="K765" s="1">
        <f t="shared" si="47"/>
        <v>0.51754385964912286</v>
      </c>
    </row>
    <row r="766" spans="1:11" ht="19.8" x14ac:dyDescent="0.25">
      <c r="A766" s="2"/>
      <c r="B766" s="3" t="s">
        <v>7</v>
      </c>
      <c r="C766" s="1">
        <v>11</v>
      </c>
      <c r="D766" s="1" t="s">
        <v>19</v>
      </c>
      <c r="E766" s="1">
        <v>67</v>
      </c>
      <c r="F766" s="1">
        <v>0</v>
      </c>
      <c r="G766" s="1">
        <v>115</v>
      </c>
      <c r="H766" s="1">
        <v>228</v>
      </c>
      <c r="I766" s="1">
        <v>161</v>
      </c>
      <c r="K766" s="1">
        <f t="shared" si="47"/>
        <v>0.20175438596491224</v>
      </c>
    </row>
    <row r="767" spans="1:11" ht="19.8" x14ac:dyDescent="0.25">
      <c r="A767" s="2"/>
      <c r="B767" s="3" t="s">
        <v>7</v>
      </c>
      <c r="C767" s="1">
        <v>12</v>
      </c>
      <c r="D767" s="1" t="s">
        <v>20</v>
      </c>
      <c r="E767" s="1">
        <v>48</v>
      </c>
      <c r="F767" s="1">
        <v>0</v>
      </c>
      <c r="G767" s="1">
        <v>50</v>
      </c>
      <c r="H767" s="1">
        <v>274</v>
      </c>
      <c r="I767" s="1">
        <v>226</v>
      </c>
      <c r="K767" s="1">
        <f t="shared" si="47"/>
        <v>0.64233576642335766</v>
      </c>
    </row>
    <row r="768" spans="1:11" ht="19.8" x14ac:dyDescent="0.25">
      <c r="A768" s="2"/>
      <c r="B768" s="3" t="s">
        <v>7</v>
      </c>
      <c r="C768" s="1">
        <v>13</v>
      </c>
      <c r="D768" s="1" t="s">
        <v>21</v>
      </c>
      <c r="E768" s="1">
        <v>59</v>
      </c>
      <c r="F768" s="1">
        <v>0</v>
      </c>
      <c r="G768" s="1">
        <v>10</v>
      </c>
      <c r="H768" s="1">
        <v>325</v>
      </c>
      <c r="I768" s="1">
        <v>266</v>
      </c>
      <c r="K768" s="1">
        <f t="shared" si="47"/>
        <v>0.78769230769230769</v>
      </c>
    </row>
    <row r="769" spans="1:11" ht="19.8" x14ac:dyDescent="0.25">
      <c r="A769" s="2"/>
      <c r="B769" s="3" t="s">
        <v>7</v>
      </c>
      <c r="C769" s="1">
        <v>14</v>
      </c>
      <c r="D769" s="1" t="s">
        <v>22</v>
      </c>
      <c r="E769" s="1">
        <v>58</v>
      </c>
      <c r="F769" s="1">
        <v>0</v>
      </c>
      <c r="G769" s="1">
        <v>60</v>
      </c>
      <c r="H769" s="1">
        <v>274</v>
      </c>
      <c r="I769" s="1">
        <v>216</v>
      </c>
      <c r="K769" s="1">
        <f t="shared" si="47"/>
        <v>0.56934306569343063</v>
      </c>
    </row>
    <row r="770" spans="1:11" ht="19.8" x14ac:dyDescent="0.25">
      <c r="A770" s="2"/>
      <c r="B770" s="3" t="s">
        <v>70</v>
      </c>
      <c r="K770" s="1">
        <f>AVERAGE(K755:K769)</f>
        <v>0.41005371184412859</v>
      </c>
    </row>
    <row r="771" spans="1:11" ht="19.8" x14ac:dyDescent="0.25">
      <c r="A771" s="2"/>
      <c r="B771" s="3" t="s">
        <v>7</v>
      </c>
      <c r="C771" s="1">
        <v>0</v>
      </c>
      <c r="D771" s="1" t="s">
        <v>8</v>
      </c>
      <c r="E771" s="1">
        <v>125</v>
      </c>
      <c r="F771" s="1">
        <v>0</v>
      </c>
      <c r="G771" s="1">
        <v>279</v>
      </c>
      <c r="H771" s="1">
        <v>359</v>
      </c>
      <c r="I771" s="1">
        <v>234</v>
      </c>
      <c r="K771" s="1">
        <f t="shared" ref="K771:K785" si="48">1-(E771+F771+G771)/H771</f>
        <v>-0.12534818941504189</v>
      </c>
    </row>
    <row r="772" spans="1:11" ht="19.8" x14ac:dyDescent="0.25">
      <c r="A772" s="2"/>
      <c r="B772" s="3" t="s">
        <v>7</v>
      </c>
      <c r="C772" s="1">
        <v>1</v>
      </c>
      <c r="D772" s="1" t="s">
        <v>9</v>
      </c>
      <c r="E772" s="1">
        <v>86</v>
      </c>
      <c r="F772" s="1">
        <v>0</v>
      </c>
      <c r="G772" s="1">
        <v>225</v>
      </c>
      <c r="H772" s="1">
        <v>370</v>
      </c>
      <c r="I772" s="1">
        <v>284</v>
      </c>
      <c r="K772" s="1">
        <f t="shared" si="48"/>
        <v>0.1594594594594595</v>
      </c>
    </row>
    <row r="773" spans="1:11" ht="19.8" x14ac:dyDescent="0.25">
      <c r="A773" s="2"/>
      <c r="B773" s="3" t="s">
        <v>7</v>
      </c>
      <c r="C773" s="1">
        <v>2</v>
      </c>
      <c r="D773" s="1" t="s">
        <v>10</v>
      </c>
      <c r="E773" s="1">
        <v>79</v>
      </c>
      <c r="F773" s="1">
        <v>0</v>
      </c>
      <c r="G773" s="1">
        <v>194</v>
      </c>
      <c r="H773" s="1">
        <v>394</v>
      </c>
      <c r="I773" s="1">
        <v>315</v>
      </c>
      <c r="K773" s="1">
        <f t="shared" si="48"/>
        <v>0.30710659898477155</v>
      </c>
    </row>
    <row r="774" spans="1:11" ht="19.8" x14ac:dyDescent="0.25">
      <c r="A774" s="2"/>
      <c r="B774" s="3" t="s">
        <v>7</v>
      </c>
      <c r="C774" s="1">
        <v>3</v>
      </c>
      <c r="D774" s="1" t="s">
        <v>11</v>
      </c>
      <c r="E774" s="1">
        <v>78</v>
      </c>
      <c r="F774" s="1">
        <v>0</v>
      </c>
      <c r="G774" s="1">
        <v>145</v>
      </c>
      <c r="H774" s="1">
        <v>442</v>
      </c>
      <c r="I774" s="1">
        <v>364</v>
      </c>
      <c r="K774" s="1">
        <f t="shared" si="48"/>
        <v>0.49547511312217196</v>
      </c>
    </row>
    <row r="775" spans="1:11" ht="19.8" x14ac:dyDescent="0.25">
      <c r="A775" s="2"/>
      <c r="B775" s="3" t="s">
        <v>7</v>
      </c>
      <c r="C775" s="1">
        <v>4</v>
      </c>
      <c r="D775" s="1" t="s">
        <v>12</v>
      </c>
      <c r="E775" s="1">
        <v>96</v>
      </c>
      <c r="F775" s="1">
        <v>0</v>
      </c>
      <c r="G775" s="1">
        <v>177</v>
      </c>
      <c r="H775" s="1">
        <v>429</v>
      </c>
      <c r="I775" s="1">
        <v>333</v>
      </c>
      <c r="K775" s="1">
        <f t="shared" si="48"/>
        <v>0.36363636363636365</v>
      </c>
    </row>
    <row r="776" spans="1:11" ht="19.8" x14ac:dyDescent="0.25">
      <c r="A776" s="2"/>
      <c r="B776" s="3" t="s">
        <v>7</v>
      </c>
      <c r="C776" s="1">
        <v>5</v>
      </c>
      <c r="D776" s="1" t="s">
        <v>13</v>
      </c>
      <c r="E776" s="1">
        <v>89</v>
      </c>
      <c r="F776" s="1">
        <v>0</v>
      </c>
      <c r="G776" s="1">
        <v>240</v>
      </c>
      <c r="H776" s="1">
        <v>363</v>
      </c>
      <c r="I776" s="1">
        <v>274</v>
      </c>
      <c r="K776" s="1">
        <f t="shared" si="48"/>
        <v>9.3663911845729975E-2</v>
      </c>
    </row>
    <row r="777" spans="1:11" ht="19.8" x14ac:dyDescent="0.25">
      <c r="A777" s="2"/>
      <c r="B777" s="3" t="s">
        <v>7</v>
      </c>
      <c r="C777" s="1">
        <v>6</v>
      </c>
      <c r="D777" s="1" t="s">
        <v>14</v>
      </c>
      <c r="E777" s="1">
        <v>88</v>
      </c>
      <c r="F777" s="1">
        <v>0</v>
      </c>
      <c r="G777" s="1">
        <v>229</v>
      </c>
      <c r="H777" s="1">
        <v>368</v>
      </c>
      <c r="I777" s="1">
        <v>280</v>
      </c>
      <c r="K777" s="1">
        <f t="shared" si="48"/>
        <v>0.13858695652173914</v>
      </c>
    </row>
    <row r="778" spans="1:11" ht="19.8" x14ac:dyDescent="0.25">
      <c r="A778" s="2"/>
      <c r="B778" s="3" t="s">
        <v>7</v>
      </c>
      <c r="C778" s="1">
        <v>7</v>
      </c>
      <c r="D778" s="1" t="s">
        <v>15</v>
      </c>
      <c r="E778" s="1">
        <v>83</v>
      </c>
      <c r="F778" s="1">
        <v>0</v>
      </c>
      <c r="G778" s="1">
        <v>208</v>
      </c>
      <c r="H778" s="1">
        <v>384</v>
      </c>
      <c r="I778" s="1">
        <v>301</v>
      </c>
      <c r="K778" s="1">
        <f t="shared" si="48"/>
        <v>0.2421875</v>
      </c>
    </row>
    <row r="779" spans="1:11" ht="19.8" x14ac:dyDescent="0.25">
      <c r="A779" s="2"/>
      <c r="B779" s="3" t="s">
        <v>7</v>
      </c>
      <c r="C779" s="1">
        <v>8</v>
      </c>
      <c r="D779" s="1" t="s">
        <v>16</v>
      </c>
      <c r="E779" s="1">
        <v>116</v>
      </c>
      <c r="F779" s="1">
        <v>0</v>
      </c>
      <c r="G779" s="1">
        <v>77</v>
      </c>
      <c r="H779" s="1">
        <v>548</v>
      </c>
      <c r="I779" s="1">
        <v>432</v>
      </c>
      <c r="K779" s="1">
        <f t="shared" si="48"/>
        <v>0.6478102189781022</v>
      </c>
    </row>
    <row r="780" spans="1:11" ht="19.8" x14ac:dyDescent="0.25">
      <c r="A780" s="2"/>
      <c r="B780" s="3" t="s">
        <v>7</v>
      </c>
      <c r="C780" s="1">
        <v>9</v>
      </c>
      <c r="D780" s="1" t="s">
        <v>17</v>
      </c>
      <c r="E780" s="1">
        <v>48</v>
      </c>
      <c r="F780" s="1">
        <v>0</v>
      </c>
      <c r="G780" s="1">
        <v>65</v>
      </c>
      <c r="H780" s="1">
        <v>492</v>
      </c>
      <c r="I780" s="1">
        <v>444</v>
      </c>
      <c r="K780" s="1">
        <f t="shared" si="48"/>
        <v>0.77032520325203246</v>
      </c>
    </row>
    <row r="781" spans="1:11" ht="19.8" x14ac:dyDescent="0.25">
      <c r="A781" s="2"/>
      <c r="B781" s="3" t="s">
        <v>7</v>
      </c>
      <c r="C781" s="1">
        <v>10</v>
      </c>
      <c r="D781" s="1" t="s">
        <v>18</v>
      </c>
      <c r="E781" s="1">
        <v>52</v>
      </c>
      <c r="F781" s="1">
        <v>0</v>
      </c>
      <c r="G781" s="1">
        <v>163</v>
      </c>
      <c r="H781" s="1">
        <v>398</v>
      </c>
      <c r="I781" s="1">
        <v>346</v>
      </c>
      <c r="K781" s="1">
        <f t="shared" si="48"/>
        <v>0.45979899497487442</v>
      </c>
    </row>
    <row r="782" spans="1:11" ht="19.8" x14ac:dyDescent="0.25">
      <c r="A782" s="2"/>
      <c r="B782" s="3" t="s">
        <v>7</v>
      </c>
      <c r="C782" s="1">
        <v>11</v>
      </c>
      <c r="D782" s="1" t="s">
        <v>19</v>
      </c>
      <c r="E782" s="1">
        <v>59</v>
      </c>
      <c r="F782" s="1">
        <v>0</v>
      </c>
      <c r="G782" s="1">
        <v>273</v>
      </c>
      <c r="H782" s="1">
        <v>295</v>
      </c>
      <c r="I782" s="1">
        <v>236</v>
      </c>
      <c r="K782" s="1">
        <f t="shared" si="48"/>
        <v>-0.12542372881355934</v>
      </c>
    </row>
    <row r="783" spans="1:11" ht="19.8" x14ac:dyDescent="0.25">
      <c r="A783" s="2"/>
      <c r="B783" s="3" t="s">
        <v>7</v>
      </c>
      <c r="C783" s="1">
        <v>12</v>
      </c>
      <c r="D783" s="1" t="s">
        <v>20</v>
      </c>
      <c r="E783" s="1">
        <v>43</v>
      </c>
      <c r="F783" s="1">
        <v>0</v>
      </c>
      <c r="G783" s="1">
        <v>72</v>
      </c>
      <c r="H783" s="1">
        <v>480</v>
      </c>
      <c r="I783" s="1">
        <v>437</v>
      </c>
      <c r="K783" s="1">
        <f t="shared" si="48"/>
        <v>0.76041666666666663</v>
      </c>
    </row>
    <row r="784" spans="1:11" ht="19.8" x14ac:dyDescent="0.25">
      <c r="A784" s="2"/>
      <c r="B784" s="3" t="s">
        <v>7</v>
      </c>
      <c r="C784" s="1">
        <v>13</v>
      </c>
      <c r="D784" s="1" t="s">
        <v>21</v>
      </c>
      <c r="E784" s="1">
        <v>80</v>
      </c>
      <c r="F784" s="1">
        <v>0</v>
      </c>
      <c r="G784" s="1">
        <v>17</v>
      </c>
      <c r="H784" s="1">
        <v>572</v>
      </c>
      <c r="I784" s="1">
        <v>492</v>
      </c>
      <c r="K784" s="1">
        <f t="shared" si="48"/>
        <v>0.83041958041958042</v>
      </c>
    </row>
    <row r="785" spans="1:11" ht="19.8" x14ac:dyDescent="0.25">
      <c r="A785" s="2"/>
      <c r="B785" s="3" t="s">
        <v>7</v>
      </c>
      <c r="C785" s="1">
        <v>14</v>
      </c>
      <c r="D785" s="1" t="s">
        <v>22</v>
      </c>
      <c r="E785" s="1">
        <v>69</v>
      </c>
      <c r="F785" s="1">
        <v>0</v>
      </c>
      <c r="G785" s="1">
        <v>99</v>
      </c>
      <c r="H785" s="1">
        <v>480</v>
      </c>
      <c r="I785" s="1">
        <v>411</v>
      </c>
      <c r="K785" s="1">
        <f t="shared" si="48"/>
        <v>0.65</v>
      </c>
    </row>
    <row r="786" spans="1:11" ht="19.8" x14ac:dyDescent="0.25">
      <c r="A786" s="2"/>
      <c r="B786" s="3" t="s">
        <v>71</v>
      </c>
      <c r="K786" s="1">
        <f>AVERAGE(K771:K785)</f>
        <v>0.37787430997552607</v>
      </c>
    </row>
    <row r="787" spans="1:11" ht="19.8" x14ac:dyDescent="0.25">
      <c r="A787" s="2"/>
      <c r="B787" s="3" t="s">
        <v>7</v>
      </c>
      <c r="C787" s="1">
        <v>0</v>
      </c>
      <c r="D787" s="1" t="s">
        <v>8</v>
      </c>
      <c r="E787" s="1">
        <v>39</v>
      </c>
      <c r="F787" s="1">
        <v>0</v>
      </c>
      <c r="G787" s="1">
        <v>138</v>
      </c>
      <c r="H787" s="1">
        <v>92</v>
      </c>
      <c r="I787" s="1">
        <v>53</v>
      </c>
      <c r="K787" s="1">
        <f t="shared" ref="K787:K801" si="49">1-(E787+F787+G787)/H787</f>
        <v>-0.92391304347826098</v>
      </c>
    </row>
    <row r="788" spans="1:11" ht="19.8" x14ac:dyDescent="0.25">
      <c r="A788" s="2"/>
      <c r="B788" s="3" t="s">
        <v>7</v>
      </c>
      <c r="C788" s="1">
        <v>1</v>
      </c>
      <c r="D788" s="1" t="s">
        <v>9</v>
      </c>
      <c r="E788" s="1">
        <v>24</v>
      </c>
      <c r="F788" s="1">
        <v>0</v>
      </c>
      <c r="G788" s="1">
        <v>117</v>
      </c>
      <c r="H788" s="1">
        <v>98</v>
      </c>
      <c r="I788" s="1">
        <v>74</v>
      </c>
      <c r="K788" s="1">
        <f t="shared" si="49"/>
        <v>-0.43877551020408156</v>
      </c>
    </row>
    <row r="789" spans="1:11" ht="19.8" x14ac:dyDescent="0.25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0</v>
      </c>
      <c r="G789" s="1">
        <v>98</v>
      </c>
      <c r="H789" s="1">
        <v>147</v>
      </c>
      <c r="I789" s="1">
        <v>93</v>
      </c>
      <c r="K789" s="1">
        <f t="shared" si="49"/>
        <v>-3.4013605442176909E-2</v>
      </c>
    </row>
    <row r="790" spans="1:11" ht="19.8" x14ac:dyDescent="0.25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0</v>
      </c>
      <c r="G790" s="1">
        <v>115</v>
      </c>
      <c r="H790" s="1">
        <v>149</v>
      </c>
      <c r="I790" s="1">
        <v>76</v>
      </c>
      <c r="K790" s="1">
        <f t="shared" si="49"/>
        <v>-0.26174496644295298</v>
      </c>
    </row>
    <row r="791" spans="1:11" ht="19.8" x14ac:dyDescent="0.25">
      <c r="A791" s="2"/>
      <c r="B791" s="3" t="s">
        <v>7</v>
      </c>
      <c r="C791" s="1">
        <v>4</v>
      </c>
      <c r="D791" s="1" t="s">
        <v>12</v>
      </c>
      <c r="E791" s="1">
        <v>28</v>
      </c>
      <c r="F791" s="1">
        <v>0</v>
      </c>
      <c r="G791" s="1">
        <v>102</v>
      </c>
      <c r="H791" s="1">
        <v>117</v>
      </c>
      <c r="I791" s="1">
        <v>89</v>
      </c>
      <c r="K791" s="1">
        <f t="shared" si="49"/>
        <v>-0.11111111111111116</v>
      </c>
    </row>
    <row r="792" spans="1:11" ht="19.8" x14ac:dyDescent="0.25">
      <c r="A792" s="2"/>
      <c r="B792" s="3" t="s">
        <v>7</v>
      </c>
      <c r="C792" s="1">
        <v>5</v>
      </c>
      <c r="D792" s="1" t="s">
        <v>13</v>
      </c>
      <c r="E792" s="1">
        <v>40</v>
      </c>
      <c r="F792" s="1">
        <v>0</v>
      </c>
      <c r="G792" s="1">
        <v>123</v>
      </c>
      <c r="H792" s="1">
        <v>108</v>
      </c>
      <c r="I792" s="1">
        <v>68</v>
      </c>
      <c r="K792" s="1">
        <f t="shared" si="49"/>
        <v>-0.5092592592592593</v>
      </c>
    </row>
    <row r="793" spans="1:11" ht="19.8" x14ac:dyDescent="0.25">
      <c r="A793" s="2"/>
      <c r="B793" s="3" t="s">
        <v>7</v>
      </c>
      <c r="C793" s="1">
        <v>6</v>
      </c>
      <c r="D793" s="1" t="s">
        <v>14</v>
      </c>
      <c r="E793" s="1">
        <v>7</v>
      </c>
      <c r="F793" s="1">
        <v>0</v>
      </c>
      <c r="G793" s="1">
        <v>132</v>
      </c>
      <c r="H793" s="1">
        <v>66</v>
      </c>
      <c r="I793" s="1">
        <v>59</v>
      </c>
      <c r="K793" s="1">
        <f t="shared" si="49"/>
        <v>-1.106060606060606</v>
      </c>
    </row>
    <row r="794" spans="1:11" ht="19.8" x14ac:dyDescent="0.25">
      <c r="A794" s="2"/>
      <c r="B794" s="3" t="s">
        <v>7</v>
      </c>
      <c r="C794" s="1">
        <v>7</v>
      </c>
      <c r="D794" s="1" t="s">
        <v>15</v>
      </c>
      <c r="E794" s="1">
        <v>10</v>
      </c>
      <c r="F794" s="1">
        <v>0</v>
      </c>
      <c r="G794" s="1">
        <v>96</v>
      </c>
      <c r="H794" s="1">
        <v>105</v>
      </c>
      <c r="I794" s="1">
        <v>95</v>
      </c>
      <c r="K794" s="1">
        <f t="shared" si="49"/>
        <v>-9.52380952380949E-3</v>
      </c>
    </row>
    <row r="795" spans="1:11" ht="19.8" x14ac:dyDescent="0.25">
      <c r="A795" s="2"/>
      <c r="B795" s="3" t="s">
        <v>7</v>
      </c>
      <c r="C795" s="1">
        <v>8</v>
      </c>
      <c r="D795" s="1" t="s">
        <v>16</v>
      </c>
      <c r="E795" s="1">
        <v>8</v>
      </c>
      <c r="F795" s="1">
        <v>0</v>
      </c>
      <c r="G795" s="1">
        <v>57</v>
      </c>
      <c r="H795" s="1">
        <v>142</v>
      </c>
      <c r="I795" s="1">
        <v>134</v>
      </c>
      <c r="K795" s="1">
        <f t="shared" si="49"/>
        <v>0.54225352112676051</v>
      </c>
    </row>
    <row r="796" spans="1:11" ht="19.8" x14ac:dyDescent="0.25">
      <c r="A796" s="2"/>
      <c r="B796" s="3" t="s">
        <v>7</v>
      </c>
      <c r="C796" s="1">
        <v>9</v>
      </c>
      <c r="D796" s="1" t="s">
        <v>17</v>
      </c>
      <c r="E796" s="1">
        <v>18</v>
      </c>
      <c r="F796" s="1">
        <v>0</v>
      </c>
      <c r="G796" s="1">
        <v>28</v>
      </c>
      <c r="H796" s="1">
        <v>181</v>
      </c>
      <c r="I796" s="1">
        <v>163</v>
      </c>
      <c r="K796" s="1">
        <f t="shared" si="49"/>
        <v>0.7458563535911602</v>
      </c>
    </row>
    <row r="797" spans="1:11" ht="19.8" x14ac:dyDescent="0.25">
      <c r="A797" s="2"/>
      <c r="B797" s="3" t="s">
        <v>7</v>
      </c>
      <c r="C797" s="1">
        <v>10</v>
      </c>
      <c r="D797" s="1" t="s">
        <v>18</v>
      </c>
      <c r="E797" s="1">
        <v>21</v>
      </c>
      <c r="F797" s="1">
        <v>0</v>
      </c>
      <c r="G797" s="1">
        <v>61</v>
      </c>
      <c r="H797" s="1">
        <v>151</v>
      </c>
      <c r="I797" s="1">
        <v>130</v>
      </c>
      <c r="K797" s="1">
        <f t="shared" si="49"/>
        <v>0.45695364238410596</v>
      </c>
    </row>
    <row r="798" spans="1:11" ht="19.8" x14ac:dyDescent="0.25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148</v>
      </c>
      <c r="H798" s="1">
        <v>49</v>
      </c>
      <c r="I798" s="1">
        <v>43</v>
      </c>
      <c r="K798" s="1">
        <f t="shared" si="49"/>
        <v>-2.1428571428571428</v>
      </c>
    </row>
    <row r="799" spans="1:11" ht="19.8" x14ac:dyDescent="0.25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65</v>
      </c>
      <c r="H799" s="1">
        <v>134</v>
      </c>
      <c r="I799" s="1">
        <v>126</v>
      </c>
      <c r="K799" s="1">
        <f t="shared" si="49"/>
        <v>0.45522388059701491</v>
      </c>
    </row>
    <row r="800" spans="1:11" ht="19.8" x14ac:dyDescent="0.25">
      <c r="A800" s="2"/>
      <c r="B800" s="3" t="s">
        <v>7</v>
      </c>
      <c r="C800" s="1">
        <v>13</v>
      </c>
      <c r="D800" s="1" t="s">
        <v>21</v>
      </c>
      <c r="E800" s="1">
        <v>8</v>
      </c>
      <c r="F800" s="1">
        <v>0</v>
      </c>
      <c r="G800" s="1">
        <v>141</v>
      </c>
      <c r="H800" s="1">
        <v>58</v>
      </c>
      <c r="I800" s="1">
        <v>50</v>
      </c>
      <c r="K800" s="1">
        <f t="shared" si="49"/>
        <v>-1.5689655172413794</v>
      </c>
    </row>
    <row r="801" spans="1:12" ht="19.8" x14ac:dyDescent="0.25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0</v>
      </c>
      <c r="G801" s="1">
        <v>103</v>
      </c>
      <c r="H801" s="1">
        <v>134</v>
      </c>
      <c r="I801" s="1">
        <v>88</v>
      </c>
      <c r="K801" s="1">
        <f t="shared" si="49"/>
        <v>-0.11194029850746268</v>
      </c>
    </row>
    <row r="802" spans="1:12" ht="19.8" x14ac:dyDescent="0.25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spans="1:12" ht="19.8" x14ac:dyDescent="0.25">
      <c r="A803" s="2"/>
      <c r="B803" s="3" t="s">
        <v>103</v>
      </c>
      <c r="C803" s="2" t="s">
        <v>104</v>
      </c>
      <c r="D803" s="2" t="s">
        <v>104</v>
      </c>
      <c r="E803" s="2" t="s">
        <v>104</v>
      </c>
      <c r="F803" s="2" t="s">
        <v>104</v>
      </c>
      <c r="G803" s="2" t="s">
        <v>104</v>
      </c>
      <c r="H803" s="2" t="s">
        <v>104</v>
      </c>
      <c r="I803" s="2" t="s">
        <v>104</v>
      </c>
      <c r="J803" s="1" t="s">
        <v>105</v>
      </c>
      <c r="K803" s="1" t="s">
        <v>106</v>
      </c>
      <c r="L803" s="1" t="s">
        <v>107</v>
      </c>
    </row>
    <row r="804" spans="1:12" ht="19.8" x14ac:dyDescent="0.25">
      <c r="A804" s="2"/>
      <c r="B804" s="2" t="s">
        <v>108</v>
      </c>
      <c r="C804" s="2" t="s">
        <v>96</v>
      </c>
      <c r="D804" s="2" t="s">
        <v>97</v>
      </c>
      <c r="E804" s="2" t="s">
        <v>98</v>
      </c>
      <c r="F804" s="2" t="s">
        <v>99</v>
      </c>
      <c r="G804" s="2" t="s">
        <v>100</v>
      </c>
      <c r="H804" s="2" t="s">
        <v>101</v>
      </c>
      <c r="I804" s="1" t="s">
        <v>102</v>
      </c>
      <c r="J804" s="1" t="s">
        <v>102</v>
      </c>
      <c r="K804" s="1" t="s">
        <v>102</v>
      </c>
      <c r="L804" s="1" t="s">
        <v>102</v>
      </c>
    </row>
    <row r="805" spans="1:12" ht="19.8" x14ac:dyDescent="0.25">
      <c r="A805" s="2"/>
      <c r="B805" s="2">
        <v>74.400000000000006</v>
      </c>
      <c r="C805" s="2">
        <v>77.599999999999994</v>
      </c>
      <c r="D805" s="2">
        <v>53</v>
      </c>
      <c r="E805" s="2">
        <v>38.200000000000003</v>
      </c>
      <c r="F805" s="2">
        <v>65.599999999999994</v>
      </c>
      <c r="G805" s="2">
        <v>51.9</v>
      </c>
      <c r="H805" s="1">
        <v>27.6</v>
      </c>
      <c r="I805" s="1">
        <v>56.7</v>
      </c>
      <c r="J805" s="1">
        <v>84.3</v>
      </c>
      <c r="K805" s="1">
        <v>76.8</v>
      </c>
      <c r="L805" s="1">
        <v>82.8</v>
      </c>
    </row>
    <row r="806" spans="1:12" x14ac:dyDescent="0.25">
      <c r="B806" s="1" t="s">
        <v>74</v>
      </c>
    </row>
    <row r="807" spans="1:12" ht="19.8" x14ac:dyDescent="0.25">
      <c r="A807" s="2"/>
      <c r="B807" s="3" t="s">
        <v>95</v>
      </c>
      <c r="C807" s="1" t="s">
        <v>96</v>
      </c>
      <c r="D807" s="1" t="s">
        <v>97</v>
      </c>
      <c r="E807" s="1" t="s">
        <v>98</v>
      </c>
      <c r="F807" s="1" t="s">
        <v>99</v>
      </c>
      <c r="G807" s="1" t="s">
        <v>100</v>
      </c>
      <c r="H807" s="1" t="s">
        <v>101</v>
      </c>
      <c r="I807" s="1" t="s">
        <v>102</v>
      </c>
    </row>
    <row r="808" spans="1:12" ht="19.8" x14ac:dyDescent="0.25">
      <c r="A808" s="2"/>
      <c r="B808" s="1">
        <v>84.5</v>
      </c>
      <c r="C808" s="1">
        <v>86</v>
      </c>
      <c r="D808" s="1">
        <v>80.7</v>
      </c>
      <c r="E808" s="1">
        <v>73</v>
      </c>
      <c r="F808" s="1">
        <v>79.5</v>
      </c>
      <c r="G808" s="1">
        <v>77.099999999999994</v>
      </c>
      <c r="H808" s="1">
        <v>67.900000000000006</v>
      </c>
      <c r="I808" s="1">
        <v>78.8</v>
      </c>
    </row>
    <row r="812" spans="1:12" ht="19.8" x14ac:dyDescent="0.25">
      <c r="A812" s="1" t="s">
        <v>75</v>
      </c>
      <c r="E812" s="1">
        <f t="shared" ref="E812:I812" si="50">SUM(E3:E801)</f>
        <v>35505</v>
      </c>
      <c r="F812" s="1">
        <f t="shared" si="50"/>
        <v>0</v>
      </c>
      <c r="G812" s="1">
        <f t="shared" si="50"/>
        <v>52665</v>
      </c>
      <c r="H812" s="1">
        <f t="shared" si="50"/>
        <v>210226</v>
      </c>
      <c r="I812" s="1">
        <f t="shared" si="50"/>
        <v>174721</v>
      </c>
      <c r="J812" s="2" t="s">
        <v>76</v>
      </c>
      <c r="K812" s="2" t="s">
        <v>77</v>
      </c>
      <c r="L812" s="2" t="s">
        <v>78</v>
      </c>
    </row>
    <row r="813" spans="1:12" ht="19.8" x14ac:dyDescent="0.25">
      <c r="C813" s="2">
        <v>0</v>
      </c>
      <c r="D813" s="2" t="s">
        <v>79</v>
      </c>
      <c r="E813" s="2">
        <f t="shared" ref="E813:I827" si="51">SUMPRODUCT(E$3:E$801,INT(MOD(ROW(E$3:E$801),16)=MOD(ROW(E3),16)))</f>
        <v>3258</v>
      </c>
      <c r="F813" s="2">
        <f t="shared" si="51"/>
        <v>0</v>
      </c>
      <c r="G813" s="2">
        <f t="shared" si="51"/>
        <v>6007</v>
      </c>
      <c r="H813" s="2">
        <f t="shared" si="51"/>
        <v>12384</v>
      </c>
      <c r="I813" s="2">
        <f t="shared" si="51"/>
        <v>9126</v>
      </c>
      <c r="J813" s="2">
        <f t="shared" ref="J813:J827" si="52">SUM(E813:G813)</f>
        <v>9265</v>
      </c>
      <c r="K813" s="2">
        <f t="shared" ref="K813:K827" si="53">1-(E813+F813+G813)/H813</f>
        <v>0.25185723514211888</v>
      </c>
      <c r="L813" s="2"/>
    </row>
    <row r="814" spans="1:12" ht="19.8" x14ac:dyDescent="0.25">
      <c r="C814" s="2">
        <v>1</v>
      </c>
      <c r="D814" s="2" t="s">
        <v>80</v>
      </c>
      <c r="E814" s="2">
        <f t="shared" si="51"/>
        <v>2715</v>
      </c>
      <c r="F814" s="2">
        <f t="shared" si="51"/>
        <v>0</v>
      </c>
      <c r="G814" s="2">
        <f t="shared" si="51"/>
        <v>4303</v>
      </c>
      <c r="H814" s="2">
        <f t="shared" si="51"/>
        <v>13562</v>
      </c>
      <c r="I814" s="2">
        <f t="shared" si="51"/>
        <v>10847</v>
      </c>
      <c r="J814" s="2">
        <f t="shared" si="52"/>
        <v>7018</v>
      </c>
      <c r="K814" s="2">
        <f t="shared" si="53"/>
        <v>0.48252470137147918</v>
      </c>
      <c r="L814" s="2"/>
    </row>
    <row r="815" spans="1:12" ht="19.8" x14ac:dyDescent="0.25">
      <c r="C815" s="2">
        <v>2</v>
      </c>
      <c r="D815" s="2" t="s">
        <v>81</v>
      </c>
      <c r="E815" s="2">
        <f t="shared" si="51"/>
        <v>2466</v>
      </c>
      <c r="F815" s="2">
        <f t="shared" si="51"/>
        <v>0</v>
      </c>
      <c r="G815" s="2">
        <f t="shared" si="51"/>
        <v>2615</v>
      </c>
      <c r="H815" s="2">
        <f t="shared" si="51"/>
        <v>15012</v>
      </c>
      <c r="I815" s="2">
        <f t="shared" si="51"/>
        <v>12546</v>
      </c>
      <c r="J815" s="2">
        <f t="shared" si="52"/>
        <v>5081</v>
      </c>
      <c r="K815" s="2">
        <f t="shared" si="53"/>
        <v>0.66153743671729281</v>
      </c>
      <c r="L815" s="2"/>
    </row>
    <row r="816" spans="1:12" ht="19.8" x14ac:dyDescent="0.25">
      <c r="C816" s="2">
        <v>3</v>
      </c>
      <c r="D816" s="2" t="s">
        <v>82</v>
      </c>
      <c r="E816" s="2">
        <f t="shared" si="51"/>
        <v>2562</v>
      </c>
      <c r="F816" s="2">
        <f t="shared" si="51"/>
        <v>0</v>
      </c>
      <c r="G816" s="2">
        <f t="shared" si="51"/>
        <v>2687</v>
      </c>
      <c r="H816" s="2">
        <f t="shared" si="51"/>
        <v>15031</v>
      </c>
      <c r="I816" s="2">
        <f t="shared" si="51"/>
        <v>12469</v>
      </c>
      <c r="J816" s="2">
        <f t="shared" si="52"/>
        <v>5249</v>
      </c>
      <c r="K816" s="2">
        <f t="shared" si="53"/>
        <v>0.65078837070055218</v>
      </c>
      <c r="L816" s="2"/>
    </row>
    <row r="817" spans="3:12" ht="19.8" x14ac:dyDescent="0.25">
      <c r="C817" s="2">
        <v>4</v>
      </c>
      <c r="D817" s="2" t="s">
        <v>83</v>
      </c>
      <c r="E817" s="2">
        <f t="shared" si="51"/>
        <v>2642</v>
      </c>
      <c r="F817" s="2">
        <f t="shared" si="51"/>
        <v>0</v>
      </c>
      <c r="G817" s="2">
        <f t="shared" si="51"/>
        <v>3638</v>
      </c>
      <c r="H817" s="2">
        <f t="shared" si="51"/>
        <v>14149</v>
      </c>
      <c r="I817" s="2">
        <f t="shared" si="51"/>
        <v>11507</v>
      </c>
      <c r="J817" s="2">
        <f t="shared" si="52"/>
        <v>6280</v>
      </c>
      <c r="K817" s="2">
        <f t="shared" si="53"/>
        <v>0.55615237825994768</v>
      </c>
      <c r="L817" s="2"/>
    </row>
    <row r="818" spans="3:12" ht="19.8" x14ac:dyDescent="0.25">
      <c r="C818" s="2">
        <v>5</v>
      </c>
      <c r="D818" s="2" t="s">
        <v>84</v>
      </c>
      <c r="E818" s="2">
        <f t="shared" si="51"/>
        <v>3243</v>
      </c>
      <c r="F818" s="2">
        <f t="shared" si="51"/>
        <v>0</v>
      </c>
      <c r="G818" s="2">
        <f t="shared" si="51"/>
        <v>5651</v>
      </c>
      <c r="H818" s="2">
        <f t="shared" si="51"/>
        <v>12719</v>
      </c>
      <c r="I818" s="2">
        <f t="shared" si="51"/>
        <v>9476</v>
      </c>
      <c r="J818" s="2">
        <f t="shared" si="52"/>
        <v>8894</v>
      </c>
      <c r="K818" s="2">
        <f t="shared" si="53"/>
        <v>0.30073118955892764</v>
      </c>
      <c r="L818" s="2"/>
    </row>
    <row r="819" spans="3:12" ht="19.8" x14ac:dyDescent="0.25">
      <c r="C819" s="2">
        <v>6</v>
      </c>
      <c r="D819" s="2" t="s">
        <v>85</v>
      </c>
      <c r="E819" s="2">
        <f t="shared" si="51"/>
        <v>2565</v>
      </c>
      <c r="F819" s="2">
        <f t="shared" si="51"/>
        <v>0</v>
      </c>
      <c r="G819" s="2">
        <f t="shared" si="51"/>
        <v>5317</v>
      </c>
      <c r="H819" s="2">
        <f t="shared" si="51"/>
        <v>12383</v>
      </c>
      <c r="I819" s="2">
        <f t="shared" si="51"/>
        <v>9818</v>
      </c>
      <c r="J819" s="2">
        <f t="shared" si="52"/>
        <v>7882</v>
      </c>
      <c r="K819" s="2">
        <f t="shared" si="53"/>
        <v>0.36348219332956477</v>
      </c>
      <c r="L819" s="2"/>
    </row>
    <row r="820" spans="3:12" ht="19.8" x14ac:dyDescent="0.25">
      <c r="C820" s="2">
        <v>7</v>
      </c>
      <c r="D820" s="2" t="s">
        <v>86</v>
      </c>
      <c r="E820" s="2">
        <f t="shared" si="51"/>
        <v>2145</v>
      </c>
      <c r="F820" s="2">
        <f t="shared" si="51"/>
        <v>0</v>
      </c>
      <c r="G820" s="2">
        <f t="shared" si="51"/>
        <v>4366</v>
      </c>
      <c r="H820" s="2">
        <f t="shared" si="51"/>
        <v>12931</v>
      </c>
      <c r="I820" s="2">
        <f t="shared" si="51"/>
        <v>10786</v>
      </c>
      <c r="J820" s="2">
        <f t="shared" si="52"/>
        <v>6511</v>
      </c>
      <c r="K820" s="2">
        <f t="shared" si="53"/>
        <v>0.49648132395019717</v>
      </c>
      <c r="L820" s="2"/>
    </row>
    <row r="821" spans="3:12" ht="19.8" x14ac:dyDescent="0.25">
      <c r="C821" s="2">
        <v>8</v>
      </c>
      <c r="D821" s="2" t="s">
        <v>87</v>
      </c>
      <c r="E821" s="2">
        <f t="shared" si="51"/>
        <v>1952</v>
      </c>
      <c r="F821" s="2">
        <f t="shared" si="51"/>
        <v>0</v>
      </c>
      <c r="G821" s="2">
        <f t="shared" si="51"/>
        <v>1616</v>
      </c>
      <c r="H821" s="2">
        <f t="shared" si="51"/>
        <v>15501</v>
      </c>
      <c r="I821" s="2">
        <f t="shared" si="51"/>
        <v>13549</v>
      </c>
      <c r="J821" s="2">
        <f t="shared" si="52"/>
        <v>3568</v>
      </c>
      <c r="K821" s="2">
        <f t="shared" si="53"/>
        <v>0.76982130185149344</v>
      </c>
      <c r="L821" s="2"/>
    </row>
    <row r="822" spans="3:12" ht="19.8" x14ac:dyDescent="0.25">
      <c r="C822" s="2">
        <v>9</v>
      </c>
      <c r="D822" s="2" t="s">
        <v>88</v>
      </c>
      <c r="E822" s="2">
        <f t="shared" si="51"/>
        <v>1894</v>
      </c>
      <c r="F822" s="2">
        <f t="shared" si="51"/>
        <v>0</v>
      </c>
      <c r="G822" s="2">
        <f t="shared" si="51"/>
        <v>1488</v>
      </c>
      <c r="H822" s="2">
        <f t="shared" si="51"/>
        <v>15573</v>
      </c>
      <c r="I822" s="2">
        <f t="shared" si="51"/>
        <v>13679</v>
      </c>
      <c r="J822" s="2">
        <f t="shared" si="52"/>
        <v>3382</v>
      </c>
      <c r="K822" s="2">
        <f t="shared" si="53"/>
        <v>0.78282925576317985</v>
      </c>
      <c r="L822" s="2"/>
    </row>
    <row r="823" spans="3:12" ht="19.8" x14ac:dyDescent="0.25">
      <c r="C823" s="2">
        <v>10</v>
      </c>
      <c r="D823" s="2" t="s">
        <v>89</v>
      </c>
      <c r="E823" s="2">
        <f t="shared" si="51"/>
        <v>1947</v>
      </c>
      <c r="F823" s="2">
        <f t="shared" si="51"/>
        <v>0</v>
      </c>
      <c r="G823" s="2">
        <f t="shared" si="51"/>
        <v>3840</v>
      </c>
      <c r="H823" s="2">
        <f t="shared" si="51"/>
        <v>13262</v>
      </c>
      <c r="I823" s="2">
        <f t="shared" si="51"/>
        <v>11315</v>
      </c>
      <c r="J823" s="2">
        <f t="shared" si="52"/>
        <v>5787</v>
      </c>
      <c r="K823" s="2">
        <f t="shared" si="53"/>
        <v>0.56364047654953997</v>
      </c>
      <c r="L823" s="2"/>
    </row>
    <row r="824" spans="3:12" ht="19.8" x14ac:dyDescent="0.25">
      <c r="C824" s="2">
        <v>11</v>
      </c>
      <c r="D824" s="2" t="s">
        <v>90</v>
      </c>
      <c r="E824" s="2">
        <f t="shared" si="51"/>
        <v>2891</v>
      </c>
      <c r="F824" s="2">
        <f t="shared" si="51"/>
        <v>0</v>
      </c>
      <c r="G824" s="2">
        <f t="shared" si="51"/>
        <v>4957</v>
      </c>
      <c r="H824" s="2">
        <f t="shared" si="51"/>
        <v>13073</v>
      </c>
      <c r="I824" s="2">
        <f t="shared" si="51"/>
        <v>10182</v>
      </c>
      <c r="J824" s="2">
        <f t="shared" si="52"/>
        <v>7848</v>
      </c>
      <c r="K824" s="2">
        <f t="shared" si="53"/>
        <v>0.39967872714755603</v>
      </c>
      <c r="L824" s="2"/>
    </row>
    <row r="825" spans="3:12" ht="19.8" x14ac:dyDescent="0.25">
      <c r="C825" s="2">
        <v>12</v>
      </c>
      <c r="D825" s="2" t="s">
        <v>91</v>
      </c>
      <c r="E825" s="2">
        <f t="shared" si="51"/>
        <v>1369</v>
      </c>
      <c r="F825" s="2">
        <f t="shared" si="51"/>
        <v>0</v>
      </c>
      <c r="G825" s="2">
        <f t="shared" si="51"/>
        <v>2094</v>
      </c>
      <c r="H825" s="2">
        <f t="shared" si="51"/>
        <v>14440</v>
      </c>
      <c r="I825" s="2">
        <f t="shared" si="51"/>
        <v>13071</v>
      </c>
      <c r="J825" s="2">
        <f t="shared" si="52"/>
        <v>3463</v>
      </c>
      <c r="K825" s="2">
        <f t="shared" si="53"/>
        <v>0.760180055401662</v>
      </c>
      <c r="L825" s="2"/>
    </row>
    <row r="826" spans="3:12" ht="19.8" x14ac:dyDescent="0.25">
      <c r="C826" s="2">
        <v>13</v>
      </c>
      <c r="D826" s="2" t="s">
        <v>92</v>
      </c>
      <c r="E826" s="2">
        <f t="shared" si="51"/>
        <v>1988</v>
      </c>
      <c r="F826" s="2">
        <f t="shared" si="51"/>
        <v>0</v>
      </c>
      <c r="G826" s="2">
        <f t="shared" si="51"/>
        <v>1473</v>
      </c>
      <c r="H826" s="2">
        <f t="shared" si="51"/>
        <v>15678</v>
      </c>
      <c r="I826" s="2">
        <f t="shared" si="51"/>
        <v>13690</v>
      </c>
      <c r="J826" s="2">
        <f t="shared" si="52"/>
        <v>3461</v>
      </c>
      <c r="K826" s="2">
        <f t="shared" si="53"/>
        <v>0.77924480163286136</v>
      </c>
      <c r="L826" s="2"/>
    </row>
    <row r="827" spans="3:12" ht="19.8" x14ac:dyDescent="0.25">
      <c r="C827" s="2">
        <v>14</v>
      </c>
      <c r="D827" s="2" t="s">
        <v>93</v>
      </c>
      <c r="E827" s="2">
        <f t="shared" si="51"/>
        <v>1868</v>
      </c>
      <c r="F827" s="2">
        <f t="shared" si="51"/>
        <v>0</v>
      </c>
      <c r="G827" s="2">
        <f t="shared" si="51"/>
        <v>2613</v>
      </c>
      <c r="H827" s="2">
        <f t="shared" si="51"/>
        <v>14528</v>
      </c>
      <c r="I827" s="2">
        <f t="shared" si="51"/>
        <v>12660</v>
      </c>
      <c r="J827" s="2">
        <f t="shared" si="52"/>
        <v>4481</v>
      </c>
      <c r="K827" s="2">
        <f t="shared" si="53"/>
        <v>0.69156112334801767</v>
      </c>
      <c r="L827" s="2"/>
    </row>
    <row r="828" spans="3:12" ht="19.8" x14ac:dyDescent="0.25">
      <c r="J828" s="2"/>
      <c r="K828" s="2"/>
      <c r="L828" s="2">
        <f>AVERAGE(K813:K827)</f>
        <v>0.56736737138162607</v>
      </c>
    </row>
    <row r="829" spans="3:12" x14ac:dyDescent="0.25">
      <c r="K829" s="1" t="s">
        <v>94</v>
      </c>
    </row>
  </sheetData>
  <phoneticPr fontId="8" type="noConversion"/>
  <conditionalFormatting sqref="K3:K802">
    <cfRule type="expression" dxfId="1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F4D3-E2B3-46B3-8417-08D47EA1C19C}">
  <dimension ref="A1:L829"/>
  <sheetViews>
    <sheetView tabSelected="1" zoomScale="116" zoomScaleNormal="116" workbookViewId="0">
      <pane ySplit="1" topLeftCell="A810" activePane="bottomLeft" state="frozen"/>
      <selection pane="bottomLeft" activeCell="B805" sqref="B805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</row>
    <row r="3" spans="1:11" ht="19.8" x14ac:dyDescent="0.25">
      <c r="A3" s="2"/>
      <c r="B3" s="3" t="s">
        <v>7</v>
      </c>
      <c r="C3" s="1">
        <v>0</v>
      </c>
      <c r="D3" s="1" t="s">
        <v>8</v>
      </c>
      <c r="E3" s="1">
        <v>79</v>
      </c>
      <c r="F3" s="1">
        <v>0</v>
      </c>
      <c r="G3" s="1">
        <v>25</v>
      </c>
      <c r="H3" s="1">
        <v>302</v>
      </c>
      <c r="I3" s="1">
        <v>223</v>
      </c>
      <c r="K3" s="1">
        <f t="shared" ref="K3:K17" si="0">1-(E3+F3+G3)/H3</f>
        <v>0.6556291390728477</v>
      </c>
    </row>
    <row r="4" spans="1:11" ht="19.8" x14ac:dyDescent="0.25">
      <c r="A4" s="2"/>
      <c r="B4" s="3" t="s">
        <v>7</v>
      </c>
      <c r="C4" s="1">
        <v>1</v>
      </c>
      <c r="D4" s="1" t="s">
        <v>9</v>
      </c>
      <c r="E4" s="1">
        <v>60</v>
      </c>
      <c r="F4" s="1">
        <v>0</v>
      </c>
      <c r="G4" s="1">
        <v>34</v>
      </c>
      <c r="H4" s="1">
        <v>295</v>
      </c>
      <c r="I4" s="1">
        <v>235</v>
      </c>
      <c r="K4" s="1">
        <f t="shared" si="0"/>
        <v>0.68135593220338986</v>
      </c>
    </row>
    <row r="5" spans="1:11" ht="19.8" x14ac:dyDescent="0.25">
      <c r="A5" s="2"/>
      <c r="B5" s="3" t="s">
        <v>7</v>
      </c>
      <c r="C5" s="1">
        <v>2</v>
      </c>
      <c r="D5" s="1" t="s">
        <v>10</v>
      </c>
      <c r="E5" s="1">
        <v>42</v>
      </c>
      <c r="F5" s="1">
        <v>0</v>
      </c>
      <c r="G5" s="1">
        <v>28</v>
      </c>
      <c r="H5" s="1">
        <v>296</v>
      </c>
      <c r="I5" s="1">
        <v>254</v>
      </c>
      <c r="K5" s="1">
        <f t="shared" si="0"/>
        <v>0.76351351351351349</v>
      </c>
    </row>
    <row r="6" spans="1:11" ht="19.8" x14ac:dyDescent="0.25">
      <c r="A6" s="2"/>
      <c r="B6" s="3" t="s">
        <v>7</v>
      </c>
      <c r="C6" s="1">
        <v>3</v>
      </c>
      <c r="D6" s="1" t="s">
        <v>11</v>
      </c>
      <c r="E6" s="1">
        <v>53</v>
      </c>
      <c r="F6" s="1">
        <v>0</v>
      </c>
      <c r="G6" s="1">
        <v>23</v>
      </c>
      <c r="H6" s="1">
        <v>310</v>
      </c>
      <c r="I6" s="1">
        <v>257</v>
      </c>
      <c r="K6" s="1">
        <f t="shared" si="0"/>
        <v>0.75483870967741939</v>
      </c>
    </row>
    <row r="7" spans="1:11" ht="19.8" x14ac:dyDescent="0.25">
      <c r="A7" s="2"/>
      <c r="B7" s="3" t="s">
        <v>7</v>
      </c>
      <c r="C7" s="1">
        <v>4</v>
      </c>
      <c r="D7" s="1" t="s">
        <v>12</v>
      </c>
      <c r="E7" s="1">
        <v>52</v>
      </c>
      <c r="F7" s="1">
        <v>0</v>
      </c>
      <c r="G7" s="1">
        <v>22</v>
      </c>
      <c r="H7" s="1">
        <v>300</v>
      </c>
      <c r="I7" s="1">
        <v>248</v>
      </c>
      <c r="K7" s="1">
        <f t="shared" si="0"/>
        <v>0.7533333333333333</v>
      </c>
    </row>
    <row r="8" spans="1:11" ht="19.8" x14ac:dyDescent="0.25">
      <c r="A8" s="2"/>
      <c r="B8" s="3" t="s">
        <v>7</v>
      </c>
      <c r="C8" s="1">
        <v>5</v>
      </c>
      <c r="D8" s="1" t="s">
        <v>13</v>
      </c>
      <c r="E8" s="1">
        <v>71</v>
      </c>
      <c r="F8" s="1">
        <v>0</v>
      </c>
      <c r="G8" s="1">
        <v>23</v>
      </c>
      <c r="H8" s="1">
        <v>294</v>
      </c>
      <c r="I8" s="1">
        <v>223</v>
      </c>
      <c r="K8" s="1">
        <f t="shared" si="0"/>
        <v>0.68027210884353739</v>
      </c>
    </row>
    <row r="9" spans="1:11" ht="19.8" x14ac:dyDescent="0.25">
      <c r="A9" s="2"/>
      <c r="B9" s="3" t="s">
        <v>7</v>
      </c>
      <c r="C9" s="1">
        <v>6</v>
      </c>
      <c r="D9" s="1" t="s">
        <v>14</v>
      </c>
      <c r="E9" s="1">
        <v>51</v>
      </c>
      <c r="F9" s="1">
        <v>0</v>
      </c>
      <c r="G9" s="1">
        <v>19</v>
      </c>
      <c r="H9" s="1">
        <v>269</v>
      </c>
      <c r="I9" s="1">
        <v>218</v>
      </c>
      <c r="K9" s="1">
        <f t="shared" si="0"/>
        <v>0.7397769516728625</v>
      </c>
    </row>
    <row r="10" spans="1:11" ht="19.8" x14ac:dyDescent="0.25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0</v>
      </c>
      <c r="G10" s="1">
        <v>31</v>
      </c>
      <c r="H10" s="1">
        <v>268</v>
      </c>
      <c r="I10" s="1">
        <v>232</v>
      </c>
      <c r="K10" s="1">
        <f t="shared" si="0"/>
        <v>0.75</v>
      </c>
    </row>
    <row r="11" spans="1:11" ht="19.8" x14ac:dyDescent="0.25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0</v>
      </c>
      <c r="G11" s="1">
        <v>26</v>
      </c>
      <c r="H11" s="1">
        <v>303</v>
      </c>
      <c r="I11" s="1">
        <v>269</v>
      </c>
      <c r="K11" s="1">
        <f t="shared" si="0"/>
        <v>0.80198019801980203</v>
      </c>
    </row>
    <row r="12" spans="1:11" ht="19.8" x14ac:dyDescent="0.25">
      <c r="A12" s="2"/>
      <c r="B12" s="3" t="s">
        <v>7</v>
      </c>
      <c r="C12" s="1">
        <v>9</v>
      </c>
      <c r="D12" s="1" t="s">
        <v>17</v>
      </c>
      <c r="E12" s="1">
        <v>42</v>
      </c>
      <c r="F12" s="1">
        <v>0</v>
      </c>
      <c r="G12" s="1">
        <v>6</v>
      </c>
      <c r="H12" s="1">
        <v>327</v>
      </c>
      <c r="I12" s="1">
        <v>285</v>
      </c>
      <c r="K12" s="1">
        <f t="shared" si="0"/>
        <v>0.85321100917431192</v>
      </c>
    </row>
    <row r="13" spans="1:11" ht="19.8" x14ac:dyDescent="0.25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0</v>
      </c>
      <c r="G13" s="1">
        <v>22</v>
      </c>
      <c r="H13" s="1">
        <v>286</v>
      </c>
      <c r="I13" s="1">
        <v>240</v>
      </c>
      <c r="K13" s="1">
        <f t="shared" si="0"/>
        <v>0.7622377622377623</v>
      </c>
    </row>
    <row r="14" spans="1:11" ht="19.8" x14ac:dyDescent="0.25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0</v>
      </c>
      <c r="G14" s="1">
        <v>18</v>
      </c>
      <c r="H14" s="1">
        <v>272</v>
      </c>
      <c r="I14" s="1">
        <v>206</v>
      </c>
      <c r="K14" s="1">
        <f t="shared" si="0"/>
        <v>0.69117647058823528</v>
      </c>
    </row>
    <row r="15" spans="1:11" ht="19.8" x14ac:dyDescent="0.25">
      <c r="A15" s="2"/>
      <c r="B15" s="3" t="s">
        <v>7</v>
      </c>
      <c r="C15" s="1">
        <v>12</v>
      </c>
      <c r="D15" s="1" t="s">
        <v>20</v>
      </c>
      <c r="E15" s="1">
        <v>23</v>
      </c>
      <c r="F15" s="1">
        <v>0</v>
      </c>
      <c r="G15" s="1">
        <v>33</v>
      </c>
      <c r="H15" s="1">
        <v>288</v>
      </c>
      <c r="I15" s="1">
        <v>265</v>
      </c>
      <c r="K15" s="1">
        <f t="shared" si="0"/>
        <v>0.80555555555555558</v>
      </c>
    </row>
    <row r="16" spans="1:11" ht="19.8" x14ac:dyDescent="0.25">
      <c r="A16" s="2"/>
      <c r="B16" s="3" t="s">
        <v>7</v>
      </c>
      <c r="C16" s="1">
        <v>13</v>
      </c>
      <c r="D16" s="1" t="s">
        <v>21</v>
      </c>
      <c r="E16" s="1">
        <v>44</v>
      </c>
      <c r="F16" s="1">
        <v>0</v>
      </c>
      <c r="G16" s="1">
        <v>2</v>
      </c>
      <c r="H16" s="1">
        <v>343</v>
      </c>
      <c r="I16" s="1">
        <v>299</v>
      </c>
      <c r="K16" s="1">
        <f t="shared" si="0"/>
        <v>0.86588921282798836</v>
      </c>
    </row>
    <row r="17" spans="1:11" ht="19.8" x14ac:dyDescent="0.25">
      <c r="A17" s="2"/>
      <c r="B17" s="3" t="s">
        <v>7</v>
      </c>
      <c r="C17" s="1">
        <v>14</v>
      </c>
      <c r="D17" s="1" t="s">
        <v>22</v>
      </c>
      <c r="E17" s="1">
        <v>27</v>
      </c>
      <c r="F17" s="1">
        <v>0</v>
      </c>
      <c r="G17" s="1">
        <v>34</v>
      </c>
      <c r="H17" s="1">
        <v>288</v>
      </c>
      <c r="I17" s="1">
        <v>261</v>
      </c>
      <c r="K17" s="1">
        <f t="shared" si="0"/>
        <v>0.78819444444444442</v>
      </c>
    </row>
    <row r="18" spans="1:11" ht="19.8" x14ac:dyDescent="0.25">
      <c r="A18" s="2"/>
      <c r="B18" s="3" t="s">
        <v>23</v>
      </c>
      <c r="K18" s="1">
        <f>AVERAGE(K3:K17)</f>
        <v>0.75646428941100019</v>
      </c>
    </row>
    <row r="19" spans="1:11" ht="19.8" x14ac:dyDescent="0.25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0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0.64150943396226423</v>
      </c>
    </row>
    <row r="20" spans="1:11" ht="19.8" x14ac:dyDescent="0.25">
      <c r="A20" s="2"/>
      <c r="B20" s="3" t="s">
        <v>7</v>
      </c>
      <c r="C20" s="1">
        <v>1</v>
      </c>
      <c r="D20" s="1" t="s">
        <v>9</v>
      </c>
      <c r="E20" s="1">
        <v>58</v>
      </c>
      <c r="F20" s="1">
        <v>0</v>
      </c>
      <c r="G20" s="1">
        <v>6</v>
      </c>
      <c r="H20" s="1">
        <v>238</v>
      </c>
      <c r="I20" s="1">
        <v>180</v>
      </c>
      <c r="K20" s="1">
        <f t="shared" si="1"/>
        <v>0.73109243697478998</v>
      </c>
    </row>
    <row r="21" spans="1:11" ht="19.8" x14ac:dyDescent="0.25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0</v>
      </c>
      <c r="G21" s="1">
        <v>6</v>
      </c>
      <c r="H21" s="1">
        <v>323</v>
      </c>
      <c r="I21" s="1">
        <v>123</v>
      </c>
      <c r="K21" s="1">
        <f t="shared" si="1"/>
        <v>0.36222910216718263</v>
      </c>
    </row>
    <row r="22" spans="1:11" ht="19.8" x14ac:dyDescent="0.25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0</v>
      </c>
      <c r="G22" s="1">
        <v>10</v>
      </c>
      <c r="H22" s="1">
        <v>296</v>
      </c>
      <c r="I22" s="1">
        <v>133</v>
      </c>
      <c r="K22" s="1">
        <f t="shared" si="1"/>
        <v>0.41554054054054057</v>
      </c>
    </row>
    <row r="23" spans="1:11" ht="19.8" x14ac:dyDescent="0.25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0</v>
      </c>
      <c r="G23" s="1">
        <v>1</v>
      </c>
      <c r="H23" s="1">
        <v>230</v>
      </c>
      <c r="I23" s="1">
        <v>172</v>
      </c>
      <c r="K23" s="1">
        <f t="shared" si="1"/>
        <v>0.74347826086956514</v>
      </c>
    </row>
    <row r="24" spans="1:11" ht="19.8" x14ac:dyDescent="0.25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0</v>
      </c>
      <c r="G24" s="1">
        <v>30</v>
      </c>
      <c r="H24" s="1">
        <v>147</v>
      </c>
      <c r="I24" s="1">
        <v>72</v>
      </c>
      <c r="K24" s="1">
        <f t="shared" si="1"/>
        <v>0.2857142857142857</v>
      </c>
    </row>
    <row r="25" spans="1:11" ht="19.8" x14ac:dyDescent="0.25">
      <c r="A25" s="2"/>
      <c r="B25" s="3" t="s">
        <v>7</v>
      </c>
      <c r="C25" s="1">
        <v>6</v>
      </c>
      <c r="D25" s="1" t="s">
        <v>14</v>
      </c>
      <c r="E25" s="1">
        <v>113</v>
      </c>
      <c r="F25" s="1">
        <v>0</v>
      </c>
      <c r="G25" s="1">
        <v>1</v>
      </c>
      <c r="H25" s="1">
        <v>205</v>
      </c>
      <c r="I25" s="1">
        <v>92</v>
      </c>
      <c r="K25" s="1">
        <f t="shared" si="1"/>
        <v>0.44390243902439019</v>
      </c>
    </row>
    <row r="26" spans="1:11" ht="19.8" x14ac:dyDescent="0.25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0</v>
      </c>
      <c r="G26" s="1">
        <v>15</v>
      </c>
      <c r="H26" s="1">
        <v>189</v>
      </c>
      <c r="I26" s="1">
        <v>82</v>
      </c>
      <c r="K26" s="1">
        <f t="shared" si="1"/>
        <v>0.35449735449735453</v>
      </c>
    </row>
    <row r="27" spans="1:11" ht="19.8" x14ac:dyDescent="0.25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0</v>
      </c>
      <c r="G27" s="1">
        <v>5</v>
      </c>
      <c r="H27" s="1">
        <v>226</v>
      </c>
      <c r="I27" s="1">
        <v>134</v>
      </c>
      <c r="K27" s="1">
        <f t="shared" si="1"/>
        <v>0.57079646017699115</v>
      </c>
    </row>
    <row r="28" spans="1:11" ht="19.8" x14ac:dyDescent="0.25">
      <c r="A28" s="2"/>
      <c r="B28" s="3" t="s">
        <v>7</v>
      </c>
      <c r="C28" s="1">
        <v>9</v>
      </c>
      <c r="D28" s="1" t="s">
        <v>17</v>
      </c>
      <c r="E28" s="1">
        <v>52</v>
      </c>
      <c r="F28" s="1">
        <v>0</v>
      </c>
      <c r="G28" s="1">
        <v>3</v>
      </c>
      <c r="H28" s="1">
        <v>242</v>
      </c>
      <c r="I28" s="1">
        <v>190</v>
      </c>
      <c r="K28" s="1">
        <f t="shared" si="1"/>
        <v>0.77272727272727271</v>
      </c>
    </row>
    <row r="29" spans="1:11" ht="19.8" x14ac:dyDescent="0.25">
      <c r="A29" s="2"/>
      <c r="B29" s="3" t="s">
        <v>7</v>
      </c>
      <c r="C29" s="1">
        <v>10</v>
      </c>
      <c r="D29" s="1" t="s">
        <v>18</v>
      </c>
      <c r="E29" s="1">
        <v>101</v>
      </c>
      <c r="F29" s="1">
        <v>0</v>
      </c>
      <c r="G29" s="1">
        <v>23</v>
      </c>
      <c r="H29" s="1">
        <v>267</v>
      </c>
      <c r="I29" s="1">
        <v>166</v>
      </c>
      <c r="K29" s="1">
        <f t="shared" si="1"/>
        <v>0.53558052434456926</v>
      </c>
    </row>
    <row r="30" spans="1:11" ht="19.8" x14ac:dyDescent="0.25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0</v>
      </c>
      <c r="G30" s="1">
        <v>30</v>
      </c>
      <c r="H30" s="1">
        <v>186</v>
      </c>
      <c r="I30" s="1">
        <v>103</v>
      </c>
      <c r="K30" s="1">
        <f t="shared" si="1"/>
        <v>0.39247311827956988</v>
      </c>
    </row>
    <row r="31" spans="1:11" ht="19.8" x14ac:dyDescent="0.25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0</v>
      </c>
      <c r="G31" s="1">
        <v>36</v>
      </c>
      <c r="H31" s="1">
        <v>213</v>
      </c>
      <c r="I31" s="1">
        <v>151</v>
      </c>
      <c r="K31" s="1">
        <f t="shared" si="1"/>
        <v>0.539906103286385</v>
      </c>
    </row>
    <row r="32" spans="1:11" ht="19.8" x14ac:dyDescent="0.25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0</v>
      </c>
      <c r="G32" s="1">
        <v>22</v>
      </c>
      <c r="H32" s="1">
        <v>215</v>
      </c>
      <c r="I32" s="1">
        <v>171</v>
      </c>
      <c r="K32" s="1">
        <f t="shared" si="1"/>
        <v>0.69302325581395352</v>
      </c>
    </row>
    <row r="33" spans="1:11" ht="19.8" x14ac:dyDescent="0.25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0</v>
      </c>
      <c r="G33" s="1">
        <v>35</v>
      </c>
      <c r="H33" s="1">
        <v>213</v>
      </c>
      <c r="I33" s="1">
        <v>139</v>
      </c>
      <c r="K33" s="1">
        <f t="shared" si="1"/>
        <v>0.48826291079812212</v>
      </c>
    </row>
    <row r="34" spans="1:11" ht="19.8" x14ac:dyDescent="0.25">
      <c r="A34" s="2"/>
      <c r="B34" s="3" t="s">
        <v>24</v>
      </c>
      <c r="K34" s="1">
        <f>AVERAGE(K19:K33)</f>
        <v>0.53138223327848233</v>
      </c>
    </row>
    <row r="35" spans="1:11" ht="19.8" x14ac:dyDescent="0.25">
      <c r="A35" s="2"/>
      <c r="B35" s="3" t="s">
        <v>7</v>
      </c>
      <c r="C35" s="1">
        <v>0</v>
      </c>
      <c r="D35" s="1" t="s">
        <v>8</v>
      </c>
      <c r="E35" s="1">
        <v>342</v>
      </c>
      <c r="F35" s="1">
        <v>0</v>
      </c>
      <c r="G35" s="1">
        <v>6</v>
      </c>
      <c r="H35" s="1">
        <v>501</v>
      </c>
      <c r="I35" s="1">
        <v>159</v>
      </c>
      <c r="K35" s="1">
        <f t="shared" ref="K35:K49" si="2">1-(E35+F35+G35)/H35</f>
        <v>0.30538922155688619</v>
      </c>
    </row>
    <row r="36" spans="1:11" ht="19.8" x14ac:dyDescent="0.25">
      <c r="A36" s="2"/>
      <c r="B36" s="3" t="s">
        <v>7</v>
      </c>
      <c r="C36" s="1">
        <v>1</v>
      </c>
      <c r="D36" s="1" t="s">
        <v>9</v>
      </c>
      <c r="E36" s="1">
        <v>214</v>
      </c>
      <c r="F36" s="1">
        <v>0</v>
      </c>
      <c r="G36" s="1">
        <v>6</v>
      </c>
      <c r="H36" s="1">
        <v>501</v>
      </c>
      <c r="I36" s="1">
        <v>287</v>
      </c>
      <c r="K36" s="1">
        <f t="shared" si="2"/>
        <v>0.560878243512974</v>
      </c>
    </row>
    <row r="37" spans="1:11" ht="19.8" x14ac:dyDescent="0.25">
      <c r="A37" s="2"/>
      <c r="B37" s="3" t="s">
        <v>7</v>
      </c>
      <c r="C37" s="1">
        <v>2</v>
      </c>
      <c r="D37" s="1" t="s">
        <v>10</v>
      </c>
      <c r="E37" s="1">
        <v>155</v>
      </c>
      <c r="F37" s="1">
        <v>0</v>
      </c>
      <c r="G37" s="1">
        <v>56</v>
      </c>
      <c r="H37" s="1">
        <v>456</v>
      </c>
      <c r="I37" s="1">
        <v>301</v>
      </c>
      <c r="K37" s="1">
        <f t="shared" si="2"/>
        <v>0.53728070175438591</v>
      </c>
    </row>
    <row r="38" spans="1:11" ht="19.8" x14ac:dyDescent="0.25">
      <c r="A38" s="2"/>
      <c r="B38" s="3" t="s">
        <v>7</v>
      </c>
      <c r="C38" s="1">
        <v>3</v>
      </c>
      <c r="D38" s="1" t="s">
        <v>11</v>
      </c>
      <c r="E38" s="1">
        <v>247</v>
      </c>
      <c r="F38" s="1">
        <v>0</v>
      </c>
      <c r="G38" s="1">
        <v>139</v>
      </c>
      <c r="H38" s="1">
        <v>456</v>
      </c>
      <c r="I38" s="1">
        <v>209</v>
      </c>
      <c r="K38" s="1">
        <f t="shared" si="2"/>
        <v>0.15350877192982459</v>
      </c>
    </row>
    <row r="39" spans="1:11" ht="19.8" x14ac:dyDescent="0.25">
      <c r="A39" s="2"/>
      <c r="B39" s="3" t="s">
        <v>7</v>
      </c>
      <c r="C39" s="1">
        <v>4</v>
      </c>
      <c r="D39" s="1" t="s">
        <v>12</v>
      </c>
      <c r="E39" s="1">
        <v>242</v>
      </c>
      <c r="F39" s="1">
        <v>0</v>
      </c>
      <c r="G39" s="1">
        <v>6</v>
      </c>
      <c r="H39" s="1">
        <v>501</v>
      </c>
      <c r="I39" s="1">
        <v>259</v>
      </c>
      <c r="K39" s="1">
        <f t="shared" si="2"/>
        <v>0.50499001996007986</v>
      </c>
    </row>
    <row r="40" spans="1:11" ht="19.8" x14ac:dyDescent="0.25">
      <c r="A40" s="2"/>
      <c r="B40" s="3" t="s">
        <v>7</v>
      </c>
      <c r="C40" s="1">
        <v>5</v>
      </c>
      <c r="D40" s="1" t="s">
        <v>13</v>
      </c>
      <c r="E40" s="1">
        <v>391</v>
      </c>
      <c r="F40" s="1">
        <v>0</v>
      </c>
      <c r="G40" s="1">
        <v>84</v>
      </c>
      <c r="H40" s="1">
        <v>456</v>
      </c>
      <c r="I40" s="1">
        <v>65</v>
      </c>
      <c r="K40" s="1">
        <f t="shared" si="2"/>
        <v>-4.1666666666666741E-2</v>
      </c>
    </row>
    <row r="41" spans="1:11" ht="19.8" x14ac:dyDescent="0.25">
      <c r="A41" s="2"/>
      <c r="B41" s="3" t="s">
        <v>7</v>
      </c>
      <c r="C41" s="1">
        <v>6</v>
      </c>
      <c r="D41" s="1" t="s">
        <v>14</v>
      </c>
      <c r="E41" s="1">
        <v>37</v>
      </c>
      <c r="F41" s="1">
        <v>0</v>
      </c>
      <c r="G41" s="1">
        <v>14</v>
      </c>
      <c r="H41" s="1">
        <v>501</v>
      </c>
      <c r="I41" s="1">
        <v>464</v>
      </c>
      <c r="K41" s="1">
        <f t="shared" si="2"/>
        <v>0.89820359281437123</v>
      </c>
    </row>
    <row r="42" spans="1:11" ht="19.8" x14ac:dyDescent="0.25">
      <c r="A42" s="2"/>
      <c r="B42" s="3" t="s">
        <v>7</v>
      </c>
      <c r="C42" s="1">
        <v>7</v>
      </c>
      <c r="D42" s="1" t="s">
        <v>15</v>
      </c>
      <c r="E42" s="1">
        <v>96</v>
      </c>
      <c r="F42" s="1">
        <v>0</v>
      </c>
      <c r="G42" s="1">
        <v>18</v>
      </c>
      <c r="H42" s="1">
        <v>546</v>
      </c>
      <c r="I42" s="1">
        <v>450</v>
      </c>
      <c r="K42" s="1">
        <f t="shared" si="2"/>
        <v>0.79120879120879117</v>
      </c>
    </row>
    <row r="43" spans="1:11" ht="19.8" x14ac:dyDescent="0.25">
      <c r="A43" s="2"/>
      <c r="B43" s="3" t="s">
        <v>7</v>
      </c>
      <c r="C43" s="1">
        <v>8</v>
      </c>
      <c r="D43" s="1" t="s">
        <v>16</v>
      </c>
      <c r="E43" s="1">
        <v>108</v>
      </c>
      <c r="F43" s="1">
        <v>0</v>
      </c>
      <c r="G43" s="1">
        <v>6</v>
      </c>
      <c r="H43" s="1">
        <v>591</v>
      </c>
      <c r="I43" s="1">
        <v>483</v>
      </c>
      <c r="K43" s="1">
        <f t="shared" si="2"/>
        <v>0.80710659898477155</v>
      </c>
    </row>
    <row r="44" spans="1:11" ht="19.8" x14ac:dyDescent="0.25">
      <c r="A44" s="2"/>
      <c r="B44" s="3" t="s">
        <v>7</v>
      </c>
      <c r="C44" s="1">
        <v>9</v>
      </c>
      <c r="D44" s="1" t="s">
        <v>17</v>
      </c>
      <c r="E44" s="1">
        <v>89</v>
      </c>
      <c r="F44" s="1">
        <v>0</v>
      </c>
      <c r="G44" s="1">
        <v>8</v>
      </c>
      <c r="H44" s="1">
        <v>546</v>
      </c>
      <c r="I44" s="1">
        <v>457</v>
      </c>
      <c r="K44" s="1">
        <f t="shared" si="2"/>
        <v>0.82234432234432231</v>
      </c>
    </row>
    <row r="45" spans="1:11" ht="19.8" x14ac:dyDescent="0.25">
      <c r="A45" s="2"/>
      <c r="B45" s="3" t="s">
        <v>7</v>
      </c>
      <c r="C45" s="1">
        <v>10</v>
      </c>
      <c r="D45" s="1" t="s">
        <v>18</v>
      </c>
      <c r="E45" s="1">
        <v>82</v>
      </c>
      <c r="F45" s="1">
        <v>0</v>
      </c>
      <c r="G45" s="1">
        <v>14</v>
      </c>
      <c r="H45" s="1">
        <v>501</v>
      </c>
      <c r="I45" s="1">
        <v>419</v>
      </c>
      <c r="K45" s="1">
        <f t="shared" si="2"/>
        <v>0.80838323353293418</v>
      </c>
    </row>
    <row r="46" spans="1:11" ht="19.8" x14ac:dyDescent="0.25">
      <c r="A46" s="2"/>
      <c r="B46" s="3" t="s">
        <v>7</v>
      </c>
      <c r="C46" s="1">
        <v>11</v>
      </c>
      <c r="D46" s="1" t="s">
        <v>19</v>
      </c>
      <c r="E46" s="1">
        <v>69</v>
      </c>
      <c r="F46" s="1">
        <v>0</v>
      </c>
      <c r="G46" s="1">
        <v>6</v>
      </c>
      <c r="H46" s="1">
        <v>456</v>
      </c>
      <c r="I46" s="1">
        <v>387</v>
      </c>
      <c r="K46" s="1">
        <f t="shared" si="2"/>
        <v>0.83552631578947367</v>
      </c>
    </row>
    <row r="47" spans="1:11" ht="19.8" x14ac:dyDescent="0.25">
      <c r="A47" s="2"/>
      <c r="B47" s="3" t="s">
        <v>7</v>
      </c>
      <c r="C47" s="1">
        <v>12</v>
      </c>
      <c r="D47" s="1" t="s">
        <v>20</v>
      </c>
      <c r="E47" s="1">
        <v>90</v>
      </c>
      <c r="F47" s="1">
        <v>0</v>
      </c>
      <c r="G47" s="1">
        <v>6</v>
      </c>
      <c r="H47" s="1">
        <v>551</v>
      </c>
      <c r="I47" s="1">
        <v>461</v>
      </c>
      <c r="K47" s="1">
        <f t="shared" si="2"/>
        <v>0.82577132486388383</v>
      </c>
    </row>
    <row r="48" spans="1:11" ht="19.8" x14ac:dyDescent="0.25">
      <c r="A48" s="2"/>
      <c r="B48" s="3" t="s">
        <v>7</v>
      </c>
      <c r="C48" s="1">
        <v>13</v>
      </c>
      <c r="D48" s="1" t="s">
        <v>21</v>
      </c>
      <c r="E48" s="1">
        <v>101</v>
      </c>
      <c r="F48" s="1">
        <v>0</v>
      </c>
      <c r="G48" s="1">
        <v>6</v>
      </c>
      <c r="H48" s="1">
        <v>592</v>
      </c>
      <c r="I48" s="1">
        <v>491</v>
      </c>
      <c r="K48" s="1">
        <f t="shared" si="2"/>
        <v>0.8192567567567568</v>
      </c>
    </row>
    <row r="49" spans="1:11" ht="19.8" x14ac:dyDescent="0.25">
      <c r="A49" s="2"/>
      <c r="B49" s="3" t="s">
        <v>7</v>
      </c>
      <c r="C49" s="1">
        <v>14</v>
      </c>
      <c r="D49" s="1" t="s">
        <v>22</v>
      </c>
      <c r="E49" s="1">
        <v>224</v>
      </c>
      <c r="F49" s="1">
        <v>0</v>
      </c>
      <c r="G49" s="1">
        <v>8</v>
      </c>
      <c r="H49" s="1">
        <v>641</v>
      </c>
      <c r="I49" s="1">
        <v>417</v>
      </c>
      <c r="K49" s="1">
        <f t="shared" si="2"/>
        <v>0.63806552262090488</v>
      </c>
    </row>
    <row r="50" spans="1:11" ht="19.8" x14ac:dyDescent="0.25">
      <c r="A50" s="2"/>
      <c r="B50" s="3" t="s">
        <v>25</v>
      </c>
      <c r="K50" s="1">
        <f>AVERAGE(K35:K49)</f>
        <v>0.61774978339757947</v>
      </c>
    </row>
    <row r="51" spans="1:11" ht="19.8" x14ac:dyDescent="0.25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0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0.54415274463007157</v>
      </c>
    </row>
    <row r="52" spans="1:11" ht="19.8" x14ac:dyDescent="0.25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0</v>
      </c>
      <c r="G52" s="1">
        <v>35</v>
      </c>
      <c r="H52" s="1">
        <v>412</v>
      </c>
      <c r="I52" s="1">
        <v>309</v>
      </c>
      <c r="K52" s="1">
        <f t="shared" si="3"/>
        <v>0.66504854368932032</v>
      </c>
    </row>
    <row r="53" spans="1:11" ht="19.8" x14ac:dyDescent="0.25">
      <c r="A53" s="2"/>
      <c r="B53" s="3" t="s">
        <v>7</v>
      </c>
      <c r="C53" s="1">
        <v>2</v>
      </c>
      <c r="D53" s="1" t="s">
        <v>10</v>
      </c>
      <c r="E53" s="1">
        <v>62</v>
      </c>
      <c r="F53" s="1">
        <v>0</v>
      </c>
      <c r="G53" s="1">
        <v>27</v>
      </c>
      <c r="H53" s="1">
        <v>407</v>
      </c>
      <c r="I53" s="1">
        <v>345</v>
      </c>
      <c r="K53" s="1">
        <f t="shared" si="3"/>
        <v>0.78132678132678135</v>
      </c>
    </row>
    <row r="54" spans="1:11" ht="19.8" x14ac:dyDescent="0.25">
      <c r="A54" s="2"/>
      <c r="B54" s="3" t="s">
        <v>7</v>
      </c>
      <c r="C54" s="1">
        <v>3</v>
      </c>
      <c r="D54" s="1" t="s">
        <v>11</v>
      </c>
      <c r="E54" s="1">
        <v>89</v>
      </c>
      <c r="F54" s="1">
        <v>0</v>
      </c>
      <c r="G54" s="1">
        <v>12</v>
      </c>
      <c r="H54" s="1">
        <v>440</v>
      </c>
      <c r="I54" s="1">
        <v>351</v>
      </c>
      <c r="K54" s="1">
        <f t="shared" si="3"/>
        <v>0.7704545454545455</v>
      </c>
    </row>
    <row r="55" spans="1:11" ht="19.8" x14ac:dyDescent="0.25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0</v>
      </c>
      <c r="G55" s="1">
        <v>19</v>
      </c>
      <c r="H55" s="1">
        <v>452</v>
      </c>
      <c r="I55" s="1">
        <v>337</v>
      </c>
      <c r="K55" s="1">
        <f t="shared" si="3"/>
        <v>0.70353982300884954</v>
      </c>
    </row>
    <row r="56" spans="1:11" ht="19.8" x14ac:dyDescent="0.25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0</v>
      </c>
      <c r="G56" s="1">
        <v>27</v>
      </c>
      <c r="H56" s="1">
        <v>420</v>
      </c>
      <c r="I56" s="1">
        <v>274</v>
      </c>
      <c r="K56" s="1">
        <f t="shared" si="3"/>
        <v>0.58809523809523812</v>
      </c>
    </row>
    <row r="57" spans="1:11" ht="19.8" x14ac:dyDescent="0.25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0</v>
      </c>
      <c r="G57" s="1">
        <v>54</v>
      </c>
      <c r="H57" s="1">
        <v>341</v>
      </c>
      <c r="I57" s="1">
        <v>245</v>
      </c>
      <c r="K57" s="1">
        <f t="shared" si="3"/>
        <v>0.56011730205278587</v>
      </c>
    </row>
    <row r="58" spans="1:11" ht="19.8" x14ac:dyDescent="0.25">
      <c r="A58" s="2"/>
      <c r="B58" s="3" t="s">
        <v>7</v>
      </c>
      <c r="C58" s="1">
        <v>7</v>
      </c>
      <c r="D58" s="1" t="s">
        <v>15</v>
      </c>
      <c r="E58" s="1">
        <v>53</v>
      </c>
      <c r="F58" s="1">
        <v>0</v>
      </c>
      <c r="G58" s="1">
        <v>29</v>
      </c>
      <c r="H58" s="1">
        <v>365</v>
      </c>
      <c r="I58" s="1">
        <v>312</v>
      </c>
      <c r="K58" s="1">
        <f t="shared" si="3"/>
        <v>0.77534246575342469</v>
      </c>
    </row>
    <row r="59" spans="1:11" ht="19.8" x14ac:dyDescent="0.25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0</v>
      </c>
      <c r="G59" s="1">
        <v>20</v>
      </c>
      <c r="H59" s="1">
        <v>414</v>
      </c>
      <c r="I59" s="1">
        <v>383</v>
      </c>
      <c r="K59" s="1">
        <f t="shared" si="3"/>
        <v>0.87681159420289856</v>
      </c>
    </row>
    <row r="60" spans="1:11" ht="19.8" x14ac:dyDescent="0.25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0</v>
      </c>
      <c r="G60" s="1">
        <v>4</v>
      </c>
      <c r="H60" s="1">
        <v>475</v>
      </c>
      <c r="I60" s="1">
        <v>410</v>
      </c>
      <c r="K60" s="1">
        <f t="shared" si="3"/>
        <v>0.85473684210526313</v>
      </c>
    </row>
    <row r="61" spans="1:11" ht="19.8" x14ac:dyDescent="0.25">
      <c r="A61" s="2"/>
      <c r="B61" s="3" t="s">
        <v>7</v>
      </c>
      <c r="C61" s="1">
        <v>10</v>
      </c>
      <c r="D61" s="1" t="s">
        <v>18</v>
      </c>
      <c r="E61" s="1">
        <v>67</v>
      </c>
      <c r="F61" s="1">
        <v>0</v>
      </c>
      <c r="G61" s="1">
        <v>31</v>
      </c>
      <c r="H61" s="1">
        <v>372</v>
      </c>
      <c r="I61" s="1">
        <v>305</v>
      </c>
      <c r="K61" s="1">
        <f t="shared" si="3"/>
        <v>0.73655913978494625</v>
      </c>
    </row>
    <row r="62" spans="1:11" ht="19.8" x14ac:dyDescent="0.25">
      <c r="A62" s="2"/>
      <c r="B62" s="3" t="s">
        <v>7</v>
      </c>
      <c r="C62" s="1">
        <v>11</v>
      </c>
      <c r="D62" s="1" t="s">
        <v>19</v>
      </c>
      <c r="E62" s="1">
        <v>106</v>
      </c>
      <c r="F62" s="1">
        <v>0</v>
      </c>
      <c r="G62" s="1">
        <v>20</v>
      </c>
      <c r="H62" s="1">
        <v>347</v>
      </c>
      <c r="I62" s="1">
        <v>241</v>
      </c>
      <c r="K62" s="1">
        <f t="shared" si="3"/>
        <v>0.63688760806916433</v>
      </c>
    </row>
    <row r="63" spans="1:11" ht="19.8" x14ac:dyDescent="0.25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0</v>
      </c>
      <c r="G63" s="1">
        <v>35</v>
      </c>
      <c r="H63" s="1">
        <v>405</v>
      </c>
      <c r="I63" s="1">
        <v>381</v>
      </c>
      <c r="K63" s="1">
        <f t="shared" si="3"/>
        <v>0.85432098765432096</v>
      </c>
    </row>
    <row r="64" spans="1:11" ht="19.8" x14ac:dyDescent="0.25">
      <c r="A64" s="2"/>
      <c r="B64" s="3" t="s">
        <v>7</v>
      </c>
      <c r="C64" s="1">
        <v>13</v>
      </c>
      <c r="D64" s="1" t="s">
        <v>21</v>
      </c>
      <c r="E64" s="1">
        <v>76</v>
      </c>
      <c r="F64" s="1">
        <v>0</v>
      </c>
      <c r="G64" s="1">
        <v>10</v>
      </c>
      <c r="H64" s="1">
        <v>479</v>
      </c>
      <c r="I64" s="1">
        <v>403</v>
      </c>
      <c r="K64" s="1">
        <f t="shared" si="3"/>
        <v>0.82045929018789143</v>
      </c>
    </row>
    <row r="65" spans="1:11" ht="19.8" x14ac:dyDescent="0.25">
      <c r="A65" s="2"/>
      <c r="B65" s="3" t="s">
        <v>7</v>
      </c>
      <c r="C65" s="1">
        <v>14</v>
      </c>
      <c r="D65" s="1" t="s">
        <v>22</v>
      </c>
      <c r="E65" s="1">
        <v>29</v>
      </c>
      <c r="F65" s="1">
        <v>0</v>
      </c>
      <c r="G65" s="1">
        <v>38</v>
      </c>
      <c r="H65" s="1">
        <v>405</v>
      </c>
      <c r="I65" s="1">
        <v>376</v>
      </c>
      <c r="K65" s="1">
        <f t="shared" si="3"/>
        <v>0.83456790123456792</v>
      </c>
    </row>
    <row r="66" spans="1:11" ht="19.8" x14ac:dyDescent="0.25">
      <c r="A66" s="2"/>
      <c r="B66" s="3" t="s">
        <v>26</v>
      </c>
      <c r="K66" s="1">
        <f>AVERAGE(K51:K65)</f>
        <v>0.73349472048333775</v>
      </c>
    </row>
    <row r="67" spans="1:11" ht="19.8" x14ac:dyDescent="0.25">
      <c r="A67" s="2"/>
      <c r="B67" s="3" t="s">
        <v>7</v>
      </c>
      <c r="C67" s="1">
        <v>0</v>
      </c>
      <c r="D67" s="1" t="s">
        <v>8</v>
      </c>
      <c r="E67" s="1">
        <v>207</v>
      </c>
      <c r="F67" s="1">
        <v>0</v>
      </c>
      <c r="G67" s="1">
        <v>15</v>
      </c>
      <c r="H67" s="1">
        <v>389</v>
      </c>
      <c r="I67" s="1">
        <v>182</v>
      </c>
      <c r="K67" s="1">
        <f t="shared" ref="K67:K81" si="4">1-(E67+F67+G67)/H67</f>
        <v>0.42930591259640105</v>
      </c>
    </row>
    <row r="68" spans="1:11" ht="19.8" x14ac:dyDescent="0.25">
      <c r="A68" s="2"/>
      <c r="B68" s="3" t="s">
        <v>7</v>
      </c>
      <c r="C68" s="1">
        <v>1</v>
      </c>
      <c r="D68" s="1" t="s">
        <v>9</v>
      </c>
      <c r="E68" s="1">
        <v>206</v>
      </c>
      <c r="F68" s="1">
        <v>0</v>
      </c>
      <c r="G68" s="1">
        <v>16</v>
      </c>
      <c r="H68" s="1">
        <v>377</v>
      </c>
      <c r="I68" s="1">
        <v>171</v>
      </c>
      <c r="K68" s="1">
        <f t="shared" si="4"/>
        <v>0.41114058355437666</v>
      </c>
    </row>
    <row r="69" spans="1:11" ht="19.8" x14ac:dyDescent="0.25">
      <c r="A69" s="2"/>
      <c r="B69" s="3" t="s">
        <v>7</v>
      </c>
      <c r="C69" s="1">
        <v>2</v>
      </c>
      <c r="D69" s="1" t="s">
        <v>10</v>
      </c>
      <c r="E69" s="1">
        <v>206</v>
      </c>
      <c r="F69" s="1">
        <v>0</v>
      </c>
      <c r="G69" s="1">
        <v>9</v>
      </c>
      <c r="H69" s="1">
        <v>403</v>
      </c>
      <c r="I69" s="1">
        <v>197</v>
      </c>
      <c r="K69" s="1">
        <f t="shared" si="4"/>
        <v>0.46650124069478904</v>
      </c>
    </row>
    <row r="70" spans="1:11" ht="19.8" x14ac:dyDescent="0.25">
      <c r="A70" s="2"/>
      <c r="B70" s="3" t="s">
        <v>7</v>
      </c>
      <c r="C70" s="1">
        <v>3</v>
      </c>
      <c r="D70" s="1" t="s">
        <v>11</v>
      </c>
      <c r="E70" s="1">
        <v>195</v>
      </c>
      <c r="F70" s="1">
        <v>0</v>
      </c>
      <c r="G70" s="1">
        <v>11</v>
      </c>
      <c r="H70" s="1">
        <v>402</v>
      </c>
      <c r="I70" s="1">
        <v>207</v>
      </c>
      <c r="K70" s="1">
        <f t="shared" si="4"/>
        <v>0.48756218905472637</v>
      </c>
    </row>
    <row r="71" spans="1:11" ht="19.8" x14ac:dyDescent="0.25">
      <c r="A71" s="2"/>
      <c r="B71" s="3" t="s">
        <v>7</v>
      </c>
      <c r="C71" s="1">
        <v>4</v>
      </c>
      <c r="D71" s="1" t="s">
        <v>12</v>
      </c>
      <c r="E71" s="1">
        <v>174</v>
      </c>
      <c r="F71" s="1">
        <v>0</v>
      </c>
      <c r="G71" s="1">
        <v>9</v>
      </c>
      <c r="H71" s="1">
        <v>392</v>
      </c>
      <c r="I71" s="1">
        <v>218</v>
      </c>
      <c r="K71" s="1">
        <f t="shared" si="4"/>
        <v>0.53316326530612246</v>
      </c>
    </row>
    <row r="72" spans="1:11" ht="19.8" x14ac:dyDescent="0.25">
      <c r="A72" s="2"/>
      <c r="B72" s="3" t="s">
        <v>7</v>
      </c>
      <c r="C72" s="1">
        <v>5</v>
      </c>
      <c r="D72" s="1" t="s">
        <v>13</v>
      </c>
      <c r="E72" s="1">
        <v>172</v>
      </c>
      <c r="F72" s="1">
        <v>0</v>
      </c>
      <c r="G72" s="1">
        <v>6</v>
      </c>
      <c r="H72" s="1">
        <v>400</v>
      </c>
      <c r="I72" s="1">
        <v>228</v>
      </c>
      <c r="K72" s="1">
        <f t="shared" si="4"/>
        <v>0.55499999999999994</v>
      </c>
    </row>
    <row r="73" spans="1:11" ht="19.8" x14ac:dyDescent="0.25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0</v>
      </c>
      <c r="G73" s="1">
        <v>16</v>
      </c>
      <c r="H73" s="1">
        <v>362</v>
      </c>
      <c r="I73" s="1">
        <v>139</v>
      </c>
      <c r="K73" s="1">
        <f t="shared" si="4"/>
        <v>0.33977900552486184</v>
      </c>
    </row>
    <row r="74" spans="1:11" ht="19.8" x14ac:dyDescent="0.25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0</v>
      </c>
      <c r="G74" s="1">
        <v>28</v>
      </c>
      <c r="H74" s="1">
        <v>414</v>
      </c>
      <c r="I74" s="1">
        <v>155</v>
      </c>
      <c r="K74" s="1">
        <f t="shared" si="4"/>
        <v>0.30676328502415462</v>
      </c>
    </row>
    <row r="75" spans="1:11" ht="19.8" x14ac:dyDescent="0.25">
      <c r="A75" s="2"/>
      <c r="B75" s="3" t="s">
        <v>7</v>
      </c>
      <c r="C75" s="1">
        <v>8</v>
      </c>
      <c r="D75" s="1" t="s">
        <v>16</v>
      </c>
      <c r="E75" s="1">
        <v>213</v>
      </c>
      <c r="F75" s="1">
        <v>0</v>
      </c>
      <c r="G75" s="1">
        <v>7</v>
      </c>
      <c r="H75" s="1">
        <v>468</v>
      </c>
      <c r="I75" s="1">
        <v>255</v>
      </c>
      <c r="K75" s="1">
        <f t="shared" si="4"/>
        <v>0.52991452991452992</v>
      </c>
    </row>
    <row r="76" spans="1:11" ht="19.8" x14ac:dyDescent="0.25">
      <c r="A76" s="2"/>
      <c r="B76" s="3" t="s">
        <v>7</v>
      </c>
      <c r="C76" s="1">
        <v>9</v>
      </c>
      <c r="D76" s="1" t="s">
        <v>17</v>
      </c>
      <c r="E76" s="1">
        <v>187</v>
      </c>
      <c r="F76" s="1">
        <v>0</v>
      </c>
      <c r="G76" s="1">
        <v>9</v>
      </c>
      <c r="H76" s="1">
        <v>467</v>
      </c>
      <c r="I76" s="1">
        <v>280</v>
      </c>
      <c r="K76" s="1">
        <f t="shared" si="4"/>
        <v>0.58029978586723763</v>
      </c>
    </row>
    <row r="77" spans="1:11" ht="19.8" x14ac:dyDescent="0.25">
      <c r="A77" s="2"/>
      <c r="B77" s="3" t="s">
        <v>7</v>
      </c>
      <c r="C77" s="1">
        <v>10</v>
      </c>
      <c r="D77" s="1" t="s">
        <v>18</v>
      </c>
      <c r="E77" s="1">
        <v>242</v>
      </c>
      <c r="F77" s="1">
        <v>0</v>
      </c>
      <c r="G77" s="1">
        <v>15</v>
      </c>
      <c r="H77" s="1">
        <v>459</v>
      </c>
      <c r="I77" s="1">
        <v>217</v>
      </c>
      <c r="K77" s="1">
        <f t="shared" si="4"/>
        <v>0.44008714596949894</v>
      </c>
    </row>
    <row r="78" spans="1:11" ht="19.8" x14ac:dyDescent="0.25">
      <c r="A78" s="2"/>
      <c r="B78" s="3" t="s">
        <v>7</v>
      </c>
      <c r="C78" s="1">
        <v>11</v>
      </c>
      <c r="D78" s="1" t="s">
        <v>19</v>
      </c>
      <c r="E78" s="1">
        <v>277</v>
      </c>
      <c r="F78" s="1">
        <v>0</v>
      </c>
      <c r="G78" s="1">
        <v>7</v>
      </c>
      <c r="H78" s="1">
        <v>452</v>
      </c>
      <c r="I78" s="1">
        <v>175</v>
      </c>
      <c r="K78" s="1">
        <f t="shared" si="4"/>
        <v>0.37168141592920356</v>
      </c>
    </row>
    <row r="79" spans="1:11" ht="19.8" x14ac:dyDescent="0.25">
      <c r="A79" s="2"/>
      <c r="B79" s="3" t="s">
        <v>7</v>
      </c>
      <c r="C79" s="1">
        <v>12</v>
      </c>
      <c r="D79" s="1" t="s">
        <v>20</v>
      </c>
      <c r="E79" s="1">
        <v>147</v>
      </c>
      <c r="F79" s="1">
        <v>0</v>
      </c>
      <c r="G79" s="1">
        <v>2</v>
      </c>
      <c r="H79" s="1">
        <v>467</v>
      </c>
      <c r="I79" s="1">
        <v>320</v>
      </c>
      <c r="K79" s="1">
        <f t="shared" si="4"/>
        <v>0.68094218415417562</v>
      </c>
    </row>
    <row r="80" spans="1:11" ht="19.8" x14ac:dyDescent="0.25">
      <c r="A80" s="2"/>
      <c r="B80" s="3" t="s">
        <v>7</v>
      </c>
      <c r="C80" s="1">
        <v>13</v>
      </c>
      <c r="D80" s="1" t="s">
        <v>21</v>
      </c>
      <c r="E80" s="1">
        <v>150</v>
      </c>
      <c r="F80" s="1">
        <v>0</v>
      </c>
      <c r="G80" s="1">
        <v>20</v>
      </c>
      <c r="H80" s="1">
        <v>468</v>
      </c>
      <c r="I80" s="1">
        <v>318</v>
      </c>
      <c r="K80" s="1">
        <f t="shared" si="4"/>
        <v>0.63675213675213671</v>
      </c>
    </row>
    <row r="81" spans="1:11" ht="19.8" x14ac:dyDescent="0.25">
      <c r="A81" s="2"/>
      <c r="B81" s="3" t="s">
        <v>7</v>
      </c>
      <c r="C81" s="1">
        <v>14</v>
      </c>
      <c r="D81" s="1" t="s">
        <v>22</v>
      </c>
      <c r="E81" s="1">
        <v>187</v>
      </c>
      <c r="F81" s="1">
        <v>0</v>
      </c>
      <c r="G81" s="1">
        <v>3</v>
      </c>
      <c r="H81" s="1">
        <v>467</v>
      </c>
      <c r="I81" s="1">
        <v>280</v>
      </c>
      <c r="K81" s="1">
        <f t="shared" si="4"/>
        <v>0.59314775160599575</v>
      </c>
    </row>
    <row r="82" spans="1:11" ht="19.8" x14ac:dyDescent="0.25">
      <c r="A82" s="2"/>
      <c r="B82" s="3" t="s">
        <v>27</v>
      </c>
      <c r="K82" s="1">
        <f>AVERAGE(K67:K81)</f>
        <v>0.49080269546321403</v>
      </c>
    </row>
    <row r="83" spans="1:11" ht="19.8" x14ac:dyDescent="0.25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0</v>
      </c>
      <c r="G83" s="1">
        <v>39</v>
      </c>
      <c r="H83" s="1">
        <v>373</v>
      </c>
      <c r="I83" s="1">
        <v>276</v>
      </c>
      <c r="K83" s="1">
        <f t="shared" ref="K83:K97" si="5">1-(E83+F83+G83)/H83</f>
        <v>0.63538873994638068</v>
      </c>
    </row>
    <row r="84" spans="1:11" ht="19.8" x14ac:dyDescent="0.25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0</v>
      </c>
      <c r="G84" s="1">
        <v>37</v>
      </c>
      <c r="H84" s="1">
        <v>434</v>
      </c>
      <c r="I84" s="1">
        <v>359</v>
      </c>
      <c r="K84" s="1">
        <f t="shared" si="5"/>
        <v>0.74193548387096775</v>
      </c>
    </row>
    <row r="85" spans="1:11" ht="19.8" x14ac:dyDescent="0.25">
      <c r="A85" s="2"/>
      <c r="B85" s="3" t="s">
        <v>7</v>
      </c>
      <c r="C85" s="1">
        <v>2</v>
      </c>
      <c r="D85" s="1" t="s">
        <v>10</v>
      </c>
      <c r="E85" s="1">
        <v>86</v>
      </c>
      <c r="F85" s="1">
        <v>0</v>
      </c>
      <c r="G85" s="1">
        <v>38</v>
      </c>
      <c r="H85" s="1">
        <v>458</v>
      </c>
      <c r="I85" s="1">
        <v>372</v>
      </c>
      <c r="K85" s="1">
        <f t="shared" si="5"/>
        <v>0.72925764192139741</v>
      </c>
    </row>
    <row r="86" spans="1:11" ht="19.8" x14ac:dyDescent="0.25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0</v>
      </c>
      <c r="G86" s="1">
        <v>29</v>
      </c>
      <c r="H86" s="1">
        <v>482</v>
      </c>
      <c r="I86" s="1">
        <v>369</v>
      </c>
      <c r="K86" s="1">
        <f t="shared" si="5"/>
        <v>0.70539419087136923</v>
      </c>
    </row>
    <row r="87" spans="1:11" ht="19.8" x14ac:dyDescent="0.25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0</v>
      </c>
      <c r="G87" s="1">
        <v>31</v>
      </c>
      <c r="H87" s="1">
        <v>441</v>
      </c>
      <c r="I87" s="1">
        <v>349</v>
      </c>
      <c r="K87" s="1">
        <f t="shared" si="5"/>
        <v>0.72108843537414968</v>
      </c>
    </row>
    <row r="88" spans="1:11" ht="19.8" x14ac:dyDescent="0.25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0</v>
      </c>
      <c r="G88" s="1">
        <v>41</v>
      </c>
      <c r="H88" s="1">
        <v>367</v>
      </c>
      <c r="I88" s="1">
        <v>258</v>
      </c>
      <c r="K88" s="1">
        <f t="shared" si="5"/>
        <v>0.59128065395095364</v>
      </c>
    </row>
    <row r="89" spans="1:11" ht="19.8" x14ac:dyDescent="0.25">
      <c r="A89" s="2"/>
      <c r="B89" s="3" t="s">
        <v>7</v>
      </c>
      <c r="C89" s="1">
        <v>6</v>
      </c>
      <c r="D89" s="1" t="s">
        <v>14</v>
      </c>
      <c r="E89" s="1">
        <v>68</v>
      </c>
      <c r="F89" s="1">
        <v>0</v>
      </c>
      <c r="G89" s="1">
        <v>38</v>
      </c>
      <c r="H89" s="1">
        <v>346</v>
      </c>
      <c r="I89" s="1">
        <v>278</v>
      </c>
      <c r="K89" s="1">
        <f t="shared" si="5"/>
        <v>0.69364161849710981</v>
      </c>
    </row>
    <row r="90" spans="1:11" ht="19.8" x14ac:dyDescent="0.25">
      <c r="A90" s="2"/>
      <c r="B90" s="3" t="s">
        <v>7</v>
      </c>
      <c r="C90" s="1">
        <v>7</v>
      </c>
      <c r="D90" s="1" t="s">
        <v>15</v>
      </c>
      <c r="E90" s="1">
        <v>52</v>
      </c>
      <c r="F90" s="1">
        <v>0</v>
      </c>
      <c r="G90" s="1">
        <v>52</v>
      </c>
      <c r="H90" s="1">
        <v>394</v>
      </c>
      <c r="I90" s="1">
        <v>342</v>
      </c>
      <c r="K90" s="1">
        <f t="shared" si="5"/>
        <v>0.73604060913705582</v>
      </c>
    </row>
    <row r="91" spans="1:11" ht="19.8" x14ac:dyDescent="0.25">
      <c r="A91" s="2"/>
      <c r="B91" s="3" t="s">
        <v>7</v>
      </c>
      <c r="C91" s="1">
        <v>8</v>
      </c>
      <c r="D91" s="1" t="s">
        <v>16</v>
      </c>
      <c r="E91" s="1">
        <v>93</v>
      </c>
      <c r="F91" s="1">
        <v>0</v>
      </c>
      <c r="G91" s="1">
        <v>45</v>
      </c>
      <c r="H91" s="1">
        <v>476</v>
      </c>
      <c r="I91" s="1">
        <v>383</v>
      </c>
      <c r="K91" s="1">
        <f t="shared" si="5"/>
        <v>0.7100840336134453</v>
      </c>
    </row>
    <row r="92" spans="1:11" ht="19.8" x14ac:dyDescent="0.25">
      <c r="A92" s="2"/>
      <c r="B92" s="3" t="s">
        <v>7</v>
      </c>
      <c r="C92" s="1">
        <v>9</v>
      </c>
      <c r="D92" s="1" t="s">
        <v>17</v>
      </c>
      <c r="E92" s="1">
        <v>102</v>
      </c>
      <c r="F92" s="1">
        <v>0</v>
      </c>
      <c r="G92" s="1">
        <v>59</v>
      </c>
      <c r="H92" s="1">
        <v>471</v>
      </c>
      <c r="I92" s="1">
        <v>369</v>
      </c>
      <c r="K92" s="1">
        <f t="shared" si="5"/>
        <v>0.6581740976645436</v>
      </c>
    </row>
    <row r="93" spans="1:11" ht="19.8" x14ac:dyDescent="0.25">
      <c r="A93" s="2"/>
      <c r="B93" s="3" t="s">
        <v>7</v>
      </c>
      <c r="C93" s="1">
        <v>10</v>
      </c>
      <c r="D93" s="1" t="s">
        <v>18</v>
      </c>
      <c r="E93" s="1">
        <v>92</v>
      </c>
      <c r="F93" s="1">
        <v>0</v>
      </c>
      <c r="G93" s="1">
        <v>31</v>
      </c>
      <c r="H93" s="1">
        <v>398</v>
      </c>
      <c r="I93" s="1">
        <v>306</v>
      </c>
      <c r="K93" s="1">
        <f t="shared" si="5"/>
        <v>0.69095477386934667</v>
      </c>
    </row>
    <row r="94" spans="1:11" ht="19.8" x14ac:dyDescent="0.25">
      <c r="A94" s="2"/>
      <c r="B94" s="3" t="s">
        <v>7</v>
      </c>
      <c r="C94" s="1">
        <v>11</v>
      </c>
      <c r="D94" s="1" t="s">
        <v>19</v>
      </c>
      <c r="E94" s="1">
        <v>143</v>
      </c>
      <c r="F94" s="1">
        <v>0</v>
      </c>
      <c r="G94" s="1">
        <v>16</v>
      </c>
      <c r="H94" s="1">
        <v>412</v>
      </c>
      <c r="I94" s="1">
        <v>269</v>
      </c>
      <c r="K94" s="1">
        <f t="shared" si="5"/>
        <v>0.61407766990291268</v>
      </c>
    </row>
    <row r="95" spans="1:11" ht="19.8" x14ac:dyDescent="0.25">
      <c r="A95" s="2"/>
      <c r="B95" s="3" t="s">
        <v>7</v>
      </c>
      <c r="C95" s="1">
        <v>12</v>
      </c>
      <c r="D95" s="1" t="s">
        <v>20</v>
      </c>
      <c r="E95" s="1">
        <v>51</v>
      </c>
      <c r="F95" s="1">
        <v>0</v>
      </c>
      <c r="G95" s="1">
        <v>80</v>
      </c>
      <c r="H95" s="1">
        <v>402</v>
      </c>
      <c r="I95" s="1">
        <v>351</v>
      </c>
      <c r="K95" s="1">
        <f t="shared" si="5"/>
        <v>0.67412935323383083</v>
      </c>
    </row>
    <row r="96" spans="1:11" ht="19.8" x14ac:dyDescent="0.25">
      <c r="A96" s="2"/>
      <c r="B96" s="3" t="s">
        <v>7</v>
      </c>
      <c r="C96" s="1">
        <v>13</v>
      </c>
      <c r="D96" s="1" t="s">
        <v>21</v>
      </c>
      <c r="E96" s="1">
        <v>133</v>
      </c>
      <c r="F96" s="1">
        <v>0</v>
      </c>
      <c r="G96" s="1">
        <v>2</v>
      </c>
      <c r="H96" s="1">
        <v>574</v>
      </c>
      <c r="I96" s="1">
        <v>441</v>
      </c>
      <c r="K96" s="1">
        <f t="shared" si="5"/>
        <v>0.76480836236933802</v>
      </c>
    </row>
    <row r="97" spans="1:11" ht="19.8" x14ac:dyDescent="0.25">
      <c r="A97" s="2"/>
      <c r="B97" s="3" t="s">
        <v>7</v>
      </c>
      <c r="C97" s="1">
        <v>14</v>
      </c>
      <c r="D97" s="1" t="s">
        <v>22</v>
      </c>
      <c r="E97" s="1">
        <v>58</v>
      </c>
      <c r="F97" s="1">
        <v>0</v>
      </c>
      <c r="G97" s="1">
        <v>80</v>
      </c>
      <c r="H97" s="1">
        <v>402</v>
      </c>
      <c r="I97" s="1">
        <v>344</v>
      </c>
      <c r="K97" s="1">
        <f t="shared" si="5"/>
        <v>0.65671641791044777</v>
      </c>
    </row>
    <row r="98" spans="1:11" ht="19.8" x14ac:dyDescent="0.25">
      <c r="A98" s="2"/>
      <c r="B98" s="3" t="s">
        <v>28</v>
      </c>
      <c r="K98" s="1">
        <f>AVERAGE(K83:K97)</f>
        <v>0.68819813880888314</v>
      </c>
    </row>
    <row r="99" spans="1:11" ht="19.8" x14ac:dyDescent="0.25">
      <c r="A99" s="2"/>
      <c r="B99" s="3" t="s">
        <v>7</v>
      </c>
      <c r="C99" s="1">
        <v>0</v>
      </c>
      <c r="D99" s="1" t="s">
        <v>8</v>
      </c>
      <c r="E99" s="1">
        <v>86</v>
      </c>
      <c r="F99" s="1">
        <v>0</v>
      </c>
      <c r="G99" s="1">
        <v>20</v>
      </c>
      <c r="H99" s="1">
        <v>251</v>
      </c>
      <c r="I99" s="1">
        <v>165</v>
      </c>
      <c r="K99" s="1">
        <f t="shared" ref="K99:K113" si="6">1-(E99+F99+G99)/H99</f>
        <v>0.57768924302788838</v>
      </c>
    </row>
    <row r="100" spans="1:11" ht="19.8" x14ac:dyDescent="0.25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0</v>
      </c>
      <c r="G100" s="1">
        <v>15</v>
      </c>
      <c r="H100" s="1">
        <v>271</v>
      </c>
      <c r="I100" s="1">
        <v>213</v>
      </c>
      <c r="K100" s="1">
        <f t="shared" si="6"/>
        <v>0.73062730627306272</v>
      </c>
    </row>
    <row r="101" spans="1:11" ht="19.8" x14ac:dyDescent="0.25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0</v>
      </c>
      <c r="G101" s="1">
        <v>18</v>
      </c>
      <c r="H101" s="1">
        <v>238</v>
      </c>
      <c r="I101" s="1">
        <v>222</v>
      </c>
      <c r="K101" s="1">
        <f t="shared" si="6"/>
        <v>0.85714285714285721</v>
      </c>
    </row>
    <row r="102" spans="1:11" ht="19.8" x14ac:dyDescent="0.25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0</v>
      </c>
      <c r="G102" s="1">
        <v>16</v>
      </c>
      <c r="H102" s="1">
        <v>246</v>
      </c>
      <c r="I102" s="1">
        <v>175</v>
      </c>
      <c r="K102" s="1">
        <f t="shared" si="6"/>
        <v>0.64634146341463417</v>
      </c>
    </row>
    <row r="103" spans="1:11" ht="19.8" x14ac:dyDescent="0.25">
      <c r="A103" s="2"/>
      <c r="B103" s="3" t="s">
        <v>7</v>
      </c>
      <c r="C103" s="1">
        <v>4</v>
      </c>
      <c r="D103" s="1" t="s">
        <v>12</v>
      </c>
      <c r="E103" s="1">
        <v>74</v>
      </c>
      <c r="F103" s="1">
        <v>0</v>
      </c>
      <c r="G103" s="1">
        <v>7</v>
      </c>
      <c r="H103" s="1">
        <v>274</v>
      </c>
      <c r="I103" s="1">
        <v>200</v>
      </c>
      <c r="K103" s="1">
        <f t="shared" si="6"/>
        <v>0.70437956204379559</v>
      </c>
    </row>
    <row r="104" spans="1:11" ht="19.8" x14ac:dyDescent="0.25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0</v>
      </c>
      <c r="G104" s="1">
        <v>5</v>
      </c>
      <c r="H104" s="1">
        <v>281</v>
      </c>
      <c r="I104" s="1">
        <v>166</v>
      </c>
      <c r="K104" s="1">
        <f t="shared" si="6"/>
        <v>0.57295373665480431</v>
      </c>
    </row>
    <row r="105" spans="1:11" ht="19.8" x14ac:dyDescent="0.25">
      <c r="A105" s="2"/>
      <c r="B105" s="3" t="s">
        <v>7</v>
      </c>
      <c r="C105" s="1">
        <v>6</v>
      </c>
      <c r="D105" s="1" t="s">
        <v>14</v>
      </c>
      <c r="E105" s="1">
        <v>104</v>
      </c>
      <c r="F105" s="1">
        <v>0</v>
      </c>
      <c r="G105" s="1">
        <v>30</v>
      </c>
      <c r="H105" s="1">
        <v>235</v>
      </c>
      <c r="I105" s="1">
        <v>131</v>
      </c>
      <c r="K105" s="1">
        <f t="shared" si="6"/>
        <v>0.42978723404255315</v>
      </c>
    </row>
    <row r="106" spans="1:11" ht="19.8" x14ac:dyDescent="0.25">
      <c r="A106" s="2"/>
      <c r="B106" s="3" t="s">
        <v>7</v>
      </c>
      <c r="C106" s="1">
        <v>7</v>
      </c>
      <c r="D106" s="1" t="s">
        <v>15</v>
      </c>
      <c r="E106" s="1">
        <v>26</v>
      </c>
      <c r="F106" s="1">
        <v>0</v>
      </c>
      <c r="G106" s="1">
        <v>19</v>
      </c>
      <c r="H106" s="1">
        <v>266</v>
      </c>
      <c r="I106" s="1">
        <v>240</v>
      </c>
      <c r="K106" s="1">
        <f t="shared" si="6"/>
        <v>0.83082706766917291</v>
      </c>
    </row>
    <row r="107" spans="1:11" ht="19.8" x14ac:dyDescent="0.25">
      <c r="A107" s="2"/>
      <c r="B107" s="3" t="s">
        <v>7</v>
      </c>
      <c r="C107" s="1">
        <v>8</v>
      </c>
      <c r="D107" s="1" t="s">
        <v>16</v>
      </c>
      <c r="E107" s="1">
        <v>16</v>
      </c>
      <c r="F107" s="1">
        <v>0</v>
      </c>
      <c r="G107" s="1">
        <v>16</v>
      </c>
      <c r="H107" s="1">
        <v>283</v>
      </c>
      <c r="I107" s="1">
        <v>267</v>
      </c>
      <c r="K107" s="1">
        <f t="shared" si="6"/>
        <v>0.88692579505300351</v>
      </c>
    </row>
    <row r="108" spans="1:11" ht="19.8" x14ac:dyDescent="0.25">
      <c r="A108" s="2"/>
      <c r="B108" s="3" t="s">
        <v>7</v>
      </c>
      <c r="C108" s="1">
        <v>9</v>
      </c>
      <c r="D108" s="1" t="s">
        <v>17</v>
      </c>
      <c r="E108" s="1">
        <v>18</v>
      </c>
      <c r="F108" s="1">
        <v>0</v>
      </c>
      <c r="G108" s="1">
        <v>7</v>
      </c>
      <c r="H108" s="1">
        <v>290</v>
      </c>
      <c r="I108" s="1">
        <v>272</v>
      </c>
      <c r="K108" s="1">
        <f t="shared" si="6"/>
        <v>0.9137931034482758</v>
      </c>
    </row>
    <row r="109" spans="1:11" ht="19.8" x14ac:dyDescent="0.25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0</v>
      </c>
      <c r="G109" s="1">
        <v>8</v>
      </c>
      <c r="H109" s="1">
        <v>258</v>
      </c>
      <c r="I109" s="1">
        <v>222</v>
      </c>
      <c r="K109" s="1">
        <f t="shared" si="6"/>
        <v>0.8294573643410853</v>
      </c>
    </row>
    <row r="110" spans="1:11" ht="19.8" x14ac:dyDescent="0.25">
      <c r="A110" s="2"/>
      <c r="B110" s="3" t="s">
        <v>7</v>
      </c>
      <c r="C110" s="1">
        <v>11</v>
      </c>
      <c r="D110" s="1" t="s">
        <v>19</v>
      </c>
      <c r="E110" s="1">
        <v>76</v>
      </c>
      <c r="F110" s="1">
        <v>0</v>
      </c>
      <c r="G110" s="1">
        <v>7</v>
      </c>
      <c r="H110" s="1">
        <v>227</v>
      </c>
      <c r="I110" s="1">
        <v>151</v>
      </c>
      <c r="K110" s="1">
        <f t="shared" si="6"/>
        <v>0.63436123348017626</v>
      </c>
    </row>
    <row r="111" spans="1:11" ht="19.8" x14ac:dyDescent="0.25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0</v>
      </c>
      <c r="G111" s="1">
        <v>32</v>
      </c>
      <c r="H111" s="1">
        <v>256</v>
      </c>
      <c r="I111" s="1">
        <v>248</v>
      </c>
      <c r="K111" s="1">
        <f t="shared" si="6"/>
        <v>0.84375</v>
      </c>
    </row>
    <row r="112" spans="1:11" ht="19.8" x14ac:dyDescent="0.25">
      <c r="A112" s="2"/>
      <c r="B112" s="3" t="s">
        <v>7</v>
      </c>
      <c r="C112" s="1">
        <v>13</v>
      </c>
      <c r="D112" s="1" t="s">
        <v>21</v>
      </c>
      <c r="E112" s="1">
        <v>8</v>
      </c>
      <c r="F112" s="1">
        <v>0</v>
      </c>
      <c r="G112" s="1">
        <v>26</v>
      </c>
      <c r="H112" s="1">
        <v>268</v>
      </c>
      <c r="I112" s="1">
        <v>260</v>
      </c>
      <c r="K112" s="1">
        <f t="shared" si="6"/>
        <v>0.87313432835820892</v>
      </c>
    </row>
    <row r="113" spans="1:11" ht="19.8" x14ac:dyDescent="0.25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0</v>
      </c>
      <c r="G113" s="1">
        <v>36</v>
      </c>
      <c r="H113" s="1">
        <v>256</v>
      </c>
      <c r="I113" s="1">
        <v>244</v>
      </c>
      <c r="K113" s="1">
        <f t="shared" si="6"/>
        <v>0.8125</v>
      </c>
    </row>
    <row r="114" spans="1:11" ht="19.8" x14ac:dyDescent="0.25">
      <c r="A114" s="2"/>
      <c r="B114" s="3" t="s">
        <v>29</v>
      </c>
      <c r="K114" s="1">
        <f>AVERAGE(K99:K113)</f>
        <v>0.74291135299663447</v>
      </c>
    </row>
    <row r="115" spans="1:11" ht="19.8" x14ac:dyDescent="0.25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0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0.92727272727272725</v>
      </c>
    </row>
    <row r="116" spans="1:11" ht="19.8" x14ac:dyDescent="0.25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0</v>
      </c>
      <c r="G116" s="1">
        <v>3</v>
      </c>
      <c r="H116" s="1">
        <v>110</v>
      </c>
      <c r="I116" s="1">
        <v>104</v>
      </c>
      <c r="K116" s="1">
        <f t="shared" si="7"/>
        <v>0.91818181818181821</v>
      </c>
    </row>
    <row r="117" spans="1:11" ht="19.8" x14ac:dyDescent="0.25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0</v>
      </c>
      <c r="G117" s="1">
        <v>1</v>
      </c>
      <c r="H117" s="1">
        <v>110</v>
      </c>
      <c r="I117" s="1">
        <v>108</v>
      </c>
      <c r="K117" s="1">
        <f t="shared" si="7"/>
        <v>0.97272727272727277</v>
      </c>
    </row>
    <row r="118" spans="1:11" ht="19.8" x14ac:dyDescent="0.25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0</v>
      </c>
      <c r="G118" s="1">
        <v>0</v>
      </c>
      <c r="H118" s="1">
        <v>110</v>
      </c>
      <c r="I118" s="1">
        <v>109</v>
      </c>
      <c r="K118" s="1">
        <f t="shared" si="7"/>
        <v>0.99090909090909096</v>
      </c>
    </row>
    <row r="119" spans="1:11" ht="19.8" x14ac:dyDescent="0.25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2</v>
      </c>
      <c r="H119" s="1">
        <v>110</v>
      </c>
      <c r="I119" s="1">
        <v>78</v>
      </c>
      <c r="K119" s="1">
        <f t="shared" si="7"/>
        <v>0.69090909090909092</v>
      </c>
    </row>
    <row r="120" spans="1:11" ht="19.8" x14ac:dyDescent="0.25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0</v>
      </c>
      <c r="G120" s="1">
        <v>0</v>
      </c>
      <c r="H120" s="1">
        <v>110</v>
      </c>
      <c r="I120" s="1">
        <v>101</v>
      </c>
      <c r="K120" s="1">
        <f t="shared" si="7"/>
        <v>0.91818181818181821</v>
      </c>
    </row>
    <row r="121" spans="1:11" ht="19.8" x14ac:dyDescent="0.25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0</v>
      </c>
      <c r="G121" s="1">
        <v>2</v>
      </c>
      <c r="H121" s="1">
        <v>110</v>
      </c>
      <c r="I121" s="1">
        <v>97</v>
      </c>
      <c r="K121" s="1">
        <f t="shared" si="7"/>
        <v>0.86363636363636365</v>
      </c>
    </row>
    <row r="122" spans="1:11" ht="19.8" x14ac:dyDescent="0.25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0</v>
      </c>
      <c r="G122" s="1">
        <v>0</v>
      </c>
      <c r="H122" s="1">
        <v>110</v>
      </c>
      <c r="I122" s="1">
        <v>101</v>
      </c>
      <c r="K122" s="1">
        <f t="shared" si="7"/>
        <v>0.91818181818181821</v>
      </c>
    </row>
    <row r="123" spans="1:11" ht="19.8" x14ac:dyDescent="0.25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0</v>
      </c>
      <c r="G123" s="1">
        <v>2</v>
      </c>
      <c r="H123" s="1">
        <v>110</v>
      </c>
      <c r="I123" s="1">
        <v>107</v>
      </c>
      <c r="K123" s="1">
        <f t="shared" si="7"/>
        <v>0.95454545454545459</v>
      </c>
    </row>
    <row r="124" spans="1:11" ht="19.8" x14ac:dyDescent="0.25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11</v>
      </c>
      <c r="H124" s="1">
        <v>110</v>
      </c>
      <c r="I124" s="1">
        <v>92</v>
      </c>
      <c r="K124" s="1">
        <f t="shared" si="7"/>
        <v>0.73636363636363633</v>
      </c>
    </row>
    <row r="125" spans="1:11" ht="19.8" x14ac:dyDescent="0.25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0</v>
      </c>
      <c r="G125" s="1">
        <v>0</v>
      </c>
      <c r="H125" s="1">
        <v>110</v>
      </c>
      <c r="I125" s="1">
        <v>77</v>
      </c>
      <c r="K125" s="1">
        <f t="shared" si="7"/>
        <v>0.7</v>
      </c>
    </row>
    <row r="126" spans="1:11" ht="19.8" x14ac:dyDescent="0.25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0.69090909090909092</v>
      </c>
    </row>
    <row r="127" spans="1:11" ht="19.8" x14ac:dyDescent="0.25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0</v>
      </c>
      <c r="G127" s="1">
        <v>0</v>
      </c>
      <c r="H127" s="1">
        <v>110</v>
      </c>
      <c r="I127" s="1">
        <v>109</v>
      </c>
      <c r="K127" s="1">
        <f t="shared" si="7"/>
        <v>0.99090909090909096</v>
      </c>
    </row>
    <row r="128" spans="1:11" ht="19.8" x14ac:dyDescent="0.25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0</v>
      </c>
      <c r="G128" s="1">
        <v>0</v>
      </c>
      <c r="H128" s="1">
        <v>110</v>
      </c>
      <c r="I128" s="1">
        <v>109</v>
      </c>
      <c r="K128" s="1">
        <f t="shared" si="7"/>
        <v>0.99090909090909096</v>
      </c>
    </row>
    <row r="129" spans="1:11" ht="19.8" x14ac:dyDescent="0.25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0</v>
      </c>
      <c r="G129" s="1">
        <v>0</v>
      </c>
      <c r="H129" s="1">
        <v>110</v>
      </c>
      <c r="I129" s="1">
        <v>109</v>
      </c>
      <c r="K129" s="1">
        <f t="shared" si="7"/>
        <v>0.99090909090909096</v>
      </c>
    </row>
    <row r="130" spans="1:11" ht="19.8" x14ac:dyDescent="0.25">
      <c r="A130" s="2"/>
      <c r="B130" s="3" t="s">
        <v>30</v>
      </c>
      <c r="K130" s="1">
        <f>AVERAGE(K115:K129)</f>
        <v>0.88363636363636344</v>
      </c>
    </row>
    <row r="131" spans="1:11" ht="19.8" x14ac:dyDescent="0.25">
      <c r="A131" s="2"/>
      <c r="B131" s="3" t="s">
        <v>7</v>
      </c>
      <c r="C131" s="1">
        <v>0</v>
      </c>
      <c r="D131" s="1" t="s">
        <v>8</v>
      </c>
      <c r="E131" s="1">
        <v>67</v>
      </c>
      <c r="F131" s="1">
        <v>0</v>
      </c>
      <c r="G131" s="1">
        <v>4</v>
      </c>
      <c r="H131" s="1">
        <v>108</v>
      </c>
      <c r="I131" s="1">
        <v>41</v>
      </c>
      <c r="K131" s="1">
        <f t="shared" ref="K131:K145" si="8">1-(E131+F131+G131)/H131</f>
        <v>0.34259259259259256</v>
      </c>
    </row>
    <row r="132" spans="1:11" ht="19.8" x14ac:dyDescent="0.25">
      <c r="A132" s="2"/>
      <c r="B132" s="3" t="s">
        <v>7</v>
      </c>
      <c r="C132" s="1">
        <v>1</v>
      </c>
      <c r="D132" s="1" t="s">
        <v>9</v>
      </c>
      <c r="E132" s="1">
        <v>73</v>
      </c>
      <c r="F132" s="1">
        <v>0</v>
      </c>
      <c r="G132" s="1">
        <v>5</v>
      </c>
      <c r="H132" s="1">
        <v>108</v>
      </c>
      <c r="I132" s="1">
        <v>35</v>
      </c>
      <c r="K132" s="1">
        <f t="shared" si="8"/>
        <v>0.27777777777777779</v>
      </c>
    </row>
    <row r="133" spans="1:11" ht="19.8" x14ac:dyDescent="0.25">
      <c r="A133" s="2"/>
      <c r="B133" s="3" t="s">
        <v>7</v>
      </c>
      <c r="C133" s="1">
        <v>2</v>
      </c>
      <c r="D133" s="1" t="s">
        <v>10</v>
      </c>
      <c r="E133" s="1">
        <v>57</v>
      </c>
      <c r="F133" s="1">
        <v>0</v>
      </c>
      <c r="G133" s="1">
        <v>3</v>
      </c>
      <c r="H133" s="1">
        <v>107</v>
      </c>
      <c r="I133" s="1">
        <v>50</v>
      </c>
      <c r="K133" s="1">
        <f t="shared" si="8"/>
        <v>0.43925233644859818</v>
      </c>
    </row>
    <row r="134" spans="1:11" ht="19.8" x14ac:dyDescent="0.25">
      <c r="A134" s="2"/>
      <c r="B134" s="3" t="s">
        <v>7</v>
      </c>
      <c r="C134" s="1">
        <v>3</v>
      </c>
      <c r="D134" s="1" t="s">
        <v>11</v>
      </c>
      <c r="E134" s="1">
        <v>61</v>
      </c>
      <c r="F134" s="1">
        <v>0</v>
      </c>
      <c r="G134" s="1">
        <v>5</v>
      </c>
      <c r="H134" s="1">
        <v>108</v>
      </c>
      <c r="I134" s="1">
        <v>47</v>
      </c>
      <c r="K134" s="1">
        <f t="shared" si="8"/>
        <v>0.38888888888888884</v>
      </c>
    </row>
    <row r="135" spans="1:11" ht="19.8" x14ac:dyDescent="0.25">
      <c r="A135" s="2"/>
      <c r="B135" s="3" t="s">
        <v>7</v>
      </c>
      <c r="C135" s="1">
        <v>4</v>
      </c>
      <c r="D135" s="1" t="s">
        <v>12</v>
      </c>
      <c r="E135" s="1">
        <v>67</v>
      </c>
      <c r="F135" s="1">
        <v>0</v>
      </c>
      <c r="G135" s="1">
        <v>3</v>
      </c>
      <c r="H135" s="1">
        <v>108</v>
      </c>
      <c r="I135" s="1">
        <v>41</v>
      </c>
      <c r="K135" s="1">
        <f t="shared" si="8"/>
        <v>0.35185185185185186</v>
      </c>
    </row>
    <row r="136" spans="1:11" ht="19.8" x14ac:dyDescent="0.25">
      <c r="A136" s="2"/>
      <c r="B136" s="3" t="s">
        <v>7</v>
      </c>
      <c r="C136" s="1">
        <v>5</v>
      </c>
      <c r="D136" s="1" t="s">
        <v>13</v>
      </c>
      <c r="E136" s="1">
        <v>71</v>
      </c>
      <c r="F136" s="1">
        <v>0</v>
      </c>
      <c r="G136" s="1">
        <v>2</v>
      </c>
      <c r="H136" s="1">
        <v>108</v>
      </c>
      <c r="I136" s="1">
        <v>37</v>
      </c>
      <c r="K136" s="1">
        <f t="shared" si="8"/>
        <v>0.32407407407407407</v>
      </c>
    </row>
    <row r="137" spans="1:11" ht="19.8" x14ac:dyDescent="0.25">
      <c r="A137" s="2"/>
      <c r="B137" s="3" t="s">
        <v>7</v>
      </c>
      <c r="C137" s="1">
        <v>6</v>
      </c>
      <c r="D137" s="1" t="s">
        <v>14</v>
      </c>
      <c r="E137" s="1">
        <v>78</v>
      </c>
      <c r="F137" s="1">
        <v>0</v>
      </c>
      <c r="G137" s="1">
        <v>1</v>
      </c>
      <c r="H137" s="1">
        <v>106</v>
      </c>
      <c r="I137" s="1">
        <v>28</v>
      </c>
      <c r="K137" s="1">
        <f t="shared" si="8"/>
        <v>0.25471698113207553</v>
      </c>
    </row>
    <row r="138" spans="1:11" ht="19.8" x14ac:dyDescent="0.25">
      <c r="A138" s="2"/>
      <c r="B138" s="3" t="s">
        <v>7</v>
      </c>
      <c r="C138" s="1">
        <v>7</v>
      </c>
      <c r="D138" s="1" t="s">
        <v>15</v>
      </c>
      <c r="E138" s="1">
        <v>67</v>
      </c>
      <c r="F138" s="1">
        <v>0</v>
      </c>
      <c r="G138" s="1">
        <v>10</v>
      </c>
      <c r="H138" s="1">
        <v>97</v>
      </c>
      <c r="I138" s="1">
        <v>30</v>
      </c>
      <c r="K138" s="1">
        <f t="shared" si="8"/>
        <v>0.20618556701030932</v>
      </c>
    </row>
    <row r="139" spans="1:11" ht="19.8" x14ac:dyDescent="0.25">
      <c r="A139" s="2"/>
      <c r="B139" s="3" t="s">
        <v>7</v>
      </c>
      <c r="C139" s="1">
        <v>8</v>
      </c>
      <c r="D139" s="1" t="s">
        <v>16</v>
      </c>
      <c r="E139" s="1">
        <v>55</v>
      </c>
      <c r="F139" s="1">
        <v>0</v>
      </c>
      <c r="G139" s="1">
        <v>7</v>
      </c>
      <c r="H139" s="1">
        <v>102</v>
      </c>
      <c r="I139" s="1">
        <v>47</v>
      </c>
      <c r="K139" s="1">
        <f t="shared" si="8"/>
        <v>0.39215686274509809</v>
      </c>
    </row>
    <row r="140" spans="1:11" ht="19.8" x14ac:dyDescent="0.25">
      <c r="A140" s="2"/>
      <c r="B140" s="3" t="s">
        <v>7</v>
      </c>
      <c r="C140" s="1">
        <v>9</v>
      </c>
      <c r="D140" s="1" t="s">
        <v>17</v>
      </c>
      <c r="E140" s="1">
        <v>55</v>
      </c>
      <c r="F140" s="1">
        <v>0</v>
      </c>
      <c r="G140" s="1">
        <v>1</v>
      </c>
      <c r="H140" s="1">
        <v>105</v>
      </c>
      <c r="I140" s="1">
        <v>50</v>
      </c>
      <c r="K140" s="1">
        <f t="shared" si="8"/>
        <v>0.46666666666666667</v>
      </c>
    </row>
    <row r="141" spans="1:11" ht="19.8" x14ac:dyDescent="0.25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0</v>
      </c>
      <c r="G141" s="1">
        <v>3</v>
      </c>
      <c r="H141" s="1">
        <v>97</v>
      </c>
      <c r="I141" s="1">
        <v>24</v>
      </c>
      <c r="K141" s="1">
        <f t="shared" si="8"/>
        <v>0.21649484536082475</v>
      </c>
    </row>
    <row r="142" spans="1:11" ht="19.8" x14ac:dyDescent="0.25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0</v>
      </c>
      <c r="G142" s="1">
        <v>3</v>
      </c>
      <c r="H142" s="1">
        <v>95</v>
      </c>
      <c r="I142" s="1">
        <v>16</v>
      </c>
      <c r="K142" s="1">
        <f t="shared" si="8"/>
        <v>0.13684210526315788</v>
      </c>
    </row>
    <row r="143" spans="1:11" ht="19.8" x14ac:dyDescent="0.25">
      <c r="A143" s="2"/>
      <c r="B143" s="3" t="s">
        <v>7</v>
      </c>
      <c r="C143" s="1">
        <v>12</v>
      </c>
      <c r="D143" s="1" t="s">
        <v>20</v>
      </c>
      <c r="E143" s="1">
        <v>45</v>
      </c>
      <c r="F143" s="1">
        <v>0</v>
      </c>
      <c r="G143" s="1">
        <v>3</v>
      </c>
      <c r="H143" s="1">
        <v>102</v>
      </c>
      <c r="I143" s="1">
        <v>57</v>
      </c>
      <c r="K143" s="1">
        <f t="shared" si="8"/>
        <v>0.52941176470588236</v>
      </c>
    </row>
    <row r="144" spans="1:11" ht="19.8" x14ac:dyDescent="0.25">
      <c r="A144" s="2"/>
      <c r="B144" s="3" t="s">
        <v>7</v>
      </c>
      <c r="C144" s="1">
        <v>13</v>
      </c>
      <c r="D144" s="1" t="s">
        <v>21</v>
      </c>
      <c r="E144" s="1">
        <v>45</v>
      </c>
      <c r="F144" s="1">
        <v>0</v>
      </c>
      <c r="G144" s="1">
        <v>2</v>
      </c>
      <c r="H144" s="1">
        <v>104</v>
      </c>
      <c r="I144" s="1">
        <v>59</v>
      </c>
      <c r="K144" s="1">
        <f t="shared" si="8"/>
        <v>0.54807692307692313</v>
      </c>
    </row>
    <row r="145" spans="1:11" ht="19.8" x14ac:dyDescent="0.25">
      <c r="A145" s="2"/>
      <c r="B145" s="3" t="s">
        <v>7</v>
      </c>
      <c r="C145" s="1">
        <v>14</v>
      </c>
      <c r="D145" s="1" t="s">
        <v>22</v>
      </c>
      <c r="E145" s="1">
        <v>48</v>
      </c>
      <c r="F145" s="1">
        <v>0</v>
      </c>
      <c r="G145" s="1">
        <v>3</v>
      </c>
      <c r="H145" s="1">
        <v>102</v>
      </c>
      <c r="I145" s="1">
        <v>54</v>
      </c>
      <c r="K145" s="1">
        <f t="shared" si="8"/>
        <v>0.5</v>
      </c>
    </row>
    <row r="146" spans="1:11" ht="19.8" x14ac:dyDescent="0.25">
      <c r="A146" s="2"/>
      <c r="B146" s="3" t="s">
        <v>31</v>
      </c>
      <c r="K146" s="1">
        <f>AVERAGE(K131:K145)</f>
        <v>0.35833261583964815</v>
      </c>
    </row>
    <row r="147" spans="1:11" ht="19.8" x14ac:dyDescent="0.25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0</v>
      </c>
      <c r="G147" s="1">
        <v>8</v>
      </c>
      <c r="H147" s="1">
        <v>236</v>
      </c>
      <c r="I147" s="1">
        <v>196</v>
      </c>
      <c r="K147" s="1">
        <f t="shared" ref="K147:K161" si="9">1-(E147+F147+G147)/H147</f>
        <v>0.79661016949152541</v>
      </c>
    </row>
    <row r="148" spans="1:11" ht="19.8" x14ac:dyDescent="0.25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0</v>
      </c>
      <c r="G148" s="1">
        <v>2</v>
      </c>
      <c r="H148" s="1">
        <v>245</v>
      </c>
      <c r="I148" s="1">
        <v>207</v>
      </c>
      <c r="K148" s="1">
        <f t="shared" si="9"/>
        <v>0.83673469387755106</v>
      </c>
    </row>
    <row r="149" spans="1:11" ht="19.8" x14ac:dyDescent="0.25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0</v>
      </c>
      <c r="G149" s="1">
        <v>7</v>
      </c>
      <c r="H149" s="1">
        <v>289</v>
      </c>
      <c r="I149" s="1">
        <v>220</v>
      </c>
      <c r="K149" s="1">
        <f t="shared" si="9"/>
        <v>0.73702422145328716</v>
      </c>
    </row>
    <row r="150" spans="1:11" ht="19.8" x14ac:dyDescent="0.25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0</v>
      </c>
      <c r="G150" s="1">
        <v>8</v>
      </c>
      <c r="H150" s="1">
        <v>262</v>
      </c>
      <c r="I150" s="1">
        <v>209</v>
      </c>
      <c r="K150" s="1">
        <f t="shared" si="9"/>
        <v>0.76717557251908397</v>
      </c>
    </row>
    <row r="151" spans="1:11" ht="19.8" x14ac:dyDescent="0.25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0</v>
      </c>
      <c r="G151" s="1">
        <v>7</v>
      </c>
      <c r="H151" s="1">
        <v>233</v>
      </c>
      <c r="I151" s="1">
        <v>203</v>
      </c>
      <c r="K151" s="1">
        <f t="shared" si="9"/>
        <v>0.84120171673819744</v>
      </c>
    </row>
    <row r="152" spans="1:11" ht="19.8" x14ac:dyDescent="0.25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0</v>
      </c>
      <c r="G152" s="1">
        <v>11</v>
      </c>
      <c r="H152" s="1">
        <v>232</v>
      </c>
      <c r="I152" s="1">
        <v>198</v>
      </c>
      <c r="K152" s="1">
        <f t="shared" si="9"/>
        <v>0.80603448275862066</v>
      </c>
    </row>
    <row r="153" spans="1:11" ht="19.8" x14ac:dyDescent="0.25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0</v>
      </c>
      <c r="G153" s="1">
        <v>8</v>
      </c>
      <c r="H153" s="1">
        <v>207</v>
      </c>
      <c r="I153" s="1">
        <v>164</v>
      </c>
      <c r="K153" s="1">
        <f t="shared" si="9"/>
        <v>0.75362318840579712</v>
      </c>
    </row>
    <row r="154" spans="1:11" ht="19.8" x14ac:dyDescent="0.25">
      <c r="A154" s="2"/>
      <c r="B154" s="3" t="s">
        <v>7</v>
      </c>
      <c r="C154" s="1">
        <v>7</v>
      </c>
      <c r="D154" s="1" t="s">
        <v>15</v>
      </c>
      <c r="E154" s="1">
        <v>40</v>
      </c>
      <c r="F154" s="1">
        <v>0</v>
      </c>
      <c r="G154" s="1">
        <v>29</v>
      </c>
      <c r="H154" s="1">
        <v>183</v>
      </c>
      <c r="I154" s="1">
        <v>143</v>
      </c>
      <c r="K154" s="1">
        <f t="shared" si="9"/>
        <v>0.62295081967213117</v>
      </c>
    </row>
    <row r="155" spans="1:11" ht="19.8" x14ac:dyDescent="0.25">
      <c r="A155" s="2"/>
      <c r="B155" s="3" t="s">
        <v>7</v>
      </c>
      <c r="C155" s="1">
        <v>8</v>
      </c>
      <c r="D155" s="1" t="s">
        <v>16</v>
      </c>
      <c r="E155" s="1">
        <v>74</v>
      </c>
      <c r="F155" s="1">
        <v>0</v>
      </c>
      <c r="G155" s="1">
        <v>15</v>
      </c>
      <c r="H155" s="1">
        <v>253</v>
      </c>
      <c r="I155" s="1">
        <v>179</v>
      </c>
      <c r="K155" s="1">
        <f t="shared" si="9"/>
        <v>0.64822134387351782</v>
      </c>
    </row>
    <row r="156" spans="1:11" ht="19.8" x14ac:dyDescent="0.25">
      <c r="A156" s="2"/>
      <c r="B156" s="3" t="s">
        <v>7</v>
      </c>
      <c r="C156" s="1">
        <v>9</v>
      </c>
      <c r="D156" s="1" t="s">
        <v>17</v>
      </c>
      <c r="E156" s="1">
        <v>42</v>
      </c>
      <c r="F156" s="1">
        <v>0</v>
      </c>
      <c r="G156" s="1">
        <v>21</v>
      </c>
      <c r="H156" s="1">
        <v>216</v>
      </c>
      <c r="I156" s="1">
        <v>174</v>
      </c>
      <c r="K156" s="1">
        <f t="shared" si="9"/>
        <v>0.70833333333333326</v>
      </c>
    </row>
    <row r="157" spans="1:11" ht="19.8" x14ac:dyDescent="0.25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0</v>
      </c>
      <c r="G157" s="1">
        <v>19</v>
      </c>
      <c r="H157" s="1">
        <v>239</v>
      </c>
      <c r="I157" s="1">
        <v>169</v>
      </c>
      <c r="K157" s="1">
        <f t="shared" si="9"/>
        <v>0.62761506276150625</v>
      </c>
    </row>
    <row r="158" spans="1:11" ht="19.8" x14ac:dyDescent="0.25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0</v>
      </c>
      <c r="G158" s="1">
        <v>21</v>
      </c>
      <c r="H158" s="1">
        <v>229</v>
      </c>
      <c r="I158" s="1">
        <v>130</v>
      </c>
      <c r="K158" s="1">
        <f t="shared" si="9"/>
        <v>0.4759825327510917</v>
      </c>
    </row>
    <row r="159" spans="1:11" ht="19.8" x14ac:dyDescent="0.25">
      <c r="A159" s="2"/>
      <c r="B159" s="3" t="s">
        <v>7</v>
      </c>
      <c r="C159" s="1">
        <v>12</v>
      </c>
      <c r="D159" s="1" t="s">
        <v>20</v>
      </c>
      <c r="E159" s="1">
        <v>35</v>
      </c>
      <c r="F159" s="1">
        <v>0</v>
      </c>
      <c r="G159" s="1">
        <v>59</v>
      </c>
      <c r="H159" s="1">
        <v>191</v>
      </c>
      <c r="I159" s="1">
        <v>156</v>
      </c>
      <c r="K159" s="1">
        <f t="shared" si="9"/>
        <v>0.50785340314136129</v>
      </c>
    </row>
    <row r="160" spans="1:11" ht="19.8" x14ac:dyDescent="0.25">
      <c r="A160" s="2"/>
      <c r="B160" s="3" t="s">
        <v>7</v>
      </c>
      <c r="C160" s="1">
        <v>13</v>
      </c>
      <c r="D160" s="1" t="s">
        <v>21</v>
      </c>
      <c r="E160" s="1">
        <v>55</v>
      </c>
      <c r="F160" s="1">
        <v>0</v>
      </c>
      <c r="G160" s="1">
        <v>44</v>
      </c>
      <c r="H160" s="1">
        <v>186</v>
      </c>
      <c r="I160" s="1">
        <v>131</v>
      </c>
      <c r="K160" s="1">
        <f t="shared" si="9"/>
        <v>0.467741935483871</v>
      </c>
    </row>
    <row r="161" spans="1:11" ht="19.8" x14ac:dyDescent="0.25">
      <c r="A161" s="2"/>
      <c r="B161" s="3" t="s">
        <v>7</v>
      </c>
      <c r="C161" s="1">
        <v>14</v>
      </c>
      <c r="D161" s="1" t="s">
        <v>22</v>
      </c>
      <c r="E161" s="1">
        <v>65</v>
      </c>
      <c r="F161" s="1">
        <v>0</v>
      </c>
      <c r="G161" s="1">
        <v>51</v>
      </c>
      <c r="H161" s="1">
        <v>191</v>
      </c>
      <c r="I161" s="1">
        <v>126</v>
      </c>
      <c r="K161" s="1">
        <f t="shared" si="9"/>
        <v>0.39267015706806285</v>
      </c>
    </row>
    <row r="162" spans="1:11" ht="19.8" x14ac:dyDescent="0.25">
      <c r="A162" s="2"/>
      <c r="B162" s="3" t="s">
        <v>32</v>
      </c>
      <c r="K162" s="1">
        <f>AVERAGE(K147:K161)</f>
        <v>0.66598484222192922</v>
      </c>
    </row>
    <row r="163" spans="1:11" ht="19.8" x14ac:dyDescent="0.25">
      <c r="A163" s="2"/>
      <c r="B163" s="3" t="s">
        <v>7</v>
      </c>
      <c r="C163" s="1">
        <v>0</v>
      </c>
      <c r="D163" s="1" t="s">
        <v>8</v>
      </c>
      <c r="E163" s="1">
        <v>142</v>
      </c>
      <c r="F163" s="1">
        <v>0</v>
      </c>
      <c r="G163" s="1">
        <v>41</v>
      </c>
      <c r="H163" s="1">
        <v>364</v>
      </c>
      <c r="I163" s="1">
        <v>222</v>
      </c>
      <c r="K163" s="1">
        <f t="shared" ref="K163:K177" si="10">1-(E163+F163+G163)/H163</f>
        <v>0.49725274725274726</v>
      </c>
    </row>
    <row r="164" spans="1:11" ht="19.8" x14ac:dyDescent="0.25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0</v>
      </c>
      <c r="G164" s="1">
        <v>47</v>
      </c>
      <c r="H164" s="1">
        <v>388</v>
      </c>
      <c r="I164" s="1">
        <v>236</v>
      </c>
      <c r="K164" s="1">
        <f t="shared" si="10"/>
        <v>0.48711340206185572</v>
      </c>
    </row>
    <row r="165" spans="1:11" ht="19.8" x14ac:dyDescent="0.25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0</v>
      </c>
      <c r="G165" s="1">
        <v>56</v>
      </c>
      <c r="H165" s="1">
        <v>370</v>
      </c>
      <c r="I165" s="1">
        <v>249</v>
      </c>
      <c r="K165" s="1">
        <f t="shared" si="10"/>
        <v>0.52162162162162162</v>
      </c>
    </row>
    <row r="166" spans="1:11" ht="19.8" x14ac:dyDescent="0.25">
      <c r="A166" s="2"/>
      <c r="B166" s="3" t="s">
        <v>7</v>
      </c>
      <c r="C166" s="1">
        <v>3</v>
      </c>
      <c r="D166" s="1" t="s">
        <v>11</v>
      </c>
      <c r="E166" s="1">
        <v>94</v>
      </c>
      <c r="F166" s="1">
        <v>0</v>
      </c>
      <c r="G166" s="1">
        <v>49</v>
      </c>
      <c r="H166" s="1">
        <v>364</v>
      </c>
      <c r="I166" s="1">
        <v>270</v>
      </c>
      <c r="K166" s="1">
        <f t="shared" si="10"/>
        <v>0.60714285714285721</v>
      </c>
    </row>
    <row r="167" spans="1:11" ht="19.8" x14ac:dyDescent="0.25">
      <c r="A167" s="2"/>
      <c r="B167" s="3" t="s">
        <v>7</v>
      </c>
      <c r="C167" s="1">
        <v>4</v>
      </c>
      <c r="D167" s="1" t="s">
        <v>12</v>
      </c>
      <c r="E167" s="1">
        <v>97</v>
      </c>
      <c r="F167" s="1">
        <v>0</v>
      </c>
      <c r="G167" s="1">
        <v>28</v>
      </c>
      <c r="H167" s="1">
        <v>356</v>
      </c>
      <c r="I167" s="1">
        <v>259</v>
      </c>
      <c r="K167" s="1">
        <f t="shared" si="10"/>
        <v>0.648876404494382</v>
      </c>
    </row>
    <row r="168" spans="1:11" ht="19.8" x14ac:dyDescent="0.25">
      <c r="A168" s="2"/>
      <c r="B168" s="3" t="s">
        <v>7</v>
      </c>
      <c r="C168" s="1">
        <v>5</v>
      </c>
      <c r="D168" s="1" t="s">
        <v>13</v>
      </c>
      <c r="E168" s="1">
        <v>124</v>
      </c>
      <c r="F168" s="1">
        <v>0</v>
      </c>
      <c r="G168" s="1">
        <v>42</v>
      </c>
      <c r="H168" s="1">
        <v>350</v>
      </c>
      <c r="I168" s="1">
        <v>226</v>
      </c>
      <c r="K168" s="1">
        <f t="shared" si="10"/>
        <v>0.52571428571428569</v>
      </c>
    </row>
    <row r="169" spans="1:11" ht="19.8" x14ac:dyDescent="0.25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0</v>
      </c>
      <c r="G169" s="1">
        <v>59</v>
      </c>
      <c r="H169" s="1">
        <v>236</v>
      </c>
      <c r="I169" s="1">
        <v>203</v>
      </c>
      <c r="K169" s="1">
        <f t="shared" si="10"/>
        <v>0.61016949152542366</v>
      </c>
    </row>
    <row r="170" spans="1:11" ht="19.8" x14ac:dyDescent="0.25">
      <c r="A170" s="2"/>
      <c r="B170" s="3" t="s">
        <v>7</v>
      </c>
      <c r="C170" s="1">
        <v>7</v>
      </c>
      <c r="D170" s="1" t="s">
        <v>15</v>
      </c>
      <c r="E170" s="1">
        <v>34</v>
      </c>
      <c r="F170" s="1">
        <v>0</v>
      </c>
      <c r="G170" s="1">
        <v>74</v>
      </c>
      <c r="H170" s="1">
        <v>249</v>
      </c>
      <c r="I170" s="1">
        <v>215</v>
      </c>
      <c r="K170" s="1">
        <f t="shared" si="10"/>
        <v>0.56626506024096379</v>
      </c>
    </row>
    <row r="171" spans="1:11" ht="19.8" x14ac:dyDescent="0.25">
      <c r="A171" s="2"/>
      <c r="B171" s="3" t="s">
        <v>7</v>
      </c>
      <c r="C171" s="1">
        <v>8</v>
      </c>
      <c r="D171" s="1" t="s">
        <v>16</v>
      </c>
      <c r="E171" s="1">
        <v>73</v>
      </c>
      <c r="F171" s="1">
        <v>0</v>
      </c>
      <c r="G171" s="1">
        <v>51</v>
      </c>
      <c r="H171" s="1">
        <v>352</v>
      </c>
      <c r="I171" s="1">
        <v>279</v>
      </c>
      <c r="K171" s="1">
        <f t="shared" si="10"/>
        <v>0.64772727272727271</v>
      </c>
    </row>
    <row r="172" spans="1:11" ht="19.8" x14ac:dyDescent="0.25">
      <c r="A172" s="2"/>
      <c r="B172" s="3" t="s">
        <v>7</v>
      </c>
      <c r="C172" s="1">
        <v>9</v>
      </c>
      <c r="D172" s="1" t="s">
        <v>17</v>
      </c>
      <c r="E172" s="1">
        <v>68</v>
      </c>
      <c r="F172" s="1">
        <v>0</v>
      </c>
      <c r="G172" s="1">
        <v>43</v>
      </c>
      <c r="H172" s="1">
        <v>384</v>
      </c>
      <c r="I172" s="1">
        <v>316</v>
      </c>
      <c r="K172" s="1">
        <f t="shared" si="10"/>
        <v>0.7109375</v>
      </c>
    </row>
    <row r="173" spans="1:11" ht="19.8" x14ac:dyDescent="0.25">
      <c r="A173" s="2"/>
      <c r="B173" s="3" t="s">
        <v>7</v>
      </c>
      <c r="C173" s="1">
        <v>10</v>
      </c>
      <c r="D173" s="1" t="s">
        <v>18</v>
      </c>
      <c r="E173" s="1">
        <v>64</v>
      </c>
      <c r="F173" s="1">
        <v>0</v>
      </c>
      <c r="G173" s="1">
        <v>42</v>
      </c>
      <c r="H173" s="1">
        <v>310</v>
      </c>
      <c r="I173" s="1">
        <v>246</v>
      </c>
      <c r="K173" s="1">
        <f t="shared" si="10"/>
        <v>0.65806451612903227</v>
      </c>
    </row>
    <row r="174" spans="1:11" ht="19.8" x14ac:dyDescent="0.25">
      <c r="A174" s="2"/>
      <c r="B174" s="3" t="s">
        <v>7</v>
      </c>
      <c r="C174" s="1">
        <v>11</v>
      </c>
      <c r="D174" s="1" t="s">
        <v>19</v>
      </c>
      <c r="E174" s="1">
        <v>52</v>
      </c>
      <c r="F174" s="1">
        <v>0</v>
      </c>
      <c r="G174" s="1">
        <v>59</v>
      </c>
      <c r="H174" s="1">
        <v>276</v>
      </c>
      <c r="I174" s="1">
        <v>224</v>
      </c>
      <c r="K174" s="1">
        <f t="shared" si="10"/>
        <v>0.59782608695652173</v>
      </c>
    </row>
    <row r="175" spans="1:11" ht="19.8" x14ac:dyDescent="0.25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0</v>
      </c>
      <c r="G175" s="1">
        <v>116</v>
      </c>
      <c r="H175" s="1">
        <v>284</v>
      </c>
      <c r="I175" s="1">
        <v>252</v>
      </c>
      <c r="K175" s="1">
        <f t="shared" si="10"/>
        <v>0.47887323943661975</v>
      </c>
    </row>
    <row r="176" spans="1:11" ht="19.8" x14ac:dyDescent="0.25">
      <c r="A176" s="2"/>
      <c r="B176" s="3" t="s">
        <v>7</v>
      </c>
      <c r="C176" s="1">
        <v>13</v>
      </c>
      <c r="D176" s="1" t="s">
        <v>21</v>
      </c>
      <c r="E176" s="1">
        <v>66</v>
      </c>
      <c r="F176" s="1">
        <v>0</v>
      </c>
      <c r="G176" s="1">
        <v>37</v>
      </c>
      <c r="H176" s="1">
        <v>402</v>
      </c>
      <c r="I176" s="1">
        <v>336</v>
      </c>
      <c r="K176" s="1">
        <f t="shared" si="10"/>
        <v>0.74378109452736318</v>
      </c>
    </row>
    <row r="177" spans="1:11" ht="19.8" x14ac:dyDescent="0.25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0</v>
      </c>
      <c r="G177" s="1">
        <v>102</v>
      </c>
      <c r="H177" s="1">
        <v>285</v>
      </c>
      <c r="I177" s="1">
        <v>244</v>
      </c>
      <c r="K177" s="1">
        <f t="shared" si="10"/>
        <v>0.49824561403508771</v>
      </c>
    </row>
    <row r="178" spans="1:11" ht="19.8" x14ac:dyDescent="0.25">
      <c r="A178" s="2"/>
      <c r="B178" s="3" t="s">
        <v>33</v>
      </c>
      <c r="K178" s="1">
        <f>AVERAGE(K163:K177)</f>
        <v>0.58664074625773566</v>
      </c>
    </row>
    <row r="179" spans="1:11" ht="19.8" x14ac:dyDescent="0.25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0</v>
      </c>
      <c r="G179" s="1">
        <v>48</v>
      </c>
      <c r="H179" s="1">
        <v>323</v>
      </c>
      <c r="I179" s="1">
        <v>285</v>
      </c>
      <c r="K179" s="1">
        <f t="shared" ref="K179:K193" si="11">1-(E179+F179+G179)/H179</f>
        <v>0.73374613003095979</v>
      </c>
    </row>
    <row r="180" spans="1:11" ht="19.8" x14ac:dyDescent="0.25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0</v>
      </c>
      <c r="G180" s="1">
        <v>27</v>
      </c>
      <c r="H180" s="1">
        <v>366</v>
      </c>
      <c r="I180" s="1">
        <v>352</v>
      </c>
      <c r="K180" s="1">
        <f t="shared" si="11"/>
        <v>0.88797814207650272</v>
      </c>
    </row>
    <row r="181" spans="1:11" ht="19.8" x14ac:dyDescent="0.25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0</v>
      </c>
      <c r="G181" s="1">
        <v>57</v>
      </c>
      <c r="H181" s="1">
        <v>390</v>
      </c>
      <c r="I181" s="1">
        <v>338</v>
      </c>
      <c r="K181" s="1">
        <f t="shared" si="11"/>
        <v>0.72051282051282051</v>
      </c>
    </row>
    <row r="182" spans="1:11" ht="19.8" x14ac:dyDescent="0.25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0</v>
      </c>
      <c r="G182" s="1">
        <v>27</v>
      </c>
      <c r="H182" s="1">
        <v>387</v>
      </c>
      <c r="I182" s="1">
        <v>360</v>
      </c>
      <c r="K182" s="1">
        <f t="shared" si="11"/>
        <v>0.86046511627906974</v>
      </c>
    </row>
    <row r="183" spans="1:11" ht="19.8" x14ac:dyDescent="0.25">
      <c r="A183" s="2"/>
      <c r="B183" s="3" t="s">
        <v>7</v>
      </c>
      <c r="C183" s="1">
        <v>4</v>
      </c>
      <c r="D183" s="1" t="s">
        <v>12</v>
      </c>
      <c r="E183" s="1">
        <v>46</v>
      </c>
      <c r="F183" s="1">
        <v>0</v>
      </c>
      <c r="G183" s="1">
        <v>28</v>
      </c>
      <c r="H183" s="1">
        <v>374</v>
      </c>
      <c r="I183" s="1">
        <v>328</v>
      </c>
      <c r="K183" s="1">
        <f t="shared" si="11"/>
        <v>0.80213903743315507</v>
      </c>
    </row>
    <row r="184" spans="1:11" ht="19.8" x14ac:dyDescent="0.25">
      <c r="A184" s="2"/>
      <c r="B184" s="3" t="s">
        <v>7</v>
      </c>
      <c r="C184" s="1">
        <v>5</v>
      </c>
      <c r="D184" s="1" t="s">
        <v>13</v>
      </c>
      <c r="E184" s="1">
        <v>49</v>
      </c>
      <c r="F184" s="1">
        <v>0</v>
      </c>
      <c r="G184" s="1">
        <v>32</v>
      </c>
      <c r="H184" s="1">
        <v>320</v>
      </c>
      <c r="I184" s="1">
        <v>271</v>
      </c>
      <c r="K184" s="1">
        <f t="shared" si="11"/>
        <v>0.74687499999999996</v>
      </c>
    </row>
    <row r="185" spans="1:11" ht="19.8" x14ac:dyDescent="0.25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0</v>
      </c>
      <c r="G185" s="1">
        <v>16</v>
      </c>
      <c r="H185" s="1">
        <v>377</v>
      </c>
      <c r="I185" s="1">
        <v>335</v>
      </c>
      <c r="K185" s="1">
        <f t="shared" si="11"/>
        <v>0.84615384615384615</v>
      </c>
    </row>
    <row r="186" spans="1:11" ht="19.8" x14ac:dyDescent="0.25">
      <c r="A186" s="2"/>
      <c r="B186" s="3" t="s">
        <v>7</v>
      </c>
      <c r="C186" s="1">
        <v>7</v>
      </c>
      <c r="D186" s="1" t="s">
        <v>15</v>
      </c>
      <c r="E186" s="1">
        <v>21</v>
      </c>
      <c r="F186" s="1">
        <v>0</v>
      </c>
      <c r="G186" s="1">
        <v>9</v>
      </c>
      <c r="H186" s="1">
        <v>387</v>
      </c>
      <c r="I186" s="1">
        <v>366</v>
      </c>
      <c r="K186" s="1">
        <f t="shared" si="11"/>
        <v>0.92248062015503873</v>
      </c>
    </row>
    <row r="187" spans="1:11" ht="19.8" x14ac:dyDescent="0.25">
      <c r="A187" s="2"/>
      <c r="B187" s="3" t="s">
        <v>7</v>
      </c>
      <c r="C187" s="1">
        <v>8</v>
      </c>
      <c r="D187" s="1" t="s">
        <v>16</v>
      </c>
      <c r="E187" s="1">
        <v>15</v>
      </c>
      <c r="F187" s="1">
        <v>0</v>
      </c>
      <c r="G187" s="1">
        <v>25</v>
      </c>
      <c r="H187" s="1">
        <v>356</v>
      </c>
      <c r="I187" s="1">
        <v>341</v>
      </c>
      <c r="K187" s="1">
        <f t="shared" si="11"/>
        <v>0.88764044943820219</v>
      </c>
    </row>
    <row r="188" spans="1:11" ht="19.8" x14ac:dyDescent="0.25">
      <c r="A188" s="2"/>
      <c r="B188" s="3" t="s">
        <v>7</v>
      </c>
      <c r="C188" s="1">
        <v>9</v>
      </c>
      <c r="D188" s="1" t="s">
        <v>17</v>
      </c>
      <c r="E188" s="1">
        <v>7</v>
      </c>
      <c r="F188" s="1">
        <v>0</v>
      </c>
      <c r="G188" s="1">
        <v>27</v>
      </c>
      <c r="H188" s="1">
        <v>333</v>
      </c>
      <c r="I188" s="1">
        <v>326</v>
      </c>
      <c r="K188" s="1">
        <f t="shared" si="11"/>
        <v>0.89789789789789787</v>
      </c>
    </row>
    <row r="189" spans="1:11" ht="19.8" x14ac:dyDescent="0.25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17</v>
      </c>
      <c r="H189" s="1">
        <v>281</v>
      </c>
      <c r="I189" s="1">
        <v>242</v>
      </c>
      <c r="K189" s="1">
        <f t="shared" si="11"/>
        <v>0.80071174377224197</v>
      </c>
    </row>
    <row r="190" spans="1:11" ht="19.8" x14ac:dyDescent="0.25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34</v>
      </c>
      <c r="H190" s="1">
        <v>339</v>
      </c>
      <c r="I190" s="1">
        <v>122</v>
      </c>
      <c r="K190" s="1">
        <f t="shared" si="11"/>
        <v>0.25958702064896755</v>
      </c>
    </row>
    <row r="191" spans="1:11" ht="19.8" x14ac:dyDescent="0.25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0</v>
      </c>
      <c r="G191" s="1">
        <v>27</v>
      </c>
      <c r="H191" s="1">
        <v>322</v>
      </c>
      <c r="I191" s="1">
        <v>317</v>
      </c>
      <c r="K191" s="1">
        <f t="shared" si="11"/>
        <v>0.90062111801242239</v>
      </c>
    </row>
    <row r="192" spans="1:11" ht="19.8" x14ac:dyDescent="0.25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0</v>
      </c>
      <c r="G192" s="1">
        <v>24</v>
      </c>
      <c r="H192" s="1">
        <v>315</v>
      </c>
      <c r="I192" s="1">
        <v>310</v>
      </c>
      <c r="K192" s="1">
        <f t="shared" si="11"/>
        <v>0.90793650793650793</v>
      </c>
    </row>
    <row r="193" spans="1:11" ht="19.8" x14ac:dyDescent="0.25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0</v>
      </c>
      <c r="G193" s="1">
        <v>33</v>
      </c>
      <c r="H193" s="1">
        <v>322</v>
      </c>
      <c r="I193" s="1">
        <v>298</v>
      </c>
      <c r="K193" s="1">
        <f t="shared" si="11"/>
        <v>0.82298136645962727</v>
      </c>
    </row>
    <row r="194" spans="1:11" ht="19.8" x14ac:dyDescent="0.25">
      <c r="A194" s="2"/>
      <c r="B194" s="3" t="s">
        <v>34</v>
      </c>
      <c r="K194" s="1">
        <f>AVERAGE(K179:K193)</f>
        <v>0.79984845445381725</v>
      </c>
    </row>
    <row r="195" spans="1:11" ht="19.8" x14ac:dyDescent="0.25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0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0.46499999999999997</v>
      </c>
    </row>
    <row r="196" spans="1:11" ht="19.8" x14ac:dyDescent="0.25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0</v>
      </c>
      <c r="G196" s="1">
        <v>17</v>
      </c>
      <c r="H196" s="1">
        <v>200</v>
      </c>
      <c r="I196" s="1">
        <v>133</v>
      </c>
      <c r="K196" s="1">
        <f t="shared" si="12"/>
        <v>0.58000000000000007</v>
      </c>
    </row>
    <row r="197" spans="1:11" ht="19.8" x14ac:dyDescent="0.25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0</v>
      </c>
      <c r="G197" s="1">
        <v>23</v>
      </c>
      <c r="H197" s="1">
        <v>192</v>
      </c>
      <c r="I197" s="1">
        <v>174</v>
      </c>
      <c r="K197" s="1">
        <f t="shared" si="12"/>
        <v>0.78645833333333337</v>
      </c>
    </row>
    <row r="198" spans="1:11" ht="19.8" x14ac:dyDescent="0.25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0</v>
      </c>
      <c r="G198" s="1">
        <v>9</v>
      </c>
      <c r="H198" s="1">
        <v>226</v>
      </c>
      <c r="I198" s="1">
        <v>194</v>
      </c>
      <c r="K198" s="1">
        <f t="shared" si="12"/>
        <v>0.81858407079646023</v>
      </c>
    </row>
    <row r="199" spans="1:11" ht="19.8" x14ac:dyDescent="0.25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0</v>
      </c>
      <c r="G199" s="1">
        <v>11</v>
      </c>
      <c r="H199" s="1">
        <v>240</v>
      </c>
      <c r="I199" s="1">
        <v>163</v>
      </c>
      <c r="K199" s="1">
        <f t="shared" si="12"/>
        <v>0.6333333333333333</v>
      </c>
    </row>
    <row r="200" spans="1:11" ht="19.8" x14ac:dyDescent="0.25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0</v>
      </c>
      <c r="G200" s="1">
        <v>4</v>
      </c>
      <c r="H200" s="1">
        <v>251</v>
      </c>
      <c r="I200" s="1">
        <v>169</v>
      </c>
      <c r="K200" s="1">
        <f t="shared" si="12"/>
        <v>0.65737051792828693</v>
      </c>
    </row>
    <row r="201" spans="1:11" ht="19.8" x14ac:dyDescent="0.25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0</v>
      </c>
      <c r="G201" s="1">
        <v>10</v>
      </c>
      <c r="H201" s="1">
        <v>188</v>
      </c>
      <c r="I201" s="1">
        <v>167</v>
      </c>
      <c r="K201" s="1">
        <f t="shared" si="12"/>
        <v>0.83510638297872342</v>
      </c>
    </row>
    <row r="202" spans="1:11" ht="19.8" x14ac:dyDescent="0.25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0</v>
      </c>
      <c r="G202" s="1">
        <v>19</v>
      </c>
      <c r="H202" s="1">
        <v>191</v>
      </c>
      <c r="I202" s="1">
        <v>171</v>
      </c>
      <c r="K202" s="1">
        <f t="shared" si="12"/>
        <v>0.79581151832460728</v>
      </c>
    </row>
    <row r="203" spans="1:11" ht="19.8" x14ac:dyDescent="0.25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0</v>
      </c>
      <c r="G203" s="1">
        <v>23</v>
      </c>
      <c r="H203" s="1">
        <v>211</v>
      </c>
      <c r="I203" s="1">
        <v>193</v>
      </c>
      <c r="K203" s="1">
        <f t="shared" si="12"/>
        <v>0.80568720379146919</v>
      </c>
    </row>
    <row r="204" spans="1:11" ht="19.8" x14ac:dyDescent="0.25">
      <c r="A204" s="2"/>
      <c r="B204" s="3" t="s">
        <v>7</v>
      </c>
      <c r="C204" s="1">
        <v>9</v>
      </c>
      <c r="D204" s="1" t="s">
        <v>17</v>
      </c>
      <c r="E204" s="1">
        <v>40</v>
      </c>
      <c r="F204" s="1">
        <v>0</v>
      </c>
      <c r="G204" s="1">
        <v>10</v>
      </c>
      <c r="H204" s="1">
        <v>258</v>
      </c>
      <c r="I204" s="1">
        <v>218</v>
      </c>
      <c r="K204" s="1">
        <f t="shared" si="12"/>
        <v>0.80620155038759689</v>
      </c>
    </row>
    <row r="205" spans="1:11" ht="19.8" x14ac:dyDescent="0.25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0</v>
      </c>
      <c r="G205" s="1">
        <v>5</v>
      </c>
      <c r="H205" s="1">
        <v>225</v>
      </c>
      <c r="I205" s="1">
        <v>195</v>
      </c>
      <c r="K205" s="1">
        <f t="shared" si="12"/>
        <v>0.84444444444444444</v>
      </c>
    </row>
    <row r="206" spans="1:11" ht="19.8" x14ac:dyDescent="0.25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0</v>
      </c>
      <c r="G206" s="1">
        <v>0</v>
      </c>
      <c r="H206" s="1">
        <v>240</v>
      </c>
      <c r="I206" s="1">
        <v>190</v>
      </c>
      <c r="K206" s="1">
        <f t="shared" si="12"/>
        <v>0.79166666666666663</v>
      </c>
    </row>
    <row r="207" spans="1:11" ht="19.8" x14ac:dyDescent="0.25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0</v>
      </c>
      <c r="G207" s="1">
        <v>38</v>
      </c>
      <c r="H207" s="1">
        <v>199</v>
      </c>
      <c r="I207" s="1">
        <v>188</v>
      </c>
      <c r="K207" s="1">
        <f t="shared" si="12"/>
        <v>0.75376884422110546</v>
      </c>
    </row>
    <row r="208" spans="1:11" ht="19.8" x14ac:dyDescent="0.25">
      <c r="A208" s="2"/>
      <c r="B208" s="3" t="s">
        <v>7</v>
      </c>
      <c r="C208" s="1">
        <v>13</v>
      </c>
      <c r="D208" s="1" t="s">
        <v>21</v>
      </c>
      <c r="E208" s="1">
        <v>32</v>
      </c>
      <c r="F208" s="1">
        <v>0</v>
      </c>
      <c r="G208" s="1">
        <v>2</v>
      </c>
      <c r="H208" s="1">
        <v>253</v>
      </c>
      <c r="I208" s="1">
        <v>221</v>
      </c>
      <c r="K208" s="1">
        <f t="shared" si="12"/>
        <v>0.86561264822134387</v>
      </c>
    </row>
    <row r="209" spans="1:11" ht="19.8" x14ac:dyDescent="0.25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0</v>
      </c>
      <c r="G209" s="1">
        <v>37</v>
      </c>
      <c r="H209" s="1">
        <v>199</v>
      </c>
      <c r="I209" s="1">
        <v>185</v>
      </c>
      <c r="K209" s="1">
        <f t="shared" si="12"/>
        <v>0.74371859296482412</v>
      </c>
    </row>
    <row r="210" spans="1:11" ht="19.8" x14ac:dyDescent="0.25">
      <c r="A210" s="2"/>
      <c r="B210" s="3" t="s">
        <v>35</v>
      </c>
      <c r="K210" s="1">
        <f>AVERAGE(K195:K209)</f>
        <v>0.74551760715947957</v>
      </c>
    </row>
    <row r="211" spans="1:11" ht="19.8" x14ac:dyDescent="0.25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spans="1:11" ht="19.8" x14ac:dyDescent="0.25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spans="1:11" ht="19.8" x14ac:dyDescent="0.25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0.52542372881355925</v>
      </c>
    </row>
    <row r="215" spans="1:11" ht="19.8" x14ac:dyDescent="0.25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spans="1:11" ht="19.8" x14ac:dyDescent="0.25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spans="1:11" ht="19.8" x14ac:dyDescent="0.25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spans="1:11" ht="19.8" x14ac:dyDescent="0.25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spans="1:11" ht="19.8" x14ac:dyDescent="0.25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0</v>
      </c>
      <c r="G219" s="1">
        <v>15</v>
      </c>
      <c r="H219" s="1">
        <v>66</v>
      </c>
      <c r="I219" s="1">
        <v>18</v>
      </c>
      <c r="K219" s="1">
        <f t="shared" si="13"/>
        <v>4.5454545454545414E-2</v>
      </c>
    </row>
    <row r="220" spans="1:11" ht="19.8" x14ac:dyDescent="0.25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0.58750000000000002</v>
      </c>
    </row>
    <row r="221" spans="1:11" ht="19.8" x14ac:dyDescent="0.25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0</v>
      </c>
      <c r="G221" s="1">
        <v>1</v>
      </c>
      <c r="H221" s="1">
        <v>57</v>
      </c>
      <c r="I221" s="1">
        <v>53</v>
      </c>
      <c r="K221" s="1">
        <f t="shared" si="13"/>
        <v>0.91228070175438591</v>
      </c>
    </row>
    <row r="222" spans="1:11" ht="19.8" x14ac:dyDescent="0.25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0.72222222222222221</v>
      </c>
    </row>
    <row r="223" spans="1:11" ht="19.8" x14ac:dyDescent="0.25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0</v>
      </c>
      <c r="G223" s="1">
        <v>3</v>
      </c>
      <c r="H223" s="1">
        <v>66</v>
      </c>
      <c r="I223" s="1">
        <v>45</v>
      </c>
      <c r="K223" s="1">
        <f t="shared" si="13"/>
        <v>0.63636363636363635</v>
      </c>
    </row>
    <row r="224" spans="1:11" ht="19.8" x14ac:dyDescent="0.25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0</v>
      </c>
      <c r="G224" s="1">
        <v>2</v>
      </c>
      <c r="H224" s="1">
        <v>79</v>
      </c>
      <c r="I224" s="1">
        <v>51</v>
      </c>
      <c r="K224" s="1">
        <f t="shared" si="13"/>
        <v>0.620253164556962</v>
      </c>
    </row>
    <row r="225" spans="1:11" ht="19.8" x14ac:dyDescent="0.25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0</v>
      </c>
      <c r="G225" s="1">
        <v>2</v>
      </c>
      <c r="H225" s="1">
        <v>66</v>
      </c>
      <c r="I225" s="1">
        <v>25</v>
      </c>
      <c r="K225" s="1">
        <f t="shared" si="13"/>
        <v>0.34848484848484851</v>
      </c>
    </row>
    <row r="226" spans="1:11" ht="19.8" x14ac:dyDescent="0.25">
      <c r="A226" s="2"/>
      <c r="B226" s="3" t="s">
        <v>36</v>
      </c>
      <c r="K226" s="1" t="e">
        <f>AVERAGE(K211:K225)</f>
        <v>#DIV/0!</v>
      </c>
    </row>
    <row r="227" spans="1:11" ht="19.8" x14ac:dyDescent="0.25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0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0.70454545454545459</v>
      </c>
    </row>
    <row r="228" spans="1:11" ht="19.8" x14ac:dyDescent="0.25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0</v>
      </c>
      <c r="G228" s="1">
        <v>9</v>
      </c>
      <c r="H228" s="1">
        <v>220</v>
      </c>
      <c r="I228" s="1">
        <v>123</v>
      </c>
      <c r="K228" s="1">
        <f t="shared" si="14"/>
        <v>0.51818181818181819</v>
      </c>
    </row>
    <row r="229" spans="1:11" ht="19.8" x14ac:dyDescent="0.25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0</v>
      </c>
      <c r="G229" s="1">
        <v>3</v>
      </c>
      <c r="H229" s="1">
        <v>220</v>
      </c>
      <c r="I229" s="1">
        <v>198</v>
      </c>
      <c r="K229" s="1">
        <f t="shared" si="14"/>
        <v>0.88636363636363635</v>
      </c>
    </row>
    <row r="230" spans="1:11" ht="19.8" x14ac:dyDescent="0.25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0</v>
      </c>
      <c r="G230" s="1">
        <v>17</v>
      </c>
      <c r="H230" s="1">
        <v>220</v>
      </c>
      <c r="I230" s="1">
        <v>169</v>
      </c>
      <c r="K230" s="1">
        <f t="shared" si="14"/>
        <v>0.69090909090909092</v>
      </c>
    </row>
    <row r="231" spans="1:11" ht="19.8" x14ac:dyDescent="0.25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0.38235294117647056</v>
      </c>
    </row>
    <row r="232" spans="1:11" ht="19.8" x14ac:dyDescent="0.25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0.47727272727272729</v>
      </c>
    </row>
    <row r="233" spans="1:11" ht="19.8" x14ac:dyDescent="0.25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5</v>
      </c>
      <c r="H233" s="1">
        <v>116</v>
      </c>
      <c r="I233" s="1">
        <v>109</v>
      </c>
      <c r="K233" s="1">
        <f t="shared" si="14"/>
        <v>0.89655172413793105</v>
      </c>
    </row>
    <row r="234" spans="1:11" ht="19.8" x14ac:dyDescent="0.25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8</v>
      </c>
      <c r="H234" s="1">
        <v>142</v>
      </c>
      <c r="I234" s="1">
        <v>134</v>
      </c>
      <c r="K234" s="1">
        <f t="shared" si="14"/>
        <v>0.88732394366197187</v>
      </c>
    </row>
    <row r="235" spans="1:11" ht="19.8" x14ac:dyDescent="0.25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0</v>
      </c>
      <c r="G235" s="1">
        <v>1</v>
      </c>
      <c r="H235" s="1">
        <v>218</v>
      </c>
      <c r="I235" s="1">
        <v>206</v>
      </c>
      <c r="K235" s="1">
        <f t="shared" si="14"/>
        <v>0.94036697247706424</v>
      </c>
    </row>
    <row r="236" spans="1:11" ht="19.8" x14ac:dyDescent="0.25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0</v>
      </c>
      <c r="G236" s="1">
        <v>1</v>
      </c>
      <c r="H236" s="1">
        <v>220</v>
      </c>
      <c r="I236" s="1">
        <v>200</v>
      </c>
      <c r="K236" s="1">
        <f t="shared" si="14"/>
        <v>0.90454545454545454</v>
      </c>
    </row>
    <row r="237" spans="1:11" ht="19.8" x14ac:dyDescent="0.25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0.40909090909090906</v>
      </c>
    </row>
    <row r="238" spans="1:11" ht="19.8" x14ac:dyDescent="0.25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0.3441558441558441</v>
      </c>
    </row>
    <row r="239" spans="1:11" ht="19.8" x14ac:dyDescent="0.25">
      <c r="A239" s="2"/>
      <c r="B239" s="3" t="s">
        <v>7</v>
      </c>
      <c r="C239" s="1">
        <v>12</v>
      </c>
      <c r="D239" s="1" t="s">
        <v>20</v>
      </c>
      <c r="E239" s="1">
        <v>9</v>
      </c>
      <c r="F239" s="1">
        <v>0</v>
      </c>
      <c r="G239" s="1">
        <v>0</v>
      </c>
      <c r="H239" s="1">
        <v>218</v>
      </c>
      <c r="I239" s="1">
        <v>209</v>
      </c>
      <c r="K239" s="1">
        <f t="shared" si="14"/>
        <v>0.95871559633027525</v>
      </c>
    </row>
    <row r="240" spans="1:11" ht="19.8" x14ac:dyDescent="0.25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0</v>
      </c>
      <c r="G240" s="1">
        <v>0</v>
      </c>
      <c r="H240" s="1">
        <v>217</v>
      </c>
      <c r="I240" s="1">
        <v>209</v>
      </c>
      <c r="K240" s="1">
        <f t="shared" si="14"/>
        <v>0.96313364055299544</v>
      </c>
    </row>
    <row r="241" spans="1:11" ht="19.8" x14ac:dyDescent="0.25">
      <c r="A241" s="2"/>
      <c r="B241" s="3" t="s">
        <v>7</v>
      </c>
      <c r="C241" s="1">
        <v>14</v>
      </c>
      <c r="D241" s="1" t="s">
        <v>22</v>
      </c>
      <c r="E241" s="1">
        <v>18</v>
      </c>
      <c r="F241" s="1">
        <v>0</v>
      </c>
      <c r="G241" s="1">
        <v>9</v>
      </c>
      <c r="H241" s="1">
        <v>218</v>
      </c>
      <c r="I241" s="1">
        <v>200</v>
      </c>
      <c r="K241" s="1">
        <f t="shared" si="14"/>
        <v>0.87614678899082565</v>
      </c>
    </row>
    <row r="242" spans="1:11" ht="19.8" x14ac:dyDescent="0.25">
      <c r="A242" s="2"/>
      <c r="B242" s="3" t="s">
        <v>37</v>
      </c>
      <c r="K242" s="1">
        <f>AVERAGE(K227:K241)</f>
        <v>0.72264376949283127</v>
      </c>
    </row>
    <row r="243" spans="1:11" ht="19.8" x14ac:dyDescent="0.25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0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0.38235294117647056</v>
      </c>
    </row>
    <row r="244" spans="1:11" ht="19.8" x14ac:dyDescent="0.25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0</v>
      </c>
      <c r="G244" s="1">
        <v>7</v>
      </c>
      <c r="H244" s="1">
        <v>102</v>
      </c>
      <c r="I244" s="1">
        <v>69</v>
      </c>
      <c r="K244" s="1">
        <f t="shared" si="15"/>
        <v>0.60784313725490202</v>
      </c>
    </row>
    <row r="245" spans="1:11" ht="19.8" x14ac:dyDescent="0.25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0</v>
      </c>
      <c r="G245" s="1">
        <v>0</v>
      </c>
      <c r="H245" s="1">
        <v>102</v>
      </c>
      <c r="I245" s="1">
        <v>90</v>
      </c>
      <c r="K245" s="1">
        <f t="shared" si="15"/>
        <v>0.88235294117647056</v>
      </c>
    </row>
    <row r="246" spans="1:11" ht="19.8" x14ac:dyDescent="0.25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0</v>
      </c>
      <c r="G246" s="1">
        <v>0</v>
      </c>
      <c r="H246" s="1">
        <v>102</v>
      </c>
      <c r="I246" s="1">
        <v>76</v>
      </c>
      <c r="K246" s="1">
        <f t="shared" si="15"/>
        <v>0.74509803921568629</v>
      </c>
    </row>
    <row r="247" spans="1:11" ht="19.8" x14ac:dyDescent="0.25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0</v>
      </c>
      <c r="G247" s="1">
        <v>0</v>
      </c>
      <c r="H247" s="1">
        <v>102</v>
      </c>
      <c r="I247" s="1">
        <v>72</v>
      </c>
      <c r="K247" s="1">
        <f t="shared" si="15"/>
        <v>0.70588235294117641</v>
      </c>
    </row>
    <row r="248" spans="1:11" ht="19.8" x14ac:dyDescent="0.25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0</v>
      </c>
      <c r="G248" s="1">
        <v>1</v>
      </c>
      <c r="H248" s="1">
        <v>102</v>
      </c>
      <c r="I248" s="1">
        <v>58</v>
      </c>
      <c r="K248" s="1">
        <f t="shared" si="15"/>
        <v>0.55882352941176472</v>
      </c>
    </row>
    <row r="249" spans="1:11" ht="19.8" x14ac:dyDescent="0.25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0</v>
      </c>
      <c r="G249" s="1">
        <v>16</v>
      </c>
      <c r="H249" s="1">
        <v>84</v>
      </c>
      <c r="I249" s="1">
        <v>72</v>
      </c>
      <c r="K249" s="1">
        <f t="shared" si="15"/>
        <v>0.66666666666666674</v>
      </c>
    </row>
    <row r="250" spans="1:11" ht="19.8" x14ac:dyDescent="0.25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0</v>
      </c>
      <c r="G250" s="1">
        <v>0</v>
      </c>
      <c r="H250" s="1">
        <v>102</v>
      </c>
      <c r="I250" s="1">
        <v>92</v>
      </c>
      <c r="K250" s="1">
        <f t="shared" si="15"/>
        <v>0.90196078431372551</v>
      </c>
    </row>
    <row r="251" spans="1:11" ht="19.8" x14ac:dyDescent="0.25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0</v>
      </c>
      <c r="G251" s="1">
        <v>2</v>
      </c>
      <c r="H251" s="1">
        <v>102</v>
      </c>
      <c r="I251" s="1">
        <v>89</v>
      </c>
      <c r="K251" s="1">
        <f t="shared" si="15"/>
        <v>0.8529411764705882</v>
      </c>
    </row>
    <row r="252" spans="1:11" ht="19.8" x14ac:dyDescent="0.25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0</v>
      </c>
      <c r="G252" s="1">
        <v>0</v>
      </c>
      <c r="H252" s="1">
        <v>102</v>
      </c>
      <c r="I252" s="1">
        <v>88</v>
      </c>
      <c r="K252" s="1">
        <f t="shared" si="15"/>
        <v>0.86274509803921573</v>
      </c>
    </row>
    <row r="253" spans="1:11" ht="19.8" x14ac:dyDescent="0.25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0</v>
      </c>
      <c r="G253" s="1">
        <v>2</v>
      </c>
      <c r="H253" s="1">
        <v>98</v>
      </c>
      <c r="I253" s="1">
        <v>77</v>
      </c>
      <c r="K253" s="1">
        <f t="shared" si="15"/>
        <v>0.76530612244897955</v>
      </c>
    </row>
    <row r="254" spans="1:11" ht="19.8" x14ac:dyDescent="0.25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0</v>
      </c>
      <c r="G254" s="1">
        <v>0</v>
      </c>
      <c r="H254" s="1">
        <v>99</v>
      </c>
      <c r="I254" s="1">
        <v>73</v>
      </c>
      <c r="K254" s="1">
        <f t="shared" si="15"/>
        <v>0.73737373737373735</v>
      </c>
    </row>
    <row r="255" spans="1:11" ht="19.8" x14ac:dyDescent="0.25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0</v>
      </c>
      <c r="G255" s="1">
        <v>1</v>
      </c>
      <c r="H255" s="1">
        <v>102</v>
      </c>
      <c r="I255" s="1">
        <v>89</v>
      </c>
      <c r="K255" s="1">
        <f t="shared" si="15"/>
        <v>0.86274509803921573</v>
      </c>
    </row>
    <row r="256" spans="1:11" ht="19.8" x14ac:dyDescent="0.25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0</v>
      </c>
      <c r="G256" s="1">
        <v>1</v>
      </c>
      <c r="H256" s="1">
        <v>99</v>
      </c>
      <c r="I256" s="1">
        <v>89</v>
      </c>
      <c r="K256" s="1">
        <f t="shared" si="15"/>
        <v>0.88888888888888884</v>
      </c>
    </row>
    <row r="257" spans="1:11" ht="19.8" x14ac:dyDescent="0.25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0</v>
      </c>
      <c r="G257" s="1">
        <v>3</v>
      </c>
      <c r="H257" s="1">
        <v>102</v>
      </c>
      <c r="I257" s="1">
        <v>86</v>
      </c>
      <c r="K257" s="1">
        <f t="shared" si="15"/>
        <v>0.81372549019607843</v>
      </c>
    </row>
    <row r="258" spans="1:11" ht="19.8" x14ac:dyDescent="0.25">
      <c r="A258" s="2"/>
      <c r="B258" s="3" t="s">
        <v>38</v>
      </c>
      <c r="K258" s="1">
        <f>AVERAGE(K243:K257)</f>
        <v>0.74898040024090451</v>
      </c>
    </row>
    <row r="259" spans="1:11" ht="19.8" x14ac:dyDescent="0.25">
      <c r="A259" s="2"/>
      <c r="B259" s="3" t="s">
        <v>7</v>
      </c>
      <c r="C259" s="1">
        <v>0</v>
      </c>
      <c r="D259" s="1" t="s">
        <v>8</v>
      </c>
      <c r="E259" s="1">
        <v>277</v>
      </c>
      <c r="F259" s="1">
        <v>0</v>
      </c>
      <c r="G259" s="1">
        <v>21</v>
      </c>
      <c r="H259" s="1">
        <v>729</v>
      </c>
      <c r="I259" s="1">
        <v>452</v>
      </c>
      <c r="K259" s="1">
        <f t="shared" ref="K259:K273" si="16">1-(E259+F259+G259)/H259</f>
        <v>0.59122085048010975</v>
      </c>
    </row>
    <row r="260" spans="1:11" ht="19.8" x14ac:dyDescent="0.25">
      <c r="A260" s="2"/>
      <c r="B260" s="3" t="s">
        <v>7</v>
      </c>
      <c r="C260" s="1">
        <v>1</v>
      </c>
      <c r="D260" s="1" t="s">
        <v>9</v>
      </c>
      <c r="E260" s="1">
        <v>191</v>
      </c>
      <c r="F260" s="1">
        <v>0</v>
      </c>
      <c r="G260" s="1">
        <v>26</v>
      </c>
      <c r="H260" s="1">
        <v>686</v>
      </c>
      <c r="I260" s="1">
        <v>495</v>
      </c>
      <c r="K260" s="1">
        <f t="shared" si="16"/>
        <v>0.68367346938775508</v>
      </c>
    </row>
    <row r="261" spans="1:11" ht="19.8" x14ac:dyDescent="0.25">
      <c r="A261" s="2"/>
      <c r="B261" s="3" t="s">
        <v>7</v>
      </c>
      <c r="C261" s="1">
        <v>2</v>
      </c>
      <c r="D261" s="1" t="s">
        <v>10</v>
      </c>
      <c r="E261" s="1">
        <v>262</v>
      </c>
      <c r="F261" s="1">
        <v>0</v>
      </c>
      <c r="G261" s="1">
        <v>48</v>
      </c>
      <c r="H261" s="1">
        <v>796</v>
      </c>
      <c r="I261" s="1">
        <v>534</v>
      </c>
      <c r="K261" s="1">
        <f t="shared" si="16"/>
        <v>0.61055276381909551</v>
      </c>
    </row>
    <row r="262" spans="1:11" ht="19.8" x14ac:dyDescent="0.25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0</v>
      </c>
      <c r="G262" s="1">
        <v>96</v>
      </c>
      <c r="H262" s="1">
        <v>760</v>
      </c>
      <c r="I262" s="1">
        <v>475</v>
      </c>
      <c r="K262" s="1">
        <f t="shared" si="16"/>
        <v>0.49868421052631584</v>
      </c>
    </row>
    <row r="263" spans="1:11" ht="19.8" x14ac:dyDescent="0.25">
      <c r="A263" s="2"/>
      <c r="B263" s="3" t="s">
        <v>7</v>
      </c>
      <c r="C263" s="1">
        <v>4</v>
      </c>
      <c r="D263" s="1" t="s">
        <v>12</v>
      </c>
      <c r="E263" s="1">
        <v>253</v>
      </c>
      <c r="F263" s="1">
        <v>0</v>
      </c>
      <c r="G263" s="1">
        <v>55</v>
      </c>
      <c r="H263" s="1">
        <v>748</v>
      </c>
      <c r="I263" s="1">
        <v>495</v>
      </c>
      <c r="K263" s="1">
        <f t="shared" si="16"/>
        <v>0.58823529411764708</v>
      </c>
    </row>
    <row r="264" spans="1:11" ht="19.8" x14ac:dyDescent="0.25">
      <c r="A264" s="2"/>
      <c r="B264" s="3" t="s">
        <v>7</v>
      </c>
      <c r="C264" s="1">
        <v>5</v>
      </c>
      <c r="D264" s="1" t="s">
        <v>13</v>
      </c>
      <c r="E264" s="1">
        <v>298</v>
      </c>
      <c r="F264" s="1">
        <v>0</v>
      </c>
      <c r="G264" s="1">
        <v>25</v>
      </c>
      <c r="H264" s="1">
        <v>732</v>
      </c>
      <c r="I264" s="1">
        <v>434</v>
      </c>
      <c r="K264" s="1">
        <f t="shared" si="16"/>
        <v>0.55874316939890711</v>
      </c>
    </row>
    <row r="265" spans="1:11" ht="19.8" x14ac:dyDescent="0.25">
      <c r="A265" s="2"/>
      <c r="B265" s="3" t="s">
        <v>7</v>
      </c>
      <c r="C265" s="1">
        <v>6</v>
      </c>
      <c r="D265" s="1" t="s">
        <v>14</v>
      </c>
      <c r="E265" s="1">
        <v>147</v>
      </c>
      <c r="F265" s="1">
        <v>0</v>
      </c>
      <c r="G265" s="1">
        <v>48</v>
      </c>
      <c r="H265" s="1">
        <v>589</v>
      </c>
      <c r="I265" s="1">
        <v>442</v>
      </c>
      <c r="K265" s="1">
        <f t="shared" si="16"/>
        <v>0.66893039049235992</v>
      </c>
    </row>
    <row r="266" spans="1:11" ht="19.8" x14ac:dyDescent="0.25">
      <c r="A266" s="2"/>
      <c r="B266" s="3" t="s">
        <v>7</v>
      </c>
      <c r="C266" s="1">
        <v>7</v>
      </c>
      <c r="D266" s="1" t="s">
        <v>15</v>
      </c>
      <c r="E266" s="1">
        <v>80</v>
      </c>
      <c r="F266" s="1">
        <v>0</v>
      </c>
      <c r="G266" s="1">
        <v>88</v>
      </c>
      <c r="H266" s="1">
        <v>530</v>
      </c>
      <c r="I266" s="1">
        <v>450</v>
      </c>
      <c r="K266" s="1">
        <f t="shared" si="16"/>
        <v>0.68301886792452837</v>
      </c>
    </row>
    <row r="267" spans="1:11" ht="19.8" x14ac:dyDescent="0.25">
      <c r="A267" s="2"/>
      <c r="B267" s="3" t="s">
        <v>7</v>
      </c>
      <c r="C267" s="1">
        <v>8</v>
      </c>
      <c r="D267" s="1" t="s">
        <v>16</v>
      </c>
      <c r="E267" s="1">
        <v>171</v>
      </c>
      <c r="F267" s="1">
        <v>0</v>
      </c>
      <c r="G267" s="1">
        <v>41</v>
      </c>
      <c r="H267" s="1">
        <v>785</v>
      </c>
      <c r="I267" s="1">
        <v>614</v>
      </c>
      <c r="K267" s="1">
        <f t="shared" si="16"/>
        <v>0.72993630573248414</v>
      </c>
    </row>
    <row r="268" spans="1:11" ht="19.8" x14ac:dyDescent="0.25">
      <c r="A268" s="2"/>
      <c r="B268" s="3" t="s">
        <v>7</v>
      </c>
      <c r="C268" s="1">
        <v>9</v>
      </c>
      <c r="D268" s="1" t="s">
        <v>17</v>
      </c>
      <c r="E268" s="1">
        <v>164</v>
      </c>
      <c r="F268" s="1">
        <v>0</v>
      </c>
      <c r="G268" s="1">
        <v>23</v>
      </c>
      <c r="H268" s="1">
        <v>794</v>
      </c>
      <c r="I268" s="1">
        <v>630</v>
      </c>
      <c r="K268" s="1">
        <f t="shared" si="16"/>
        <v>0.76448362720403029</v>
      </c>
    </row>
    <row r="269" spans="1:11" ht="19.8" x14ac:dyDescent="0.25">
      <c r="A269" s="2"/>
      <c r="B269" s="3" t="s">
        <v>7</v>
      </c>
      <c r="C269" s="1">
        <v>10</v>
      </c>
      <c r="D269" s="1" t="s">
        <v>18</v>
      </c>
      <c r="E269" s="1">
        <v>176</v>
      </c>
      <c r="F269" s="1">
        <v>0</v>
      </c>
      <c r="G269" s="1">
        <v>187</v>
      </c>
      <c r="H269" s="1">
        <v>491</v>
      </c>
      <c r="I269" s="1">
        <v>315</v>
      </c>
      <c r="K269" s="1">
        <f t="shared" si="16"/>
        <v>0.26069246435845217</v>
      </c>
    </row>
    <row r="270" spans="1:11" ht="19.8" x14ac:dyDescent="0.25">
      <c r="A270" s="2"/>
      <c r="B270" s="3" t="s">
        <v>7</v>
      </c>
      <c r="C270" s="1">
        <v>11</v>
      </c>
      <c r="D270" s="1" t="s">
        <v>19</v>
      </c>
      <c r="E270" s="1">
        <v>243</v>
      </c>
      <c r="F270" s="1">
        <v>0</v>
      </c>
      <c r="G270" s="1">
        <v>74</v>
      </c>
      <c r="H270" s="1">
        <v>646</v>
      </c>
      <c r="I270" s="1">
        <v>403</v>
      </c>
      <c r="K270" s="1">
        <f t="shared" si="16"/>
        <v>0.50928792569659442</v>
      </c>
    </row>
    <row r="271" spans="1:11" ht="19.8" x14ac:dyDescent="0.25">
      <c r="A271" s="2"/>
      <c r="B271" s="3" t="s">
        <v>7</v>
      </c>
      <c r="C271" s="1">
        <v>12</v>
      </c>
      <c r="D271" s="1" t="s">
        <v>20</v>
      </c>
      <c r="E271" s="1">
        <v>142</v>
      </c>
      <c r="F271" s="1">
        <v>0</v>
      </c>
      <c r="G271" s="1">
        <v>66</v>
      </c>
      <c r="H271" s="1">
        <v>754</v>
      </c>
      <c r="I271" s="1">
        <v>612</v>
      </c>
      <c r="K271" s="1">
        <f t="shared" si="16"/>
        <v>0.72413793103448276</v>
      </c>
    </row>
    <row r="272" spans="1:11" ht="19.8" x14ac:dyDescent="0.25">
      <c r="A272" s="2"/>
      <c r="B272" s="3" t="s">
        <v>7</v>
      </c>
      <c r="C272" s="1">
        <v>13</v>
      </c>
      <c r="D272" s="1" t="s">
        <v>21</v>
      </c>
      <c r="E272" s="1">
        <v>132</v>
      </c>
      <c r="F272" s="1">
        <v>0</v>
      </c>
      <c r="G272" s="1">
        <v>40</v>
      </c>
      <c r="H272" s="1">
        <v>794</v>
      </c>
      <c r="I272" s="1">
        <v>662</v>
      </c>
      <c r="K272" s="1">
        <f t="shared" si="16"/>
        <v>0.78337531486146095</v>
      </c>
    </row>
    <row r="273" spans="1:11" ht="19.8" x14ac:dyDescent="0.25">
      <c r="A273" s="2"/>
      <c r="B273" s="3" t="s">
        <v>7</v>
      </c>
      <c r="C273" s="1">
        <v>14</v>
      </c>
      <c r="D273" s="1" t="s">
        <v>22</v>
      </c>
      <c r="E273" s="1">
        <v>150</v>
      </c>
      <c r="F273" s="1">
        <v>0</v>
      </c>
      <c r="G273" s="1">
        <v>69</v>
      </c>
      <c r="H273" s="1">
        <v>754</v>
      </c>
      <c r="I273" s="1">
        <v>604</v>
      </c>
      <c r="K273" s="1">
        <f t="shared" si="16"/>
        <v>0.70954907161803715</v>
      </c>
    </row>
    <row r="274" spans="1:11" ht="19.8" x14ac:dyDescent="0.25">
      <c r="A274" s="2"/>
      <c r="B274" s="3" t="s">
        <v>39</v>
      </c>
      <c r="K274" s="1">
        <f>AVERAGE(K259:K273)</f>
        <v>0.6243014437768174</v>
      </c>
    </row>
    <row r="275" spans="1:11" ht="19.8" x14ac:dyDescent="0.25">
      <c r="A275" s="2"/>
      <c r="B275" s="3" t="s">
        <v>7</v>
      </c>
      <c r="C275" s="1">
        <v>0</v>
      </c>
      <c r="D275" s="1" t="s">
        <v>8</v>
      </c>
      <c r="E275" s="1">
        <v>65</v>
      </c>
      <c r="F275" s="1">
        <v>0</v>
      </c>
      <c r="G275" s="1">
        <v>19</v>
      </c>
      <c r="H275" s="1">
        <v>211</v>
      </c>
      <c r="I275" s="1">
        <v>146</v>
      </c>
      <c r="K275" s="1">
        <f t="shared" ref="K275:K289" si="17">1-(E275+F275+G275)/H275</f>
        <v>0.6018957345971564</v>
      </c>
    </row>
    <row r="276" spans="1:11" ht="19.8" x14ac:dyDescent="0.25">
      <c r="A276" s="2"/>
      <c r="B276" s="3" t="s">
        <v>7</v>
      </c>
      <c r="C276" s="1">
        <v>1</v>
      </c>
      <c r="D276" s="1" t="s">
        <v>9</v>
      </c>
      <c r="E276" s="1">
        <v>54</v>
      </c>
      <c r="F276" s="1">
        <v>0</v>
      </c>
      <c r="G276" s="1">
        <v>16</v>
      </c>
      <c r="H276" s="1">
        <v>229</v>
      </c>
      <c r="I276" s="1">
        <v>175</v>
      </c>
      <c r="K276" s="1">
        <f t="shared" si="17"/>
        <v>0.69432314410480345</v>
      </c>
    </row>
    <row r="277" spans="1:11" ht="19.8" x14ac:dyDescent="0.25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0</v>
      </c>
      <c r="G277" s="1">
        <v>21</v>
      </c>
      <c r="H277" s="1">
        <v>269</v>
      </c>
      <c r="I277" s="1">
        <v>182</v>
      </c>
      <c r="K277" s="1">
        <f t="shared" si="17"/>
        <v>0.5985130111524164</v>
      </c>
    </row>
    <row r="278" spans="1:11" ht="19.8" x14ac:dyDescent="0.25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0</v>
      </c>
      <c r="G278" s="1">
        <v>0</v>
      </c>
      <c r="H278" s="1">
        <v>274</v>
      </c>
      <c r="I278" s="1">
        <v>201</v>
      </c>
      <c r="K278" s="1">
        <f t="shared" si="17"/>
        <v>0.73357664233576636</v>
      </c>
    </row>
    <row r="279" spans="1:11" ht="19.8" x14ac:dyDescent="0.25">
      <c r="A279" s="2"/>
      <c r="B279" s="3" t="s">
        <v>7</v>
      </c>
      <c r="C279" s="1">
        <v>4</v>
      </c>
      <c r="D279" s="1" t="s">
        <v>12</v>
      </c>
      <c r="E279" s="1">
        <v>65</v>
      </c>
      <c r="F279" s="1">
        <v>0</v>
      </c>
      <c r="G279" s="1">
        <v>0</v>
      </c>
      <c r="H279" s="1">
        <v>239</v>
      </c>
      <c r="I279" s="1">
        <v>174</v>
      </c>
      <c r="K279" s="1">
        <f t="shared" si="17"/>
        <v>0.72803347280334729</v>
      </c>
    </row>
    <row r="280" spans="1:11" ht="19.8" x14ac:dyDescent="0.25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0</v>
      </c>
      <c r="G280" s="1">
        <v>11</v>
      </c>
      <c r="H280" s="1">
        <v>218</v>
      </c>
      <c r="I280" s="1">
        <v>143</v>
      </c>
      <c r="K280" s="1">
        <f t="shared" si="17"/>
        <v>0.60550458715596323</v>
      </c>
    </row>
    <row r="281" spans="1:11" ht="19.8" x14ac:dyDescent="0.25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0</v>
      </c>
      <c r="G281" s="1">
        <v>43</v>
      </c>
      <c r="H281" s="1">
        <v>241</v>
      </c>
      <c r="I281" s="1">
        <v>146</v>
      </c>
      <c r="K281" s="1">
        <f t="shared" si="17"/>
        <v>0.42738589211618261</v>
      </c>
    </row>
    <row r="282" spans="1:11" ht="19.8" x14ac:dyDescent="0.25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0</v>
      </c>
      <c r="G282" s="1">
        <v>44</v>
      </c>
      <c r="H282" s="1">
        <v>215</v>
      </c>
      <c r="I282" s="1">
        <v>147</v>
      </c>
      <c r="K282" s="1">
        <f t="shared" si="17"/>
        <v>0.47906976744186047</v>
      </c>
    </row>
    <row r="283" spans="1:11" ht="19.8" x14ac:dyDescent="0.25">
      <c r="A283" s="2"/>
      <c r="B283" s="3" t="s">
        <v>7</v>
      </c>
      <c r="C283" s="1">
        <v>8</v>
      </c>
      <c r="D283" s="1" t="s">
        <v>16</v>
      </c>
      <c r="E283" s="1">
        <v>58</v>
      </c>
      <c r="F283" s="1">
        <v>0</v>
      </c>
      <c r="G283" s="1">
        <v>25</v>
      </c>
      <c r="H283" s="1">
        <v>243</v>
      </c>
      <c r="I283" s="1">
        <v>185</v>
      </c>
      <c r="K283" s="1">
        <f t="shared" si="17"/>
        <v>0.65843621399176955</v>
      </c>
    </row>
    <row r="284" spans="1:11" ht="19.8" x14ac:dyDescent="0.25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0</v>
      </c>
      <c r="G284" s="1">
        <v>2</v>
      </c>
      <c r="H284" s="1">
        <v>270</v>
      </c>
      <c r="I284" s="1">
        <v>209</v>
      </c>
      <c r="K284" s="1">
        <f t="shared" si="17"/>
        <v>0.76666666666666661</v>
      </c>
    </row>
    <row r="285" spans="1:11" ht="19.8" x14ac:dyDescent="0.25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0</v>
      </c>
      <c r="G285" s="1">
        <v>9</v>
      </c>
      <c r="H285" s="1">
        <v>254</v>
      </c>
      <c r="I285" s="1">
        <v>177</v>
      </c>
      <c r="K285" s="1">
        <f t="shared" si="17"/>
        <v>0.6614173228346456</v>
      </c>
    </row>
    <row r="286" spans="1:11" ht="19.8" x14ac:dyDescent="0.25">
      <c r="A286" s="2"/>
      <c r="B286" s="3" t="s">
        <v>7</v>
      </c>
      <c r="C286" s="1">
        <v>11</v>
      </c>
      <c r="D286" s="1" t="s">
        <v>19</v>
      </c>
      <c r="E286" s="1">
        <v>111</v>
      </c>
      <c r="F286" s="1">
        <v>0</v>
      </c>
      <c r="G286" s="1">
        <v>7</v>
      </c>
      <c r="H286" s="1">
        <v>260</v>
      </c>
      <c r="I286" s="1">
        <v>149</v>
      </c>
      <c r="K286" s="1">
        <f t="shared" si="17"/>
        <v>0.54615384615384621</v>
      </c>
    </row>
    <row r="287" spans="1:11" ht="19.8" x14ac:dyDescent="0.25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0</v>
      </c>
      <c r="G287" s="1">
        <v>26</v>
      </c>
      <c r="H287" s="1">
        <v>241</v>
      </c>
      <c r="I287" s="1">
        <v>187</v>
      </c>
      <c r="K287" s="1">
        <f t="shared" si="17"/>
        <v>0.6680497925311204</v>
      </c>
    </row>
    <row r="288" spans="1:11" ht="19.8" x14ac:dyDescent="0.25">
      <c r="A288" s="2"/>
      <c r="B288" s="3" t="s">
        <v>7</v>
      </c>
      <c r="C288" s="1">
        <v>13</v>
      </c>
      <c r="D288" s="1" t="s">
        <v>21</v>
      </c>
      <c r="E288" s="1">
        <v>71</v>
      </c>
      <c r="F288" s="1">
        <v>0</v>
      </c>
      <c r="G288" s="1">
        <v>2</v>
      </c>
      <c r="H288" s="1">
        <v>284</v>
      </c>
      <c r="I288" s="1">
        <v>213</v>
      </c>
      <c r="K288" s="1">
        <f t="shared" si="17"/>
        <v>0.74295774647887325</v>
      </c>
    </row>
    <row r="289" spans="1:11" ht="19.8" x14ac:dyDescent="0.25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0</v>
      </c>
      <c r="G289" s="1">
        <v>26</v>
      </c>
      <c r="H289" s="1">
        <v>241</v>
      </c>
      <c r="I289" s="1">
        <v>183</v>
      </c>
      <c r="K289" s="1">
        <f t="shared" si="17"/>
        <v>0.65145228215767637</v>
      </c>
    </row>
    <row r="290" spans="1:11" ht="19.8" x14ac:dyDescent="0.25">
      <c r="A290" s="2"/>
      <c r="B290" s="3" t="s">
        <v>40</v>
      </c>
      <c r="K290" s="1">
        <f>AVERAGE(K275:K289)</f>
        <v>0.63756240816813958</v>
      </c>
    </row>
    <row r="291" spans="1:11" ht="19.8" x14ac:dyDescent="0.25">
      <c r="A291" s="2"/>
      <c r="B291" s="3" t="s">
        <v>7</v>
      </c>
      <c r="C291" s="1">
        <v>0</v>
      </c>
      <c r="D291" s="1" t="s">
        <v>8</v>
      </c>
      <c r="E291" s="1">
        <v>31</v>
      </c>
      <c r="F291" s="1">
        <v>0</v>
      </c>
      <c r="G291" s="1">
        <v>9</v>
      </c>
      <c r="H291" s="1">
        <v>172</v>
      </c>
      <c r="I291" s="1">
        <v>141</v>
      </c>
      <c r="K291" s="1">
        <f t="shared" ref="K291:K305" si="18">1-(E291+F291+G291)/H291</f>
        <v>0.76744186046511631</v>
      </c>
    </row>
    <row r="292" spans="1:11" ht="19.8" x14ac:dyDescent="0.25">
      <c r="A292" s="2"/>
      <c r="B292" s="3" t="s">
        <v>7</v>
      </c>
      <c r="C292" s="1">
        <v>1</v>
      </c>
      <c r="D292" s="1" t="s">
        <v>9</v>
      </c>
      <c r="E292" s="1">
        <v>22</v>
      </c>
      <c r="F292" s="1">
        <v>0</v>
      </c>
      <c r="G292" s="1">
        <v>4</v>
      </c>
      <c r="H292" s="1">
        <v>187</v>
      </c>
      <c r="I292" s="1">
        <v>165</v>
      </c>
      <c r="K292" s="1">
        <f t="shared" si="18"/>
        <v>0.86096256684491979</v>
      </c>
    </row>
    <row r="293" spans="1:11" ht="19.8" x14ac:dyDescent="0.25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0</v>
      </c>
      <c r="G293" s="1">
        <v>18</v>
      </c>
      <c r="H293" s="1">
        <v>186</v>
      </c>
      <c r="I293" s="1">
        <v>149</v>
      </c>
      <c r="K293" s="1">
        <f t="shared" si="18"/>
        <v>0.70430107526881724</v>
      </c>
    </row>
    <row r="294" spans="1:11" ht="19.8" x14ac:dyDescent="0.25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0</v>
      </c>
      <c r="G294" s="1">
        <v>18</v>
      </c>
      <c r="H294" s="1">
        <v>181</v>
      </c>
      <c r="I294" s="1">
        <v>158</v>
      </c>
      <c r="K294" s="1">
        <f t="shared" si="18"/>
        <v>0.77348066298342544</v>
      </c>
    </row>
    <row r="295" spans="1:11" ht="19.8" x14ac:dyDescent="0.25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0</v>
      </c>
      <c r="G295" s="1">
        <v>4</v>
      </c>
      <c r="H295" s="1">
        <v>182</v>
      </c>
      <c r="I295" s="1">
        <v>167</v>
      </c>
      <c r="K295" s="1">
        <f t="shared" si="18"/>
        <v>0.89560439560439564</v>
      </c>
    </row>
    <row r="296" spans="1:11" ht="19.8" x14ac:dyDescent="0.25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0</v>
      </c>
      <c r="G296" s="1">
        <v>12</v>
      </c>
      <c r="H296" s="1">
        <v>166</v>
      </c>
      <c r="I296" s="1">
        <v>142</v>
      </c>
      <c r="K296" s="1">
        <f t="shared" si="18"/>
        <v>0.7831325301204819</v>
      </c>
    </row>
    <row r="297" spans="1:11" ht="19.8" x14ac:dyDescent="0.25">
      <c r="A297" s="2"/>
      <c r="B297" s="3" t="s">
        <v>7</v>
      </c>
      <c r="C297" s="1">
        <v>6</v>
      </c>
      <c r="D297" s="1" t="s">
        <v>14</v>
      </c>
      <c r="E297" s="1">
        <v>31</v>
      </c>
      <c r="F297" s="1">
        <v>0</v>
      </c>
      <c r="G297" s="1">
        <v>13</v>
      </c>
      <c r="H297" s="1">
        <v>152</v>
      </c>
      <c r="I297" s="1">
        <v>121</v>
      </c>
      <c r="K297" s="1">
        <f t="shared" si="18"/>
        <v>0.71052631578947367</v>
      </c>
    </row>
    <row r="298" spans="1:11" ht="19.8" x14ac:dyDescent="0.25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0</v>
      </c>
      <c r="G298" s="1">
        <v>16</v>
      </c>
      <c r="H298" s="1">
        <v>153</v>
      </c>
      <c r="I298" s="1">
        <v>135</v>
      </c>
      <c r="K298" s="1">
        <f t="shared" si="18"/>
        <v>0.77777777777777779</v>
      </c>
    </row>
    <row r="299" spans="1:11" ht="19.8" x14ac:dyDescent="0.25">
      <c r="A299" s="2"/>
      <c r="B299" s="3" t="s">
        <v>7</v>
      </c>
      <c r="C299" s="1">
        <v>8</v>
      </c>
      <c r="D299" s="1" t="s">
        <v>16</v>
      </c>
      <c r="E299" s="1">
        <v>22</v>
      </c>
      <c r="F299" s="1">
        <v>0</v>
      </c>
      <c r="G299" s="1">
        <v>11</v>
      </c>
      <c r="H299" s="1">
        <v>195</v>
      </c>
      <c r="I299" s="1">
        <v>173</v>
      </c>
      <c r="K299" s="1">
        <f t="shared" si="18"/>
        <v>0.8307692307692307</v>
      </c>
    </row>
    <row r="300" spans="1:11" ht="19.8" x14ac:dyDescent="0.25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0</v>
      </c>
      <c r="G300" s="1">
        <v>9</v>
      </c>
      <c r="H300" s="1">
        <v>203</v>
      </c>
      <c r="I300" s="1">
        <v>177</v>
      </c>
      <c r="K300" s="1">
        <f t="shared" si="18"/>
        <v>0.82758620689655171</v>
      </c>
    </row>
    <row r="301" spans="1:11" ht="19.8" x14ac:dyDescent="0.25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0</v>
      </c>
      <c r="G301" s="1">
        <v>15</v>
      </c>
      <c r="H301" s="1">
        <v>167</v>
      </c>
      <c r="I301" s="1">
        <v>157</v>
      </c>
      <c r="K301" s="1">
        <f t="shared" si="18"/>
        <v>0.85029940119760483</v>
      </c>
    </row>
    <row r="302" spans="1:11" ht="19.8" x14ac:dyDescent="0.25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0</v>
      </c>
      <c r="G302" s="1">
        <v>9</v>
      </c>
      <c r="H302" s="1">
        <v>177</v>
      </c>
      <c r="I302" s="1">
        <v>160</v>
      </c>
      <c r="K302" s="1">
        <f t="shared" si="18"/>
        <v>0.85310734463276838</v>
      </c>
    </row>
    <row r="303" spans="1:11" ht="19.8" x14ac:dyDescent="0.25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0</v>
      </c>
      <c r="G303" s="1">
        <v>11</v>
      </c>
      <c r="H303" s="1">
        <v>181</v>
      </c>
      <c r="I303" s="1">
        <v>174</v>
      </c>
      <c r="K303" s="1">
        <f t="shared" si="18"/>
        <v>0.90055248618784534</v>
      </c>
    </row>
    <row r="304" spans="1:11" ht="19.8" x14ac:dyDescent="0.25">
      <c r="A304" s="2"/>
      <c r="B304" s="3" t="s">
        <v>7</v>
      </c>
      <c r="C304" s="1">
        <v>13</v>
      </c>
      <c r="D304" s="1" t="s">
        <v>21</v>
      </c>
      <c r="E304" s="1">
        <v>14</v>
      </c>
      <c r="F304" s="1">
        <v>0</v>
      </c>
      <c r="G304" s="1">
        <v>1</v>
      </c>
      <c r="H304" s="1">
        <v>195</v>
      </c>
      <c r="I304" s="1">
        <v>181</v>
      </c>
      <c r="K304" s="1">
        <f t="shared" si="18"/>
        <v>0.92307692307692313</v>
      </c>
    </row>
    <row r="305" spans="1:11" ht="19.8" x14ac:dyDescent="0.25">
      <c r="A305" s="2"/>
      <c r="B305" s="3" t="s">
        <v>7</v>
      </c>
      <c r="C305" s="1">
        <v>14</v>
      </c>
      <c r="D305" s="1" t="s">
        <v>22</v>
      </c>
      <c r="E305" s="1">
        <v>11</v>
      </c>
      <c r="F305" s="1">
        <v>0</v>
      </c>
      <c r="G305" s="1">
        <v>13</v>
      </c>
      <c r="H305" s="1">
        <v>181</v>
      </c>
      <c r="I305" s="1">
        <v>170</v>
      </c>
      <c r="K305" s="1">
        <f t="shared" si="18"/>
        <v>0.86740331491712708</v>
      </c>
    </row>
    <row r="306" spans="1:11" ht="19.8" x14ac:dyDescent="0.25">
      <c r="A306" s="2"/>
      <c r="B306" s="3" t="s">
        <v>41</v>
      </c>
      <c r="K306" s="1">
        <f>AVERAGE(K291:K305)</f>
        <v>0.82173480616883054</v>
      </c>
    </row>
    <row r="307" spans="1:11" ht="19.8" x14ac:dyDescent="0.25">
      <c r="A307" s="2"/>
      <c r="B307" s="3" t="s">
        <v>7</v>
      </c>
      <c r="C307" s="1">
        <v>0</v>
      </c>
      <c r="D307" s="1" t="s">
        <v>8</v>
      </c>
      <c r="E307" s="1">
        <v>322</v>
      </c>
      <c r="F307" s="1">
        <v>0</v>
      </c>
      <c r="G307" s="1">
        <v>27</v>
      </c>
      <c r="H307" s="1">
        <v>450</v>
      </c>
      <c r="I307" s="1">
        <v>128</v>
      </c>
      <c r="K307" s="1">
        <f t="shared" ref="K307:K321" si="19">1-(E307+F307+G307)/H307</f>
        <v>0.22444444444444445</v>
      </c>
    </row>
    <row r="308" spans="1:11" ht="19.8" x14ac:dyDescent="0.25">
      <c r="A308" s="2"/>
      <c r="B308" s="3" t="s">
        <v>7</v>
      </c>
      <c r="C308" s="1">
        <v>1</v>
      </c>
      <c r="D308" s="1" t="s">
        <v>9</v>
      </c>
      <c r="E308" s="1">
        <v>257</v>
      </c>
      <c r="F308" s="1">
        <v>0</v>
      </c>
      <c r="G308" s="1">
        <v>14</v>
      </c>
      <c r="H308" s="1">
        <v>455</v>
      </c>
      <c r="I308" s="1">
        <v>198</v>
      </c>
      <c r="K308" s="1">
        <f t="shared" si="19"/>
        <v>0.4043956043956044</v>
      </c>
    </row>
    <row r="309" spans="1:11" ht="19.8" x14ac:dyDescent="0.25">
      <c r="A309" s="2"/>
      <c r="B309" s="3" t="s">
        <v>7</v>
      </c>
      <c r="C309" s="1">
        <v>2</v>
      </c>
      <c r="D309" s="1" t="s">
        <v>10</v>
      </c>
      <c r="E309" s="1">
        <v>204</v>
      </c>
      <c r="F309" s="1">
        <v>0</v>
      </c>
      <c r="G309" s="1">
        <v>5</v>
      </c>
      <c r="H309" s="1">
        <v>464</v>
      </c>
      <c r="I309" s="1">
        <v>260</v>
      </c>
      <c r="K309" s="1">
        <f t="shared" si="19"/>
        <v>0.54956896551724133</v>
      </c>
    </row>
    <row r="310" spans="1:11" ht="19.8" x14ac:dyDescent="0.25">
      <c r="A310" s="2"/>
      <c r="B310" s="3" t="s">
        <v>7</v>
      </c>
      <c r="C310" s="1">
        <v>3</v>
      </c>
      <c r="D310" s="1" t="s">
        <v>11</v>
      </c>
      <c r="E310" s="1">
        <v>207</v>
      </c>
      <c r="F310" s="1">
        <v>0</v>
      </c>
      <c r="G310" s="1">
        <v>2</v>
      </c>
      <c r="H310" s="1">
        <v>464</v>
      </c>
      <c r="I310" s="1">
        <v>257</v>
      </c>
      <c r="K310" s="1">
        <f t="shared" si="19"/>
        <v>0.54956896551724133</v>
      </c>
    </row>
    <row r="311" spans="1:11" ht="19.8" x14ac:dyDescent="0.25">
      <c r="A311" s="2"/>
      <c r="B311" s="3" t="s">
        <v>7</v>
      </c>
      <c r="C311" s="1">
        <v>4</v>
      </c>
      <c r="D311" s="1" t="s">
        <v>12</v>
      </c>
      <c r="E311" s="1">
        <v>256</v>
      </c>
      <c r="F311" s="1">
        <v>0</v>
      </c>
      <c r="G311" s="1">
        <v>19</v>
      </c>
      <c r="H311" s="1">
        <v>458</v>
      </c>
      <c r="I311" s="1">
        <v>202</v>
      </c>
      <c r="K311" s="1">
        <f t="shared" si="19"/>
        <v>0.39956331877729256</v>
      </c>
    </row>
    <row r="312" spans="1:11" ht="19.8" x14ac:dyDescent="0.25">
      <c r="A312" s="2"/>
      <c r="B312" s="3" t="s">
        <v>7</v>
      </c>
      <c r="C312" s="1">
        <v>5</v>
      </c>
      <c r="D312" s="1" t="s">
        <v>13</v>
      </c>
      <c r="E312" s="1">
        <v>299</v>
      </c>
      <c r="F312" s="1">
        <v>0</v>
      </c>
      <c r="G312" s="1">
        <v>19</v>
      </c>
      <c r="H312" s="1">
        <v>426</v>
      </c>
      <c r="I312" s="1">
        <v>127</v>
      </c>
      <c r="K312" s="1">
        <f t="shared" si="19"/>
        <v>0.25352112676056338</v>
      </c>
    </row>
    <row r="313" spans="1:11" ht="19.8" x14ac:dyDescent="0.25">
      <c r="A313" s="2"/>
      <c r="B313" s="3" t="s">
        <v>7</v>
      </c>
      <c r="C313" s="1">
        <v>6</v>
      </c>
      <c r="D313" s="1" t="s">
        <v>14</v>
      </c>
      <c r="E313" s="1">
        <v>263</v>
      </c>
      <c r="F313" s="1">
        <v>0</v>
      </c>
      <c r="G313" s="1">
        <v>37</v>
      </c>
      <c r="H313" s="1">
        <v>415</v>
      </c>
      <c r="I313" s="1">
        <v>152</v>
      </c>
      <c r="K313" s="1">
        <f t="shared" si="19"/>
        <v>0.27710843373493976</v>
      </c>
    </row>
    <row r="314" spans="1:11" ht="19.8" x14ac:dyDescent="0.25">
      <c r="A314" s="2"/>
      <c r="B314" s="3" t="s">
        <v>7</v>
      </c>
      <c r="C314" s="1">
        <v>7</v>
      </c>
      <c r="D314" s="1" t="s">
        <v>15</v>
      </c>
      <c r="E314" s="1">
        <v>197</v>
      </c>
      <c r="F314" s="1">
        <v>0</v>
      </c>
      <c r="G314" s="1">
        <v>30</v>
      </c>
      <c r="H314" s="1">
        <v>425</v>
      </c>
      <c r="I314" s="1">
        <v>228</v>
      </c>
      <c r="K314" s="1">
        <f t="shared" si="19"/>
        <v>0.46588235294117653</v>
      </c>
    </row>
    <row r="315" spans="1:11" ht="19.8" x14ac:dyDescent="0.25">
      <c r="A315" s="2"/>
      <c r="B315" s="3" t="s">
        <v>7</v>
      </c>
      <c r="C315" s="1">
        <v>8</v>
      </c>
      <c r="D315" s="1" t="s">
        <v>16</v>
      </c>
      <c r="E315" s="1">
        <v>174</v>
      </c>
      <c r="F315" s="1">
        <v>0</v>
      </c>
      <c r="G315" s="1">
        <v>4</v>
      </c>
      <c r="H315" s="1">
        <v>465</v>
      </c>
      <c r="I315" s="1">
        <v>291</v>
      </c>
      <c r="K315" s="1">
        <f t="shared" si="19"/>
        <v>0.6172043010752688</v>
      </c>
    </row>
    <row r="316" spans="1:11" ht="19.8" x14ac:dyDescent="0.25">
      <c r="A316" s="2"/>
      <c r="B316" s="3" t="s">
        <v>7</v>
      </c>
      <c r="C316" s="1">
        <v>9</v>
      </c>
      <c r="D316" s="1" t="s">
        <v>17</v>
      </c>
      <c r="E316" s="1">
        <v>182</v>
      </c>
      <c r="F316" s="1">
        <v>0</v>
      </c>
      <c r="G316" s="1">
        <v>25</v>
      </c>
      <c r="H316" s="1">
        <v>434</v>
      </c>
      <c r="I316" s="1">
        <v>252</v>
      </c>
      <c r="K316" s="1">
        <f t="shared" si="19"/>
        <v>0.52304147465437789</v>
      </c>
    </row>
    <row r="317" spans="1:11" ht="19.8" x14ac:dyDescent="0.25">
      <c r="A317" s="2"/>
      <c r="B317" s="3" t="s">
        <v>7</v>
      </c>
      <c r="C317" s="1">
        <v>10</v>
      </c>
      <c r="D317" s="1" t="s">
        <v>18</v>
      </c>
      <c r="E317" s="1">
        <v>222</v>
      </c>
      <c r="F317" s="1">
        <v>0</v>
      </c>
      <c r="G317" s="1">
        <v>46</v>
      </c>
      <c r="H317" s="1">
        <v>395</v>
      </c>
      <c r="I317" s="1">
        <v>173</v>
      </c>
      <c r="K317" s="1">
        <f t="shared" si="19"/>
        <v>0.3215189873417722</v>
      </c>
    </row>
    <row r="318" spans="1:11" ht="19.8" x14ac:dyDescent="0.25">
      <c r="A318" s="2"/>
      <c r="B318" s="3" t="s">
        <v>7</v>
      </c>
      <c r="C318" s="1">
        <v>11</v>
      </c>
      <c r="D318" s="1" t="s">
        <v>19</v>
      </c>
      <c r="E318" s="1">
        <v>275</v>
      </c>
      <c r="F318" s="1">
        <v>0</v>
      </c>
      <c r="G318" s="1">
        <v>30</v>
      </c>
      <c r="H318" s="1">
        <v>395</v>
      </c>
      <c r="I318" s="1">
        <v>120</v>
      </c>
      <c r="K318" s="1">
        <f t="shared" si="19"/>
        <v>0.22784810126582278</v>
      </c>
    </row>
    <row r="319" spans="1:11" ht="19.8" x14ac:dyDescent="0.25">
      <c r="A319" s="2"/>
      <c r="B319" s="3" t="s">
        <v>7</v>
      </c>
      <c r="C319" s="1">
        <v>12</v>
      </c>
      <c r="D319" s="1" t="s">
        <v>20</v>
      </c>
      <c r="E319" s="1">
        <v>149</v>
      </c>
      <c r="F319" s="1">
        <v>0</v>
      </c>
      <c r="G319" s="1">
        <v>23</v>
      </c>
      <c r="H319" s="1">
        <v>434</v>
      </c>
      <c r="I319" s="1">
        <v>285</v>
      </c>
      <c r="K319" s="1">
        <f t="shared" si="19"/>
        <v>0.6036866359447004</v>
      </c>
    </row>
    <row r="320" spans="1:11" ht="19.8" x14ac:dyDescent="0.25">
      <c r="A320" s="2"/>
      <c r="B320" s="3" t="s">
        <v>7</v>
      </c>
      <c r="C320" s="1">
        <v>13</v>
      </c>
      <c r="D320" s="1" t="s">
        <v>21</v>
      </c>
      <c r="E320" s="1">
        <v>152</v>
      </c>
      <c r="F320" s="1">
        <v>0</v>
      </c>
      <c r="G320" s="1">
        <v>1</v>
      </c>
      <c r="H320" s="1">
        <v>465</v>
      </c>
      <c r="I320" s="1">
        <v>313</v>
      </c>
      <c r="K320" s="1">
        <f t="shared" si="19"/>
        <v>0.67096774193548381</v>
      </c>
    </row>
    <row r="321" spans="1:11" ht="19.8" x14ac:dyDescent="0.25">
      <c r="A321" s="2"/>
      <c r="B321" s="3" t="s">
        <v>7</v>
      </c>
      <c r="C321" s="1">
        <v>14</v>
      </c>
      <c r="D321" s="1" t="s">
        <v>22</v>
      </c>
      <c r="E321" s="1">
        <v>155</v>
      </c>
      <c r="F321" s="1">
        <v>0</v>
      </c>
      <c r="G321" s="1">
        <v>26</v>
      </c>
      <c r="H321" s="1">
        <v>431</v>
      </c>
      <c r="I321" s="1">
        <v>276</v>
      </c>
      <c r="K321" s="1">
        <f t="shared" si="19"/>
        <v>0.58004640371229699</v>
      </c>
    </row>
    <row r="322" spans="1:11" ht="19.8" x14ac:dyDescent="0.25">
      <c r="A322" s="2"/>
      <c r="B322" s="3" t="s">
        <v>42</v>
      </c>
      <c r="K322" s="1">
        <f>AVERAGE(K307:K321)</f>
        <v>0.44455779053454841</v>
      </c>
    </row>
    <row r="323" spans="1:11" ht="19.8" x14ac:dyDescent="0.25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0</v>
      </c>
      <c r="G323" s="1">
        <v>18</v>
      </c>
      <c r="H323" s="1">
        <v>344</v>
      </c>
      <c r="I323" s="1">
        <v>132</v>
      </c>
      <c r="K323" s="1">
        <f t="shared" ref="K323:K337" si="20">1-(E323+F323+G323)/H323</f>
        <v>0.33139534883720934</v>
      </c>
    </row>
    <row r="324" spans="1:11" ht="19.8" x14ac:dyDescent="0.25">
      <c r="A324" s="2"/>
      <c r="B324" s="3" t="s">
        <v>7</v>
      </c>
      <c r="C324" s="1">
        <v>1</v>
      </c>
      <c r="D324" s="1" t="s">
        <v>9</v>
      </c>
      <c r="E324" s="1">
        <v>192</v>
      </c>
      <c r="F324" s="1">
        <v>0</v>
      </c>
      <c r="G324" s="1">
        <v>23</v>
      </c>
      <c r="H324" s="1">
        <v>387</v>
      </c>
      <c r="I324" s="1">
        <v>195</v>
      </c>
      <c r="K324" s="1">
        <f t="shared" si="20"/>
        <v>0.44444444444444442</v>
      </c>
    </row>
    <row r="325" spans="1:11" ht="19.8" x14ac:dyDescent="0.25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0</v>
      </c>
      <c r="G325" s="1">
        <v>22</v>
      </c>
      <c r="H325" s="1">
        <v>419</v>
      </c>
      <c r="I325" s="1">
        <v>235</v>
      </c>
      <c r="K325" s="1">
        <f t="shared" si="20"/>
        <v>0.50835322195704058</v>
      </c>
    </row>
    <row r="326" spans="1:11" ht="19.8" x14ac:dyDescent="0.25">
      <c r="A326" s="2"/>
      <c r="B326" s="3" t="s">
        <v>7</v>
      </c>
      <c r="C326" s="1">
        <v>3</v>
      </c>
      <c r="D326" s="1" t="s">
        <v>11</v>
      </c>
      <c r="E326" s="1">
        <v>162</v>
      </c>
      <c r="F326" s="1">
        <v>0</v>
      </c>
      <c r="G326" s="1">
        <v>16</v>
      </c>
      <c r="H326" s="1">
        <v>411</v>
      </c>
      <c r="I326" s="1">
        <v>249</v>
      </c>
      <c r="K326" s="1">
        <f t="shared" si="20"/>
        <v>0.56690997566909973</v>
      </c>
    </row>
    <row r="327" spans="1:11" ht="19.8" x14ac:dyDescent="0.25">
      <c r="A327" s="2"/>
      <c r="B327" s="3" t="s">
        <v>7</v>
      </c>
      <c r="C327" s="1">
        <v>4</v>
      </c>
      <c r="D327" s="1" t="s">
        <v>12</v>
      </c>
      <c r="E327" s="1">
        <v>157</v>
      </c>
      <c r="F327" s="1">
        <v>0</v>
      </c>
      <c r="G327" s="1">
        <v>26</v>
      </c>
      <c r="H327" s="1">
        <v>356</v>
      </c>
      <c r="I327" s="1">
        <v>199</v>
      </c>
      <c r="K327" s="1">
        <f t="shared" si="20"/>
        <v>0.4859550561797753</v>
      </c>
    </row>
    <row r="328" spans="1:11" ht="19.8" x14ac:dyDescent="0.25">
      <c r="A328" s="2"/>
      <c r="B328" s="3" t="s">
        <v>7</v>
      </c>
      <c r="C328" s="1">
        <v>5</v>
      </c>
      <c r="D328" s="1" t="s">
        <v>13</v>
      </c>
      <c r="E328" s="1">
        <v>163</v>
      </c>
      <c r="F328" s="1">
        <v>0</v>
      </c>
      <c r="G328" s="1">
        <v>61</v>
      </c>
      <c r="H328" s="1">
        <v>317</v>
      </c>
      <c r="I328" s="1">
        <v>154</v>
      </c>
      <c r="K328" s="1">
        <f t="shared" si="20"/>
        <v>0.29337539432176651</v>
      </c>
    </row>
    <row r="329" spans="1:11" ht="19.8" x14ac:dyDescent="0.25">
      <c r="A329" s="2"/>
      <c r="B329" s="3" t="s">
        <v>7</v>
      </c>
      <c r="C329" s="1">
        <v>6</v>
      </c>
      <c r="D329" s="1" t="s">
        <v>14</v>
      </c>
      <c r="E329" s="1">
        <v>147</v>
      </c>
      <c r="F329" s="1">
        <v>0</v>
      </c>
      <c r="G329" s="1">
        <v>30</v>
      </c>
      <c r="H329" s="1">
        <v>324</v>
      </c>
      <c r="I329" s="1">
        <v>177</v>
      </c>
      <c r="K329" s="1">
        <f t="shared" si="20"/>
        <v>0.45370370370370372</v>
      </c>
    </row>
    <row r="330" spans="1:11" ht="19.8" x14ac:dyDescent="0.25">
      <c r="A330" s="2"/>
      <c r="B330" s="3" t="s">
        <v>7</v>
      </c>
      <c r="C330" s="1">
        <v>7</v>
      </c>
      <c r="D330" s="1" t="s">
        <v>15</v>
      </c>
      <c r="E330" s="1">
        <v>127</v>
      </c>
      <c r="F330" s="1">
        <v>0</v>
      </c>
      <c r="G330" s="1">
        <v>23</v>
      </c>
      <c r="H330" s="1">
        <v>374</v>
      </c>
      <c r="I330" s="1">
        <v>247</v>
      </c>
      <c r="K330" s="1">
        <f t="shared" si="20"/>
        <v>0.59893048128342241</v>
      </c>
    </row>
    <row r="331" spans="1:11" ht="19.8" x14ac:dyDescent="0.25">
      <c r="A331" s="2"/>
      <c r="B331" s="3" t="s">
        <v>7</v>
      </c>
      <c r="C331" s="1">
        <v>8</v>
      </c>
      <c r="D331" s="1" t="s">
        <v>16</v>
      </c>
      <c r="E331" s="1">
        <v>119</v>
      </c>
      <c r="F331" s="1">
        <v>0</v>
      </c>
      <c r="G331" s="1">
        <v>26</v>
      </c>
      <c r="H331" s="1">
        <v>435</v>
      </c>
      <c r="I331" s="1">
        <v>316</v>
      </c>
      <c r="K331" s="1">
        <f t="shared" si="20"/>
        <v>0.66666666666666674</v>
      </c>
    </row>
    <row r="332" spans="1:11" ht="19.8" x14ac:dyDescent="0.25">
      <c r="A332" s="2"/>
      <c r="B332" s="3" t="s">
        <v>7</v>
      </c>
      <c r="C332" s="1">
        <v>9</v>
      </c>
      <c r="D332" s="1" t="s">
        <v>17</v>
      </c>
      <c r="E332" s="1">
        <v>123</v>
      </c>
      <c r="F332" s="1">
        <v>0</v>
      </c>
      <c r="G332" s="1">
        <v>21</v>
      </c>
      <c r="H332" s="1">
        <v>438</v>
      </c>
      <c r="I332" s="1">
        <v>315</v>
      </c>
      <c r="K332" s="1">
        <f t="shared" si="20"/>
        <v>0.67123287671232879</v>
      </c>
    </row>
    <row r="333" spans="1:11" ht="19.8" x14ac:dyDescent="0.25">
      <c r="A333" s="2"/>
      <c r="B333" s="3" t="s">
        <v>7</v>
      </c>
      <c r="C333" s="1">
        <v>10</v>
      </c>
      <c r="D333" s="1" t="s">
        <v>18</v>
      </c>
      <c r="E333" s="1">
        <v>155</v>
      </c>
      <c r="F333" s="1">
        <v>0</v>
      </c>
      <c r="G333" s="1">
        <v>19</v>
      </c>
      <c r="H333" s="1">
        <v>395</v>
      </c>
      <c r="I333" s="1">
        <v>240</v>
      </c>
      <c r="K333" s="1">
        <f t="shared" si="20"/>
        <v>0.55949367088607593</v>
      </c>
    </row>
    <row r="334" spans="1:11" ht="19.8" x14ac:dyDescent="0.25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0</v>
      </c>
      <c r="G334" s="1">
        <v>13</v>
      </c>
      <c r="H334" s="1">
        <v>334</v>
      </c>
      <c r="I334" s="1">
        <v>170</v>
      </c>
      <c r="K334" s="1">
        <f t="shared" si="20"/>
        <v>0.47005988023952094</v>
      </c>
    </row>
    <row r="335" spans="1:11" ht="19.8" x14ac:dyDescent="0.25">
      <c r="A335" s="2"/>
      <c r="B335" s="3" t="s">
        <v>7</v>
      </c>
      <c r="C335" s="1">
        <v>12</v>
      </c>
      <c r="D335" s="1" t="s">
        <v>20</v>
      </c>
      <c r="E335" s="1">
        <v>90</v>
      </c>
      <c r="F335" s="1">
        <v>0</v>
      </c>
      <c r="G335" s="1">
        <v>33</v>
      </c>
      <c r="H335" s="1">
        <v>372</v>
      </c>
      <c r="I335" s="1">
        <v>282</v>
      </c>
      <c r="K335" s="1">
        <f t="shared" si="20"/>
        <v>0.66935483870967749</v>
      </c>
    </row>
    <row r="336" spans="1:11" ht="19.8" x14ac:dyDescent="0.25">
      <c r="A336" s="2"/>
      <c r="B336" s="3" t="s">
        <v>7</v>
      </c>
      <c r="C336" s="1">
        <v>13</v>
      </c>
      <c r="D336" s="1" t="s">
        <v>21</v>
      </c>
      <c r="E336" s="1">
        <v>121</v>
      </c>
      <c r="F336" s="1">
        <v>0</v>
      </c>
      <c r="G336" s="1">
        <v>40</v>
      </c>
      <c r="H336" s="1">
        <v>385</v>
      </c>
      <c r="I336" s="1">
        <v>264</v>
      </c>
      <c r="K336" s="1">
        <f t="shared" si="20"/>
        <v>0.58181818181818179</v>
      </c>
    </row>
    <row r="337" spans="1:11" ht="19.8" x14ac:dyDescent="0.25">
      <c r="A337" s="2"/>
      <c r="B337" s="3" t="s">
        <v>7</v>
      </c>
      <c r="C337" s="1">
        <v>14</v>
      </c>
      <c r="D337" s="1" t="s">
        <v>22</v>
      </c>
      <c r="E337" s="1">
        <v>171</v>
      </c>
      <c r="F337" s="1">
        <v>0</v>
      </c>
      <c r="G337" s="1">
        <v>44</v>
      </c>
      <c r="H337" s="1">
        <v>372</v>
      </c>
      <c r="I337" s="1">
        <v>201</v>
      </c>
      <c r="K337" s="1">
        <f t="shared" si="20"/>
        <v>0.42204301075268813</v>
      </c>
    </row>
    <row r="338" spans="1:11" ht="19.8" x14ac:dyDescent="0.25">
      <c r="A338" s="2"/>
      <c r="B338" s="3" t="s">
        <v>43</v>
      </c>
      <c r="K338" s="1">
        <f>AVERAGE(K323:K337)</f>
        <v>0.51491578347877354</v>
      </c>
    </row>
    <row r="339" spans="1:11" ht="19.8" x14ac:dyDescent="0.25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0</v>
      </c>
      <c r="G339" s="1">
        <v>20</v>
      </c>
      <c r="H339" s="1">
        <v>180</v>
      </c>
      <c r="I339" s="1">
        <v>96</v>
      </c>
      <c r="K339" s="1">
        <f t="shared" ref="K339:K353" si="21">1-(E339+F339+G339)/H339</f>
        <v>0.42222222222222228</v>
      </c>
    </row>
    <row r="340" spans="1:11" ht="19.8" x14ac:dyDescent="0.25">
      <c r="A340" s="2"/>
      <c r="B340" s="3" t="s">
        <v>7</v>
      </c>
      <c r="C340" s="1">
        <v>1</v>
      </c>
      <c r="D340" s="1" t="s">
        <v>9</v>
      </c>
      <c r="E340" s="1">
        <v>77</v>
      </c>
      <c r="F340" s="1">
        <v>0</v>
      </c>
      <c r="G340" s="1">
        <v>10</v>
      </c>
      <c r="H340" s="1">
        <v>189</v>
      </c>
      <c r="I340" s="1">
        <v>112</v>
      </c>
      <c r="K340" s="1">
        <f t="shared" si="21"/>
        <v>0.53968253968253976</v>
      </c>
    </row>
    <row r="341" spans="1:11" ht="19.8" x14ac:dyDescent="0.25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0</v>
      </c>
      <c r="G341" s="1">
        <v>9</v>
      </c>
      <c r="H341" s="1">
        <v>188</v>
      </c>
      <c r="I341" s="1">
        <v>115</v>
      </c>
      <c r="K341" s="1">
        <f t="shared" si="21"/>
        <v>0.56382978723404253</v>
      </c>
    </row>
    <row r="342" spans="1:11" ht="19.8" x14ac:dyDescent="0.25">
      <c r="A342" s="2"/>
      <c r="B342" s="3" t="s">
        <v>7</v>
      </c>
      <c r="C342" s="1">
        <v>3</v>
      </c>
      <c r="D342" s="1" t="s">
        <v>11</v>
      </c>
      <c r="E342" s="1">
        <v>58</v>
      </c>
      <c r="F342" s="1">
        <v>0</v>
      </c>
      <c r="G342" s="1">
        <v>0</v>
      </c>
      <c r="H342" s="1">
        <v>197</v>
      </c>
      <c r="I342" s="1">
        <v>139</v>
      </c>
      <c r="K342" s="1">
        <f t="shared" si="21"/>
        <v>0.70558375634517767</v>
      </c>
    </row>
    <row r="343" spans="1:11" ht="19.8" x14ac:dyDescent="0.25">
      <c r="A343" s="2"/>
      <c r="B343" s="3" t="s">
        <v>7</v>
      </c>
      <c r="C343" s="1">
        <v>4</v>
      </c>
      <c r="D343" s="1" t="s">
        <v>12</v>
      </c>
      <c r="E343" s="1">
        <v>79</v>
      </c>
      <c r="F343" s="1">
        <v>0</v>
      </c>
      <c r="G343" s="1">
        <v>6</v>
      </c>
      <c r="H343" s="1">
        <v>202</v>
      </c>
      <c r="I343" s="1">
        <v>123</v>
      </c>
      <c r="K343" s="1">
        <f t="shared" si="21"/>
        <v>0.57920792079207928</v>
      </c>
    </row>
    <row r="344" spans="1:11" ht="19.8" x14ac:dyDescent="0.25">
      <c r="A344" s="2"/>
      <c r="B344" s="3" t="s">
        <v>7</v>
      </c>
      <c r="C344" s="1">
        <v>5</v>
      </c>
      <c r="D344" s="1" t="s">
        <v>13</v>
      </c>
      <c r="E344" s="1">
        <v>78</v>
      </c>
      <c r="F344" s="1">
        <v>0</v>
      </c>
      <c r="G344" s="1">
        <v>12</v>
      </c>
      <c r="H344" s="1">
        <v>186</v>
      </c>
      <c r="I344" s="1">
        <v>108</v>
      </c>
      <c r="K344" s="1">
        <f t="shared" si="21"/>
        <v>0.5161290322580645</v>
      </c>
    </row>
    <row r="345" spans="1:11" ht="19.8" x14ac:dyDescent="0.25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0</v>
      </c>
      <c r="G345" s="1">
        <v>8</v>
      </c>
      <c r="H345" s="1">
        <v>142</v>
      </c>
      <c r="I345" s="1">
        <v>58</v>
      </c>
      <c r="K345" s="1">
        <f t="shared" si="21"/>
        <v>0.352112676056338</v>
      </c>
    </row>
    <row r="346" spans="1:11" ht="19.8" x14ac:dyDescent="0.25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0</v>
      </c>
      <c r="G346" s="1">
        <v>9</v>
      </c>
      <c r="H346" s="1">
        <v>139</v>
      </c>
      <c r="I346" s="1">
        <v>71</v>
      </c>
      <c r="K346" s="1">
        <f t="shared" si="21"/>
        <v>0.4460431654676259</v>
      </c>
    </row>
    <row r="347" spans="1:11" ht="19.8" x14ac:dyDescent="0.25">
      <c r="A347" s="2"/>
      <c r="B347" s="3" t="s">
        <v>7</v>
      </c>
      <c r="C347" s="1">
        <v>8</v>
      </c>
      <c r="D347" s="1" t="s">
        <v>16</v>
      </c>
      <c r="E347" s="1">
        <v>71</v>
      </c>
      <c r="F347" s="1">
        <v>0</v>
      </c>
      <c r="G347" s="1">
        <v>5</v>
      </c>
      <c r="H347" s="1">
        <v>209</v>
      </c>
      <c r="I347" s="1">
        <v>138</v>
      </c>
      <c r="K347" s="1">
        <f t="shared" si="21"/>
        <v>0.63636363636363635</v>
      </c>
    </row>
    <row r="348" spans="1:11" ht="19.8" x14ac:dyDescent="0.25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0</v>
      </c>
      <c r="G348" s="1">
        <v>6</v>
      </c>
      <c r="H348" s="1">
        <v>212</v>
      </c>
      <c r="I348" s="1">
        <v>150</v>
      </c>
      <c r="K348" s="1">
        <f t="shared" si="21"/>
        <v>0.679245283018868</v>
      </c>
    </row>
    <row r="349" spans="1:11" ht="19.8" x14ac:dyDescent="0.25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0</v>
      </c>
      <c r="G349" s="1">
        <v>9</v>
      </c>
      <c r="H349" s="1">
        <v>196</v>
      </c>
      <c r="I349" s="1">
        <v>117</v>
      </c>
      <c r="K349" s="1">
        <f t="shared" si="21"/>
        <v>0.55102040816326525</v>
      </c>
    </row>
    <row r="350" spans="1:11" ht="19.8" x14ac:dyDescent="0.25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0</v>
      </c>
      <c r="G350" s="1">
        <v>8</v>
      </c>
      <c r="H350" s="1">
        <v>180</v>
      </c>
      <c r="I350" s="1">
        <v>96</v>
      </c>
      <c r="K350" s="1">
        <f t="shared" si="21"/>
        <v>0.48888888888888893</v>
      </c>
    </row>
    <row r="351" spans="1:11" ht="19.8" x14ac:dyDescent="0.25">
      <c r="A351" s="2"/>
      <c r="B351" s="3" t="s">
        <v>7</v>
      </c>
      <c r="C351" s="1">
        <v>12</v>
      </c>
      <c r="D351" s="1" t="s">
        <v>20</v>
      </c>
      <c r="E351" s="1">
        <v>49</v>
      </c>
      <c r="F351" s="1">
        <v>0</v>
      </c>
      <c r="G351" s="1">
        <v>3</v>
      </c>
      <c r="H351" s="1">
        <v>203</v>
      </c>
      <c r="I351" s="1">
        <v>154</v>
      </c>
      <c r="K351" s="1">
        <f t="shared" si="21"/>
        <v>0.74384236453201968</v>
      </c>
    </row>
    <row r="352" spans="1:11" ht="19.8" x14ac:dyDescent="0.25">
      <c r="A352" s="2"/>
      <c r="B352" s="3" t="s">
        <v>7</v>
      </c>
      <c r="C352" s="1">
        <v>13</v>
      </c>
      <c r="D352" s="1" t="s">
        <v>21</v>
      </c>
      <c r="E352" s="1">
        <v>50</v>
      </c>
      <c r="F352" s="1">
        <v>0</v>
      </c>
      <c r="G352" s="1">
        <v>1</v>
      </c>
      <c r="H352" s="1">
        <v>217</v>
      </c>
      <c r="I352" s="1">
        <v>167</v>
      </c>
      <c r="K352" s="1">
        <f t="shared" si="21"/>
        <v>0.76497695852534564</v>
      </c>
    </row>
    <row r="353" spans="1:11" ht="19.8" x14ac:dyDescent="0.25">
      <c r="A353" s="2"/>
      <c r="B353" s="3" t="s">
        <v>7</v>
      </c>
      <c r="C353" s="1">
        <v>14</v>
      </c>
      <c r="D353" s="1" t="s">
        <v>22</v>
      </c>
      <c r="E353" s="1">
        <v>60</v>
      </c>
      <c r="F353" s="1">
        <v>0</v>
      </c>
      <c r="G353" s="1">
        <v>5</v>
      </c>
      <c r="H353" s="1">
        <v>203</v>
      </c>
      <c r="I353" s="1">
        <v>143</v>
      </c>
      <c r="K353" s="1">
        <f t="shared" si="21"/>
        <v>0.67980295566502469</v>
      </c>
    </row>
    <row r="354" spans="1:11" ht="19.8" x14ac:dyDescent="0.25">
      <c r="A354" s="2"/>
      <c r="B354" s="3" t="s">
        <v>44</v>
      </c>
      <c r="K354" s="1">
        <f>AVERAGE(K339:K353)</f>
        <v>0.57793010634767594</v>
      </c>
    </row>
    <row r="355" spans="1:11" ht="19.8" x14ac:dyDescent="0.25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0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0.80314960629921262</v>
      </c>
    </row>
    <row r="356" spans="1:11" ht="19.8" x14ac:dyDescent="0.25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0</v>
      </c>
      <c r="G356" s="1">
        <v>10</v>
      </c>
      <c r="H356" s="1">
        <v>278</v>
      </c>
      <c r="I356" s="1">
        <v>256</v>
      </c>
      <c r="K356" s="1">
        <f t="shared" si="22"/>
        <v>0.8848920863309353</v>
      </c>
    </row>
    <row r="357" spans="1:11" ht="19.8" x14ac:dyDescent="0.25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0</v>
      </c>
      <c r="G357" s="1">
        <v>8</v>
      </c>
      <c r="H357" s="1">
        <v>285</v>
      </c>
      <c r="I357" s="1">
        <v>261</v>
      </c>
      <c r="K357" s="1">
        <f t="shared" si="22"/>
        <v>0.88771929824561402</v>
      </c>
    </row>
    <row r="358" spans="1:11" ht="19.8" x14ac:dyDescent="0.25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0</v>
      </c>
      <c r="G358" s="1">
        <v>5</v>
      </c>
      <c r="H358" s="1">
        <v>285</v>
      </c>
      <c r="I358" s="1">
        <v>265</v>
      </c>
      <c r="K358" s="1">
        <f t="shared" si="22"/>
        <v>0.91228070175438591</v>
      </c>
    </row>
    <row r="359" spans="1:11" ht="19.8" x14ac:dyDescent="0.25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0</v>
      </c>
      <c r="G359" s="1">
        <v>6</v>
      </c>
      <c r="H359" s="1">
        <v>284</v>
      </c>
      <c r="I359" s="1">
        <v>265</v>
      </c>
      <c r="K359" s="1">
        <f t="shared" si="22"/>
        <v>0.9119718309859155</v>
      </c>
    </row>
    <row r="360" spans="1:11" ht="19.8" x14ac:dyDescent="0.25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0</v>
      </c>
      <c r="G360" s="1">
        <v>26</v>
      </c>
      <c r="H360" s="1">
        <v>262</v>
      </c>
      <c r="I360" s="1">
        <v>232</v>
      </c>
      <c r="K360" s="1">
        <f t="shared" si="22"/>
        <v>0.7862595419847328</v>
      </c>
    </row>
    <row r="361" spans="1:11" ht="19.8" x14ac:dyDescent="0.25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0</v>
      </c>
      <c r="G361" s="1">
        <v>28</v>
      </c>
      <c r="H361" s="1">
        <v>240</v>
      </c>
      <c r="I361" s="1">
        <v>153</v>
      </c>
      <c r="K361" s="1">
        <f t="shared" si="22"/>
        <v>0.52083333333333326</v>
      </c>
    </row>
    <row r="362" spans="1:11" ht="19.8" x14ac:dyDescent="0.25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0</v>
      </c>
      <c r="G362" s="1">
        <v>32</v>
      </c>
      <c r="H362" s="1">
        <v>239</v>
      </c>
      <c r="I362" s="1">
        <v>221</v>
      </c>
      <c r="K362" s="1">
        <f t="shared" si="22"/>
        <v>0.79079497907949792</v>
      </c>
    </row>
    <row r="363" spans="1:11" ht="19.8" x14ac:dyDescent="0.25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20</v>
      </c>
      <c r="H363" s="1">
        <v>263</v>
      </c>
      <c r="I363" s="1">
        <v>249</v>
      </c>
      <c r="K363" s="1">
        <f t="shared" si="22"/>
        <v>0.87072243346007605</v>
      </c>
    </row>
    <row r="364" spans="1:11" ht="19.8" x14ac:dyDescent="0.25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0</v>
      </c>
      <c r="G364" s="1">
        <v>5</v>
      </c>
      <c r="H364" s="1">
        <v>269</v>
      </c>
      <c r="I364" s="1">
        <v>267</v>
      </c>
      <c r="K364" s="1">
        <f t="shared" si="22"/>
        <v>0.97397769516728627</v>
      </c>
    </row>
    <row r="365" spans="1:11" ht="19.8" x14ac:dyDescent="0.25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0</v>
      </c>
      <c r="G365" s="1">
        <v>27</v>
      </c>
      <c r="H365" s="1">
        <v>260</v>
      </c>
      <c r="I365" s="1">
        <v>245</v>
      </c>
      <c r="K365" s="1">
        <f t="shared" si="22"/>
        <v>0.83846153846153848</v>
      </c>
    </row>
    <row r="366" spans="1:11" ht="19.8" x14ac:dyDescent="0.25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0</v>
      </c>
      <c r="G366" s="1">
        <v>31</v>
      </c>
      <c r="H366" s="1">
        <v>261</v>
      </c>
      <c r="I366" s="1">
        <v>152</v>
      </c>
      <c r="K366" s="1">
        <f t="shared" si="22"/>
        <v>0.46360153256704983</v>
      </c>
    </row>
    <row r="367" spans="1:11" ht="19.8" x14ac:dyDescent="0.25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28</v>
      </c>
      <c r="H367" s="1">
        <v>247</v>
      </c>
      <c r="I367" s="1">
        <v>246</v>
      </c>
      <c r="K367" s="1">
        <f t="shared" si="22"/>
        <v>0.88259109311740891</v>
      </c>
    </row>
    <row r="368" spans="1:11" ht="19.8" x14ac:dyDescent="0.25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0</v>
      </c>
      <c r="G368" s="1">
        <v>7</v>
      </c>
      <c r="H368" s="1">
        <v>278</v>
      </c>
      <c r="I368" s="1">
        <v>267</v>
      </c>
      <c r="K368" s="1">
        <f t="shared" si="22"/>
        <v>0.93525179856115104</v>
      </c>
    </row>
    <row r="369" spans="1:11" ht="19.8" x14ac:dyDescent="0.25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25</v>
      </c>
      <c r="H369" s="1">
        <v>247</v>
      </c>
      <c r="I369" s="1">
        <v>247</v>
      </c>
      <c r="K369" s="1">
        <f t="shared" si="22"/>
        <v>0.89878542510121462</v>
      </c>
    </row>
    <row r="370" spans="1:11" ht="19.8" x14ac:dyDescent="0.25">
      <c r="A370" s="2"/>
      <c r="B370" s="3" t="s">
        <v>45</v>
      </c>
      <c r="K370" s="1">
        <f>AVERAGE(K355:K369)</f>
        <v>0.82408619296329033</v>
      </c>
    </row>
    <row r="371" spans="1:11" ht="19.8" x14ac:dyDescent="0.25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0</v>
      </c>
      <c r="G371" s="1">
        <v>8</v>
      </c>
      <c r="H371" s="1">
        <v>496</v>
      </c>
      <c r="I371" s="1">
        <v>411</v>
      </c>
      <c r="K371" s="1">
        <f t="shared" ref="K371:K385" si="23">1-(E371+F371+G371)/H371</f>
        <v>0.8125</v>
      </c>
    </row>
    <row r="372" spans="1:11" ht="19.8" x14ac:dyDescent="0.25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0</v>
      </c>
      <c r="G372" s="1">
        <v>5</v>
      </c>
      <c r="H372" s="1">
        <v>506</v>
      </c>
      <c r="I372" s="1">
        <v>455</v>
      </c>
      <c r="K372" s="1">
        <f t="shared" si="23"/>
        <v>0.88932806324110669</v>
      </c>
    </row>
    <row r="373" spans="1:11" ht="19.8" x14ac:dyDescent="0.25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0</v>
      </c>
      <c r="G373" s="1">
        <v>14</v>
      </c>
      <c r="H373" s="1">
        <v>562</v>
      </c>
      <c r="I373" s="1">
        <v>489</v>
      </c>
      <c r="K373" s="1">
        <f t="shared" si="23"/>
        <v>0.84519572953736655</v>
      </c>
    </row>
    <row r="374" spans="1:11" ht="19.8" x14ac:dyDescent="0.25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0</v>
      </c>
      <c r="G374" s="1">
        <v>15</v>
      </c>
      <c r="H374" s="1">
        <v>554</v>
      </c>
      <c r="I374" s="1">
        <v>483</v>
      </c>
      <c r="K374" s="1">
        <f t="shared" si="23"/>
        <v>0.84476534296028882</v>
      </c>
    </row>
    <row r="375" spans="1:11" ht="19.8" x14ac:dyDescent="0.25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0</v>
      </c>
      <c r="G375" s="1">
        <v>14</v>
      </c>
      <c r="H375" s="1">
        <v>500</v>
      </c>
      <c r="I375" s="1">
        <v>451</v>
      </c>
      <c r="K375" s="1">
        <f t="shared" si="23"/>
        <v>0.874</v>
      </c>
    </row>
    <row r="376" spans="1:11" ht="19.8" x14ac:dyDescent="0.25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0</v>
      </c>
      <c r="G376" s="1">
        <v>9</v>
      </c>
      <c r="H376" s="1">
        <v>495</v>
      </c>
      <c r="I376" s="1">
        <v>418</v>
      </c>
      <c r="K376" s="1">
        <f t="shared" si="23"/>
        <v>0.82626262626262625</v>
      </c>
    </row>
    <row r="377" spans="1:11" ht="19.8" x14ac:dyDescent="0.25">
      <c r="A377" s="2"/>
      <c r="B377" s="3" t="s">
        <v>7</v>
      </c>
      <c r="C377" s="1">
        <v>6</v>
      </c>
      <c r="D377" s="1" t="s">
        <v>14</v>
      </c>
      <c r="E377" s="1">
        <v>74</v>
      </c>
      <c r="F377" s="1">
        <v>0</v>
      </c>
      <c r="G377" s="1">
        <v>29</v>
      </c>
      <c r="H377" s="1">
        <v>568</v>
      </c>
      <c r="I377" s="1">
        <v>494</v>
      </c>
      <c r="K377" s="1">
        <f t="shared" si="23"/>
        <v>0.81866197183098588</v>
      </c>
    </row>
    <row r="378" spans="1:11" ht="19.8" x14ac:dyDescent="0.25">
      <c r="A378" s="2"/>
      <c r="B378" s="3" t="s">
        <v>7</v>
      </c>
      <c r="C378" s="1">
        <v>7</v>
      </c>
      <c r="D378" s="1" t="s">
        <v>15</v>
      </c>
      <c r="E378" s="1">
        <v>54</v>
      </c>
      <c r="F378" s="1">
        <v>0</v>
      </c>
      <c r="G378" s="1">
        <v>14</v>
      </c>
      <c r="H378" s="1">
        <v>610</v>
      </c>
      <c r="I378" s="1">
        <v>556</v>
      </c>
      <c r="K378" s="1">
        <f t="shared" si="23"/>
        <v>0.88852459016393448</v>
      </c>
    </row>
    <row r="379" spans="1:11" ht="19.8" x14ac:dyDescent="0.25">
      <c r="A379" s="2"/>
      <c r="B379" s="3" t="s">
        <v>7</v>
      </c>
      <c r="C379" s="1">
        <v>8</v>
      </c>
      <c r="D379" s="1" t="s">
        <v>16</v>
      </c>
      <c r="E379" s="1">
        <v>59</v>
      </c>
      <c r="F379" s="1">
        <v>0</v>
      </c>
      <c r="G379" s="1">
        <v>4</v>
      </c>
      <c r="H379" s="1">
        <v>646</v>
      </c>
      <c r="I379" s="1">
        <v>587</v>
      </c>
      <c r="K379" s="1">
        <f t="shared" si="23"/>
        <v>0.9024767801857585</v>
      </c>
    </row>
    <row r="380" spans="1:11" ht="19.8" x14ac:dyDescent="0.25">
      <c r="A380" s="2"/>
      <c r="B380" s="3" t="s">
        <v>7</v>
      </c>
      <c r="C380" s="1">
        <v>9</v>
      </c>
      <c r="D380" s="1" t="s">
        <v>17</v>
      </c>
      <c r="E380" s="1">
        <v>61</v>
      </c>
      <c r="F380" s="1">
        <v>0</v>
      </c>
      <c r="G380" s="1">
        <v>18</v>
      </c>
      <c r="H380" s="1">
        <v>633</v>
      </c>
      <c r="I380" s="1">
        <v>572</v>
      </c>
      <c r="K380" s="1">
        <f t="shared" si="23"/>
        <v>0.87519747235387046</v>
      </c>
    </row>
    <row r="381" spans="1:11" ht="19.8" x14ac:dyDescent="0.25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0</v>
      </c>
      <c r="G381" s="1">
        <v>45</v>
      </c>
      <c r="H381" s="1">
        <v>483</v>
      </c>
      <c r="I381" s="1">
        <v>437</v>
      </c>
      <c r="K381" s="1">
        <f t="shared" si="23"/>
        <v>0.81159420289855078</v>
      </c>
    </row>
    <row r="382" spans="1:11" ht="19.8" x14ac:dyDescent="0.25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0</v>
      </c>
      <c r="G382" s="1">
        <v>23</v>
      </c>
      <c r="H382" s="1">
        <v>492</v>
      </c>
      <c r="I382" s="1">
        <v>404</v>
      </c>
      <c r="K382" s="1">
        <f t="shared" si="23"/>
        <v>0.77439024390243905</v>
      </c>
    </row>
    <row r="383" spans="1:11" ht="19.8" x14ac:dyDescent="0.25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0</v>
      </c>
      <c r="G383" s="1">
        <v>22</v>
      </c>
      <c r="H383" s="1">
        <v>605</v>
      </c>
      <c r="I383" s="1">
        <v>572</v>
      </c>
      <c r="K383" s="1">
        <f t="shared" si="23"/>
        <v>0.90909090909090906</v>
      </c>
    </row>
    <row r="384" spans="1:11" ht="19.8" x14ac:dyDescent="0.25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0</v>
      </c>
      <c r="G384" s="1">
        <v>0</v>
      </c>
      <c r="H384" s="1">
        <v>655</v>
      </c>
      <c r="I384" s="1">
        <v>600</v>
      </c>
      <c r="K384" s="1">
        <f t="shared" si="23"/>
        <v>0.91603053435114501</v>
      </c>
    </row>
    <row r="385" spans="1:11" ht="19.8" x14ac:dyDescent="0.25">
      <c r="A385" s="2"/>
      <c r="B385" s="3" t="s">
        <v>7</v>
      </c>
      <c r="C385" s="1">
        <v>14</v>
      </c>
      <c r="D385" s="1" t="s">
        <v>22</v>
      </c>
      <c r="E385" s="1">
        <v>78</v>
      </c>
      <c r="F385" s="1">
        <v>0</v>
      </c>
      <c r="G385" s="1">
        <v>29</v>
      </c>
      <c r="H385" s="1">
        <v>605</v>
      </c>
      <c r="I385" s="1">
        <v>527</v>
      </c>
      <c r="K385" s="1">
        <f t="shared" si="23"/>
        <v>0.82314049586776861</v>
      </c>
    </row>
    <row r="386" spans="1:11" ht="19.8" x14ac:dyDescent="0.25">
      <c r="A386" s="2"/>
      <c r="B386" s="3" t="s">
        <v>46</v>
      </c>
      <c r="K386" s="1">
        <f>AVERAGE(K371:K385)</f>
        <v>0.85407726417645002</v>
      </c>
    </row>
    <row r="387" spans="1:11" ht="19.8" x14ac:dyDescent="0.25">
      <c r="A387" s="2"/>
      <c r="B387" s="3" t="s">
        <v>7</v>
      </c>
      <c r="C387" s="1">
        <v>0</v>
      </c>
      <c r="D387" s="1" t="s">
        <v>8</v>
      </c>
      <c r="E387" s="1">
        <v>65</v>
      </c>
      <c r="F387" s="1">
        <v>0</v>
      </c>
      <c r="G387" s="1">
        <v>22</v>
      </c>
      <c r="H387" s="1">
        <v>176</v>
      </c>
      <c r="I387" s="1">
        <v>111</v>
      </c>
      <c r="K387" s="1">
        <f t="shared" ref="K387:K401" si="24">1-(E387+F387+G387)/H387</f>
        <v>0.50568181818181812</v>
      </c>
    </row>
    <row r="388" spans="1:11" ht="19.8" x14ac:dyDescent="0.25">
      <c r="A388" s="2"/>
      <c r="B388" s="3" t="s">
        <v>7</v>
      </c>
      <c r="C388" s="1">
        <v>1</v>
      </c>
      <c r="D388" s="1" t="s">
        <v>9</v>
      </c>
      <c r="E388" s="1">
        <v>36</v>
      </c>
      <c r="F388" s="1">
        <v>0</v>
      </c>
      <c r="G388" s="1">
        <v>2</v>
      </c>
      <c r="H388" s="1">
        <v>168</v>
      </c>
      <c r="I388" s="1">
        <v>132</v>
      </c>
      <c r="K388" s="1">
        <f t="shared" si="24"/>
        <v>0.77380952380952384</v>
      </c>
    </row>
    <row r="389" spans="1:11" ht="19.8" x14ac:dyDescent="0.25">
      <c r="A389" s="2"/>
      <c r="B389" s="3" t="s">
        <v>7</v>
      </c>
      <c r="C389" s="1">
        <v>2</v>
      </c>
      <c r="D389" s="1" t="s">
        <v>10</v>
      </c>
      <c r="E389" s="1">
        <v>135</v>
      </c>
      <c r="F389" s="1">
        <v>0</v>
      </c>
      <c r="G389" s="1">
        <v>3</v>
      </c>
      <c r="H389" s="1">
        <v>332</v>
      </c>
      <c r="I389" s="1">
        <v>197</v>
      </c>
      <c r="K389" s="1">
        <f t="shared" si="24"/>
        <v>0.5843373493975903</v>
      </c>
    </row>
    <row r="390" spans="1:11" ht="19.8" x14ac:dyDescent="0.25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23</v>
      </c>
      <c r="H390" s="1">
        <v>264</v>
      </c>
      <c r="I390" s="1">
        <v>168</v>
      </c>
      <c r="K390" s="1">
        <f t="shared" si="24"/>
        <v>0.54924242424242431</v>
      </c>
    </row>
    <row r="391" spans="1:11" ht="19.8" x14ac:dyDescent="0.25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21</v>
      </c>
      <c r="H391" s="1">
        <v>154</v>
      </c>
      <c r="I391" s="1">
        <v>115</v>
      </c>
      <c r="K391" s="1">
        <f t="shared" si="24"/>
        <v>0.61038961038961037</v>
      </c>
    </row>
    <row r="392" spans="1:11" ht="19.8" x14ac:dyDescent="0.25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0</v>
      </c>
      <c r="G392" s="1">
        <v>39</v>
      </c>
      <c r="H392" s="1">
        <v>206</v>
      </c>
      <c r="I392" s="1">
        <v>87</v>
      </c>
      <c r="K392" s="1">
        <f t="shared" si="24"/>
        <v>0.23300970873786409</v>
      </c>
    </row>
    <row r="393" spans="1:11" ht="19.8" x14ac:dyDescent="0.25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49</v>
      </c>
      <c r="H393" s="1">
        <v>151</v>
      </c>
      <c r="I393" s="1">
        <v>129</v>
      </c>
      <c r="K393" s="1">
        <f t="shared" si="24"/>
        <v>0.5298013245033113</v>
      </c>
    </row>
    <row r="394" spans="1:11" ht="19.8" x14ac:dyDescent="0.25">
      <c r="A394" s="2"/>
      <c r="B394" s="3" t="s">
        <v>7</v>
      </c>
      <c r="C394" s="1">
        <v>7</v>
      </c>
      <c r="D394" s="1" t="s">
        <v>15</v>
      </c>
      <c r="E394" s="1">
        <v>71</v>
      </c>
      <c r="F394" s="1">
        <v>0</v>
      </c>
      <c r="G394" s="1">
        <v>1</v>
      </c>
      <c r="H394" s="1">
        <v>299</v>
      </c>
      <c r="I394" s="1">
        <v>228</v>
      </c>
      <c r="K394" s="1">
        <f t="shared" si="24"/>
        <v>0.75919732441471566</v>
      </c>
    </row>
    <row r="395" spans="1:11" ht="19.8" x14ac:dyDescent="0.25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0</v>
      </c>
      <c r="G395" s="1">
        <v>1</v>
      </c>
      <c r="H395" s="1">
        <v>331</v>
      </c>
      <c r="I395" s="1">
        <v>242</v>
      </c>
      <c r="K395" s="1">
        <f t="shared" si="24"/>
        <v>0.72809667673716016</v>
      </c>
    </row>
    <row r="396" spans="1:11" ht="19.8" x14ac:dyDescent="0.25">
      <c r="A396" s="2"/>
      <c r="B396" s="3" t="s">
        <v>7</v>
      </c>
      <c r="C396" s="1">
        <v>9</v>
      </c>
      <c r="D396" s="1" t="s">
        <v>17</v>
      </c>
      <c r="E396" s="1">
        <v>129</v>
      </c>
      <c r="F396" s="1">
        <v>0</v>
      </c>
      <c r="G396" s="1">
        <v>3</v>
      </c>
      <c r="H396" s="1">
        <v>370</v>
      </c>
      <c r="I396" s="1">
        <v>241</v>
      </c>
      <c r="K396" s="1">
        <f t="shared" si="24"/>
        <v>0.64324324324324322</v>
      </c>
    </row>
    <row r="397" spans="1:11" ht="19.8" x14ac:dyDescent="0.25">
      <c r="A397" s="2"/>
      <c r="B397" s="3" t="s">
        <v>7</v>
      </c>
      <c r="C397" s="1">
        <v>10</v>
      </c>
      <c r="D397" s="1" t="s">
        <v>18</v>
      </c>
      <c r="E397" s="1">
        <v>62</v>
      </c>
      <c r="F397" s="1">
        <v>0</v>
      </c>
      <c r="G397" s="1">
        <v>16</v>
      </c>
      <c r="H397" s="1">
        <v>226</v>
      </c>
      <c r="I397" s="1">
        <v>164</v>
      </c>
      <c r="K397" s="1">
        <f t="shared" si="24"/>
        <v>0.65486725663716816</v>
      </c>
    </row>
    <row r="398" spans="1:11" ht="19.8" x14ac:dyDescent="0.25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0</v>
      </c>
      <c r="G398" s="1">
        <v>116</v>
      </c>
      <c r="H398" s="1">
        <v>109</v>
      </c>
      <c r="I398" s="1">
        <v>71</v>
      </c>
      <c r="K398" s="1">
        <f t="shared" si="24"/>
        <v>-0.41284403669724767</v>
      </c>
    </row>
    <row r="399" spans="1:11" ht="19.8" x14ac:dyDescent="0.25">
      <c r="A399" s="2"/>
      <c r="B399" s="3" t="s">
        <v>7</v>
      </c>
      <c r="C399" s="1">
        <v>12</v>
      </c>
      <c r="D399" s="1" t="s">
        <v>20</v>
      </c>
      <c r="E399" s="1">
        <v>79</v>
      </c>
      <c r="F399" s="1">
        <v>0</v>
      </c>
      <c r="G399" s="1">
        <v>11</v>
      </c>
      <c r="H399" s="1">
        <v>323</v>
      </c>
      <c r="I399" s="1">
        <v>244</v>
      </c>
      <c r="K399" s="1">
        <f t="shared" si="24"/>
        <v>0.72136222910216719</v>
      </c>
    </row>
    <row r="400" spans="1:11" ht="19.8" x14ac:dyDescent="0.25">
      <c r="A400" s="2"/>
      <c r="B400" s="3" t="s">
        <v>7</v>
      </c>
      <c r="C400" s="1">
        <v>13</v>
      </c>
      <c r="D400" s="1" t="s">
        <v>21</v>
      </c>
      <c r="E400" s="1">
        <v>179</v>
      </c>
      <c r="F400" s="1">
        <v>0</v>
      </c>
      <c r="G400" s="1">
        <v>0</v>
      </c>
      <c r="H400" s="1">
        <v>418</v>
      </c>
      <c r="I400" s="1">
        <v>239</v>
      </c>
      <c r="K400" s="1">
        <f t="shared" si="24"/>
        <v>0.57177033492822971</v>
      </c>
    </row>
    <row r="401" spans="1:11" ht="19.8" x14ac:dyDescent="0.25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0</v>
      </c>
      <c r="G401" s="1">
        <v>5</v>
      </c>
      <c r="H401" s="1">
        <v>323</v>
      </c>
      <c r="I401" s="1">
        <v>244</v>
      </c>
      <c r="K401" s="1">
        <f t="shared" si="24"/>
        <v>0.73993808049535603</v>
      </c>
    </row>
    <row r="402" spans="1:11" ht="19.8" x14ac:dyDescent="0.25">
      <c r="A402" s="2"/>
      <c r="B402" s="3" t="s">
        <v>47</v>
      </c>
      <c r="K402" s="1">
        <f>AVERAGE(K387:K401)</f>
        <v>0.54612685787486237</v>
      </c>
    </row>
    <row r="403" spans="1:11" ht="19.8" x14ac:dyDescent="0.25">
      <c r="A403" s="2"/>
      <c r="B403" s="3" t="s">
        <v>7</v>
      </c>
      <c r="C403" s="1">
        <v>0</v>
      </c>
      <c r="D403" s="1" t="s">
        <v>8</v>
      </c>
      <c r="E403" s="1">
        <v>8</v>
      </c>
      <c r="F403" s="1">
        <v>0</v>
      </c>
      <c r="G403" s="1">
        <v>5</v>
      </c>
      <c r="H403" s="1">
        <v>19</v>
      </c>
      <c r="I403" s="1">
        <v>11</v>
      </c>
      <c r="K403" s="1">
        <f t="shared" ref="K403:K417" si="25">1-(E403+F403+G403)/H403</f>
        <v>0.31578947368421051</v>
      </c>
    </row>
    <row r="404" spans="1:11" ht="19.8" x14ac:dyDescent="0.25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0</v>
      </c>
      <c r="G404" s="1">
        <v>2</v>
      </c>
      <c r="H404" s="1">
        <v>66</v>
      </c>
      <c r="I404" s="1">
        <v>29</v>
      </c>
      <c r="K404" s="1">
        <f t="shared" si="25"/>
        <v>0.40909090909090906</v>
      </c>
    </row>
    <row r="405" spans="1:11" ht="19.8" x14ac:dyDescent="0.25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0</v>
      </c>
      <c r="G405" s="1">
        <v>3</v>
      </c>
      <c r="H405" s="1">
        <v>113</v>
      </c>
      <c r="I405" s="1">
        <v>43</v>
      </c>
      <c r="K405" s="1">
        <f t="shared" si="25"/>
        <v>0.35398230088495575</v>
      </c>
    </row>
    <row r="406" spans="1:11" ht="19.8" x14ac:dyDescent="0.25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0.7441860465116279</v>
      </c>
    </row>
    <row r="407" spans="1:11" ht="19.8" x14ac:dyDescent="0.25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0.84848484848484851</v>
      </c>
    </row>
    <row r="408" spans="1:11" ht="19.8" x14ac:dyDescent="0.25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0.9642857142857143</v>
      </c>
    </row>
    <row r="409" spans="1:11" ht="19.8" x14ac:dyDescent="0.25">
      <c r="A409" s="2"/>
      <c r="B409" s="3" t="s">
        <v>7</v>
      </c>
      <c r="C409" s="1">
        <v>6</v>
      </c>
      <c r="D409" s="1" t="s">
        <v>14</v>
      </c>
      <c r="E409" s="1">
        <v>39</v>
      </c>
      <c r="F409" s="1">
        <v>0</v>
      </c>
      <c r="G409" s="1">
        <v>4</v>
      </c>
      <c r="H409" s="1">
        <v>118</v>
      </c>
      <c r="I409" s="1">
        <v>79</v>
      </c>
      <c r="K409" s="1">
        <f t="shared" si="25"/>
        <v>0.63559322033898313</v>
      </c>
    </row>
    <row r="410" spans="1:11" ht="19.8" x14ac:dyDescent="0.25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0</v>
      </c>
      <c r="G410" s="1">
        <v>26</v>
      </c>
      <c r="H410" s="1">
        <v>129</v>
      </c>
      <c r="I410" s="1">
        <v>70</v>
      </c>
      <c r="K410" s="1">
        <f t="shared" si="25"/>
        <v>0.34108527131782951</v>
      </c>
    </row>
    <row r="411" spans="1:11" ht="19.8" x14ac:dyDescent="0.25">
      <c r="A411" s="2"/>
      <c r="B411" s="3" t="s">
        <v>7</v>
      </c>
      <c r="C411" s="1">
        <v>8</v>
      </c>
      <c r="D411" s="1" t="s">
        <v>16</v>
      </c>
      <c r="E411" s="1">
        <v>64</v>
      </c>
      <c r="F411" s="1">
        <v>0</v>
      </c>
      <c r="G411" s="1">
        <v>6</v>
      </c>
      <c r="H411" s="1">
        <v>161</v>
      </c>
      <c r="I411" s="1">
        <v>97</v>
      </c>
      <c r="K411" s="1">
        <f t="shared" si="25"/>
        <v>0.56521739130434789</v>
      </c>
    </row>
    <row r="412" spans="1:11" ht="19.8" x14ac:dyDescent="0.25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0</v>
      </c>
      <c r="G412" s="1">
        <v>5</v>
      </c>
      <c r="H412" s="1">
        <v>145</v>
      </c>
      <c r="I412" s="1">
        <v>103</v>
      </c>
      <c r="K412" s="1">
        <f t="shared" si="25"/>
        <v>0.67586206896551726</v>
      </c>
    </row>
    <row r="413" spans="1:11" ht="19.8" x14ac:dyDescent="0.25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0</v>
      </c>
      <c r="G413" s="1">
        <v>11</v>
      </c>
      <c r="H413" s="1">
        <v>81</v>
      </c>
      <c r="I413" s="1">
        <v>60</v>
      </c>
      <c r="K413" s="1">
        <f t="shared" si="25"/>
        <v>0.60493827160493829</v>
      </c>
    </row>
    <row r="414" spans="1:11" ht="19.8" x14ac:dyDescent="0.25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0</v>
      </c>
      <c r="G414" s="1">
        <v>4</v>
      </c>
      <c r="H414" s="1">
        <v>63</v>
      </c>
      <c r="I414" s="1">
        <v>44</v>
      </c>
      <c r="K414" s="1">
        <f t="shared" si="25"/>
        <v>0.63492063492063489</v>
      </c>
    </row>
    <row r="415" spans="1:11" ht="19.8" x14ac:dyDescent="0.25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0</v>
      </c>
      <c r="G415" s="1">
        <v>20</v>
      </c>
      <c r="H415" s="1">
        <v>125</v>
      </c>
      <c r="I415" s="1">
        <v>101</v>
      </c>
      <c r="K415" s="1">
        <f t="shared" si="25"/>
        <v>0.64800000000000002</v>
      </c>
    </row>
    <row r="416" spans="1:11" ht="19.8" x14ac:dyDescent="0.25">
      <c r="A416" s="2"/>
      <c r="B416" s="3" t="s">
        <v>7</v>
      </c>
      <c r="C416" s="1">
        <v>13</v>
      </c>
      <c r="D416" s="1" t="s">
        <v>21</v>
      </c>
      <c r="E416" s="1">
        <v>42</v>
      </c>
      <c r="F416" s="1">
        <v>0</v>
      </c>
      <c r="G416" s="1">
        <v>2</v>
      </c>
      <c r="H416" s="1">
        <v>169</v>
      </c>
      <c r="I416" s="1">
        <v>127</v>
      </c>
      <c r="K416" s="1">
        <f t="shared" si="25"/>
        <v>0.73964497041420119</v>
      </c>
    </row>
    <row r="417" spans="1:11" ht="19.8" x14ac:dyDescent="0.25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0</v>
      </c>
      <c r="G417" s="1">
        <v>20</v>
      </c>
      <c r="H417" s="1">
        <v>125</v>
      </c>
      <c r="I417" s="1">
        <v>103</v>
      </c>
      <c r="K417" s="1">
        <f t="shared" si="25"/>
        <v>0.66399999999999992</v>
      </c>
    </row>
    <row r="418" spans="1:11" ht="19.8" x14ac:dyDescent="0.25">
      <c r="A418" s="2"/>
      <c r="B418" s="3" t="s">
        <v>48</v>
      </c>
      <c r="K418" s="1">
        <f>AVERAGE(K403:K417)</f>
        <v>0.60967207478724783</v>
      </c>
    </row>
    <row r="419" spans="1:11" ht="19.8" x14ac:dyDescent="0.25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0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0.73454545454545461</v>
      </c>
    </row>
    <row r="420" spans="1:11" ht="19.8" x14ac:dyDescent="0.25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0</v>
      </c>
      <c r="G420" s="1">
        <v>32</v>
      </c>
      <c r="H420" s="1">
        <v>261</v>
      </c>
      <c r="I420" s="1">
        <v>179</v>
      </c>
      <c r="K420" s="1">
        <f t="shared" si="26"/>
        <v>0.56321839080459768</v>
      </c>
    </row>
    <row r="421" spans="1:11" ht="19.8" x14ac:dyDescent="0.25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0</v>
      </c>
      <c r="G421" s="1">
        <v>2</v>
      </c>
      <c r="H421" s="1">
        <v>252</v>
      </c>
      <c r="I421" s="1">
        <v>201</v>
      </c>
      <c r="K421" s="1">
        <f t="shared" si="26"/>
        <v>0.78968253968253965</v>
      </c>
    </row>
    <row r="422" spans="1:11" ht="19.8" x14ac:dyDescent="0.25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0</v>
      </c>
      <c r="G422" s="1">
        <v>18</v>
      </c>
      <c r="H422" s="1">
        <v>252</v>
      </c>
      <c r="I422" s="1">
        <v>197</v>
      </c>
      <c r="K422" s="1">
        <f t="shared" si="26"/>
        <v>0.71031746031746024</v>
      </c>
    </row>
    <row r="423" spans="1:11" ht="19.8" x14ac:dyDescent="0.25">
      <c r="A423" s="2"/>
      <c r="B423" s="3" t="s">
        <v>7</v>
      </c>
      <c r="C423" s="1">
        <v>4</v>
      </c>
      <c r="D423" s="1" t="s">
        <v>12</v>
      </c>
      <c r="E423" s="1">
        <v>70</v>
      </c>
      <c r="F423" s="1">
        <v>0</v>
      </c>
      <c r="G423" s="1">
        <v>4</v>
      </c>
      <c r="H423" s="1">
        <v>292</v>
      </c>
      <c r="I423" s="1">
        <v>222</v>
      </c>
      <c r="K423" s="1">
        <f t="shared" si="26"/>
        <v>0.74657534246575341</v>
      </c>
    </row>
    <row r="424" spans="1:11" ht="19.8" x14ac:dyDescent="0.25">
      <c r="A424" s="2"/>
      <c r="B424" s="3" t="s">
        <v>7</v>
      </c>
      <c r="C424" s="1">
        <v>5</v>
      </c>
      <c r="D424" s="1" t="s">
        <v>13</v>
      </c>
      <c r="E424" s="1">
        <v>73</v>
      </c>
      <c r="F424" s="1">
        <v>0</v>
      </c>
      <c r="G424" s="1">
        <v>9</v>
      </c>
      <c r="H424" s="1">
        <v>229</v>
      </c>
      <c r="I424" s="1">
        <v>156</v>
      </c>
      <c r="K424" s="1">
        <f t="shared" si="26"/>
        <v>0.64192139737991272</v>
      </c>
    </row>
    <row r="425" spans="1:11" ht="19.8" x14ac:dyDescent="0.25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0</v>
      </c>
      <c r="G425" s="1">
        <v>22</v>
      </c>
      <c r="H425" s="1">
        <v>242</v>
      </c>
      <c r="I425" s="1">
        <v>118</v>
      </c>
      <c r="K425" s="1">
        <f t="shared" si="26"/>
        <v>0.39669421487603307</v>
      </c>
    </row>
    <row r="426" spans="1:11" ht="19.8" x14ac:dyDescent="0.25">
      <c r="A426" s="2"/>
      <c r="B426" s="3" t="s">
        <v>7</v>
      </c>
      <c r="C426" s="1">
        <v>7</v>
      </c>
      <c r="D426" s="1" t="s">
        <v>15</v>
      </c>
      <c r="E426" s="1">
        <v>111</v>
      </c>
      <c r="F426" s="1">
        <v>0</v>
      </c>
      <c r="G426" s="1">
        <v>11</v>
      </c>
      <c r="H426" s="1">
        <v>249</v>
      </c>
      <c r="I426" s="1">
        <v>138</v>
      </c>
      <c r="K426" s="1">
        <f t="shared" si="26"/>
        <v>0.51004016064257029</v>
      </c>
    </row>
    <row r="427" spans="1:11" ht="19.8" x14ac:dyDescent="0.25">
      <c r="A427" s="2"/>
      <c r="B427" s="3" t="s">
        <v>7</v>
      </c>
      <c r="C427" s="1">
        <v>8</v>
      </c>
      <c r="D427" s="1" t="s">
        <v>16</v>
      </c>
      <c r="E427" s="1">
        <v>19</v>
      </c>
      <c r="F427" s="1">
        <v>0</v>
      </c>
      <c r="G427" s="1">
        <v>2</v>
      </c>
      <c r="H427" s="1">
        <v>250</v>
      </c>
      <c r="I427" s="1">
        <v>231</v>
      </c>
      <c r="K427" s="1">
        <f t="shared" si="26"/>
        <v>0.91600000000000004</v>
      </c>
    </row>
    <row r="428" spans="1:11" ht="19.8" x14ac:dyDescent="0.25">
      <c r="A428" s="2"/>
      <c r="B428" s="3" t="s">
        <v>7</v>
      </c>
      <c r="C428" s="1">
        <v>9</v>
      </c>
      <c r="D428" s="1" t="s">
        <v>17</v>
      </c>
      <c r="E428" s="1">
        <v>26</v>
      </c>
      <c r="F428" s="1">
        <v>0</v>
      </c>
      <c r="G428" s="1">
        <v>3</v>
      </c>
      <c r="H428" s="1">
        <v>253</v>
      </c>
      <c r="I428" s="1">
        <v>227</v>
      </c>
      <c r="K428" s="1">
        <f t="shared" si="26"/>
        <v>0.88537549407114624</v>
      </c>
    </row>
    <row r="429" spans="1:11" ht="19.8" x14ac:dyDescent="0.25">
      <c r="A429" s="2"/>
      <c r="B429" s="3" t="s">
        <v>7</v>
      </c>
      <c r="C429" s="1">
        <v>10</v>
      </c>
      <c r="D429" s="1" t="s">
        <v>18</v>
      </c>
      <c r="E429" s="1">
        <v>47</v>
      </c>
      <c r="F429" s="1">
        <v>0</v>
      </c>
      <c r="G429" s="1">
        <v>14</v>
      </c>
      <c r="H429" s="1">
        <v>253</v>
      </c>
      <c r="I429" s="1">
        <v>206</v>
      </c>
      <c r="K429" s="1">
        <f t="shared" si="26"/>
        <v>0.75889328063241113</v>
      </c>
    </row>
    <row r="430" spans="1:11" ht="19.8" x14ac:dyDescent="0.25">
      <c r="A430" s="2"/>
      <c r="B430" s="3" t="s">
        <v>7</v>
      </c>
      <c r="C430" s="1">
        <v>11</v>
      </c>
      <c r="D430" s="1" t="s">
        <v>19</v>
      </c>
      <c r="E430" s="1">
        <v>102</v>
      </c>
      <c r="F430" s="1">
        <v>0</v>
      </c>
      <c r="G430" s="1">
        <v>27</v>
      </c>
      <c r="H430" s="1">
        <v>285</v>
      </c>
      <c r="I430" s="1">
        <v>183</v>
      </c>
      <c r="K430" s="1">
        <f t="shared" si="26"/>
        <v>0.5473684210526315</v>
      </c>
    </row>
    <row r="431" spans="1:11" ht="19.8" x14ac:dyDescent="0.25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0</v>
      </c>
      <c r="G431" s="1">
        <v>1</v>
      </c>
      <c r="H431" s="1">
        <v>250</v>
      </c>
      <c r="I431" s="1">
        <v>233</v>
      </c>
      <c r="K431" s="1">
        <f t="shared" si="26"/>
        <v>0.92800000000000005</v>
      </c>
    </row>
    <row r="432" spans="1:11" ht="19.8" x14ac:dyDescent="0.25">
      <c r="A432" s="2"/>
      <c r="B432" s="3" t="s">
        <v>7</v>
      </c>
      <c r="C432" s="1">
        <v>13</v>
      </c>
      <c r="D432" s="1" t="s">
        <v>21</v>
      </c>
      <c r="E432" s="1">
        <v>14</v>
      </c>
      <c r="F432" s="1">
        <v>0</v>
      </c>
      <c r="G432" s="1">
        <v>1</v>
      </c>
      <c r="H432" s="1">
        <v>252</v>
      </c>
      <c r="I432" s="1">
        <v>238</v>
      </c>
      <c r="K432" s="1">
        <f t="shared" si="26"/>
        <v>0.94047619047619047</v>
      </c>
    </row>
    <row r="433" spans="1:11" ht="19.8" x14ac:dyDescent="0.25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0</v>
      </c>
      <c r="G433" s="1">
        <v>1</v>
      </c>
      <c r="H433" s="1">
        <v>250</v>
      </c>
      <c r="I433" s="1">
        <v>233</v>
      </c>
      <c r="K433" s="1">
        <f t="shared" si="26"/>
        <v>0.92800000000000005</v>
      </c>
    </row>
    <row r="434" spans="1:11" ht="19.8" x14ac:dyDescent="0.25">
      <c r="A434" s="2"/>
      <c r="B434" s="3" t="s">
        <v>49</v>
      </c>
      <c r="K434" s="1">
        <f>AVERAGE(K419:K433)</f>
        <v>0.7331405564631136</v>
      </c>
    </row>
    <row r="435" spans="1:11" ht="19.8" x14ac:dyDescent="0.25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0</v>
      </c>
      <c r="G435" s="1">
        <v>4</v>
      </c>
      <c r="H435" s="1">
        <v>141</v>
      </c>
      <c r="I435" s="1">
        <v>132</v>
      </c>
      <c r="K435" s="1">
        <f t="shared" ref="K435:K449" si="27">1-(E435+F435+G435)/H435</f>
        <v>0.90780141843971629</v>
      </c>
    </row>
    <row r="436" spans="1:11" ht="19.8" x14ac:dyDescent="0.25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0</v>
      </c>
      <c r="G436" s="1">
        <v>5</v>
      </c>
      <c r="H436" s="1">
        <v>143</v>
      </c>
      <c r="I436" s="1">
        <v>134</v>
      </c>
      <c r="K436" s="1">
        <f t="shared" si="27"/>
        <v>0.90209790209790208</v>
      </c>
    </row>
    <row r="437" spans="1:11" ht="19.8" x14ac:dyDescent="0.25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0</v>
      </c>
      <c r="G437" s="1">
        <v>11</v>
      </c>
      <c r="H437" s="1">
        <v>141</v>
      </c>
      <c r="I437" s="1">
        <v>126</v>
      </c>
      <c r="K437" s="1">
        <f t="shared" si="27"/>
        <v>0.81560283687943258</v>
      </c>
    </row>
    <row r="438" spans="1:11" ht="19.8" x14ac:dyDescent="0.25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0</v>
      </c>
      <c r="G438" s="1">
        <v>6</v>
      </c>
      <c r="H438" s="1">
        <v>137</v>
      </c>
      <c r="I438" s="1">
        <v>128</v>
      </c>
      <c r="K438" s="1">
        <f t="shared" si="27"/>
        <v>0.89051094890510951</v>
      </c>
    </row>
    <row r="439" spans="1:11" ht="19.8" x14ac:dyDescent="0.25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0</v>
      </c>
      <c r="G439" s="1">
        <v>7</v>
      </c>
      <c r="H439" s="1">
        <v>128</v>
      </c>
      <c r="I439" s="1">
        <v>126</v>
      </c>
      <c r="K439" s="1">
        <f t="shared" si="27"/>
        <v>0.9296875</v>
      </c>
    </row>
    <row r="440" spans="1:11" ht="19.8" x14ac:dyDescent="0.25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0</v>
      </c>
      <c r="G440" s="1">
        <v>6</v>
      </c>
      <c r="H440" s="1">
        <v>127</v>
      </c>
      <c r="I440" s="1">
        <v>122</v>
      </c>
      <c r="K440" s="1">
        <f t="shared" si="27"/>
        <v>0.91338582677165359</v>
      </c>
    </row>
    <row r="441" spans="1:11" ht="19.8" x14ac:dyDescent="0.25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0</v>
      </c>
      <c r="G441" s="1">
        <v>22</v>
      </c>
      <c r="H441" s="1">
        <v>100</v>
      </c>
      <c r="I441" s="1">
        <v>84</v>
      </c>
      <c r="K441" s="1">
        <f t="shared" si="27"/>
        <v>0.62</v>
      </c>
    </row>
    <row r="442" spans="1:11" ht="19.8" x14ac:dyDescent="0.25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0</v>
      </c>
      <c r="G442" s="1">
        <v>22</v>
      </c>
      <c r="H442" s="1">
        <v>111</v>
      </c>
      <c r="I442" s="1">
        <v>96</v>
      </c>
      <c r="K442" s="1">
        <f t="shared" si="27"/>
        <v>0.66666666666666674</v>
      </c>
    </row>
    <row r="443" spans="1:11" ht="19.8" x14ac:dyDescent="0.25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0</v>
      </c>
      <c r="G443" s="1">
        <v>27</v>
      </c>
      <c r="H443" s="1">
        <v>118</v>
      </c>
      <c r="I443" s="1">
        <v>112</v>
      </c>
      <c r="K443" s="1">
        <f t="shared" si="27"/>
        <v>0.72033898305084754</v>
      </c>
    </row>
    <row r="444" spans="1:11" ht="19.8" x14ac:dyDescent="0.25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5</v>
      </c>
      <c r="H444" s="1">
        <v>139</v>
      </c>
      <c r="I444" s="1">
        <v>138</v>
      </c>
      <c r="K444" s="1">
        <f t="shared" si="27"/>
        <v>0.95683453237410077</v>
      </c>
    </row>
    <row r="445" spans="1:11" ht="19.8" x14ac:dyDescent="0.25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0</v>
      </c>
      <c r="G445" s="1">
        <v>13</v>
      </c>
      <c r="H445" s="1">
        <v>131</v>
      </c>
      <c r="I445" s="1">
        <v>122</v>
      </c>
      <c r="K445" s="1">
        <f t="shared" si="27"/>
        <v>0.83206106870229002</v>
      </c>
    </row>
    <row r="446" spans="1:11" ht="19.8" x14ac:dyDescent="0.25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0</v>
      </c>
      <c r="G446" s="1">
        <v>4</v>
      </c>
      <c r="H446" s="1">
        <v>136</v>
      </c>
      <c r="I446" s="1">
        <v>122</v>
      </c>
      <c r="K446" s="1">
        <f t="shared" si="27"/>
        <v>0.86764705882352944</v>
      </c>
    </row>
    <row r="447" spans="1:11" ht="19.8" x14ac:dyDescent="0.25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0</v>
      </c>
      <c r="G447" s="1">
        <v>41</v>
      </c>
      <c r="H447" s="1">
        <v>106</v>
      </c>
      <c r="I447" s="1">
        <v>106</v>
      </c>
      <c r="K447" s="1">
        <f t="shared" si="27"/>
        <v>0.6132075471698113</v>
      </c>
    </row>
    <row r="448" spans="1:11" ht="19.8" x14ac:dyDescent="0.25">
      <c r="A448" s="2"/>
      <c r="B448" s="3" t="s">
        <v>7</v>
      </c>
      <c r="C448" s="1">
        <v>13</v>
      </c>
      <c r="D448" s="1" t="s">
        <v>21</v>
      </c>
      <c r="E448" s="1">
        <v>7</v>
      </c>
      <c r="F448" s="1">
        <v>0</v>
      </c>
      <c r="G448" s="1">
        <v>4</v>
      </c>
      <c r="H448" s="1">
        <v>147</v>
      </c>
      <c r="I448" s="1">
        <v>140</v>
      </c>
      <c r="K448" s="1">
        <f t="shared" si="27"/>
        <v>0.92517006802721091</v>
      </c>
    </row>
    <row r="449" spans="1:11" ht="19.8" x14ac:dyDescent="0.25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0</v>
      </c>
      <c r="G449" s="1">
        <v>38</v>
      </c>
      <c r="H449" s="1">
        <v>106</v>
      </c>
      <c r="I449" s="1">
        <v>106</v>
      </c>
      <c r="K449" s="1">
        <f t="shared" si="27"/>
        <v>0.64150943396226423</v>
      </c>
    </row>
    <row r="450" spans="1:11" ht="19.8" x14ac:dyDescent="0.25">
      <c r="A450" s="2"/>
      <c r="B450" s="3" t="s">
        <v>50</v>
      </c>
      <c r="K450" s="1">
        <f>AVERAGE(K435:K449)</f>
        <v>0.81350145279136898</v>
      </c>
    </row>
    <row r="451" spans="1:11" ht="19.8" x14ac:dyDescent="0.25">
      <c r="A451" s="2"/>
      <c r="B451" s="3" t="s">
        <v>7</v>
      </c>
      <c r="C451" s="1">
        <v>0</v>
      </c>
      <c r="D451" s="1" t="s">
        <v>8</v>
      </c>
      <c r="E451" s="1">
        <v>176</v>
      </c>
      <c r="F451" s="1">
        <v>0</v>
      </c>
      <c r="G451" s="1">
        <v>4</v>
      </c>
      <c r="H451" s="1">
        <v>309</v>
      </c>
      <c r="I451" s="1">
        <v>133</v>
      </c>
      <c r="K451" s="1">
        <f t="shared" ref="K451:K465" si="28">1-(E451+F451+G451)/H451</f>
        <v>0.41747572815533984</v>
      </c>
    </row>
    <row r="452" spans="1:11" ht="19.8" x14ac:dyDescent="0.25">
      <c r="A452" s="2"/>
      <c r="B452" s="3" t="s">
        <v>7</v>
      </c>
      <c r="C452" s="1">
        <v>1</v>
      </c>
      <c r="D452" s="1" t="s">
        <v>9</v>
      </c>
      <c r="E452" s="1">
        <v>121</v>
      </c>
      <c r="F452" s="1">
        <v>0</v>
      </c>
      <c r="G452" s="1">
        <v>12</v>
      </c>
      <c r="H452" s="1">
        <v>285</v>
      </c>
      <c r="I452" s="1">
        <v>164</v>
      </c>
      <c r="K452" s="1">
        <f t="shared" si="28"/>
        <v>0.53333333333333333</v>
      </c>
    </row>
    <row r="453" spans="1:11" ht="19.8" x14ac:dyDescent="0.25">
      <c r="A453" s="2"/>
      <c r="B453" s="3" t="s">
        <v>7</v>
      </c>
      <c r="C453" s="1">
        <v>2</v>
      </c>
      <c r="D453" s="1" t="s">
        <v>10</v>
      </c>
      <c r="E453" s="1">
        <v>138</v>
      </c>
      <c r="F453" s="1">
        <v>0</v>
      </c>
      <c r="G453" s="1">
        <v>33</v>
      </c>
      <c r="H453" s="1">
        <v>315</v>
      </c>
      <c r="I453" s="1">
        <v>177</v>
      </c>
      <c r="K453" s="1">
        <f t="shared" si="28"/>
        <v>0.45714285714285718</v>
      </c>
    </row>
    <row r="454" spans="1:11" ht="19.8" x14ac:dyDescent="0.25">
      <c r="A454" s="2"/>
      <c r="B454" s="3" t="s">
        <v>7</v>
      </c>
      <c r="C454" s="1">
        <v>3</v>
      </c>
      <c r="D454" s="1" t="s">
        <v>11</v>
      </c>
      <c r="E454" s="1">
        <v>136</v>
      </c>
      <c r="F454" s="1">
        <v>0</v>
      </c>
      <c r="G454" s="1">
        <v>39</v>
      </c>
      <c r="H454" s="1">
        <v>302</v>
      </c>
      <c r="I454" s="1">
        <v>166</v>
      </c>
      <c r="K454" s="1">
        <f t="shared" si="28"/>
        <v>0.42052980132450335</v>
      </c>
    </row>
    <row r="455" spans="1:11" ht="19.8" x14ac:dyDescent="0.25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0</v>
      </c>
      <c r="G455" s="1">
        <v>6</v>
      </c>
      <c r="H455" s="1">
        <v>309</v>
      </c>
      <c r="I455" s="1">
        <v>169</v>
      </c>
      <c r="K455" s="1">
        <f t="shared" si="28"/>
        <v>0.52750809061488679</v>
      </c>
    </row>
    <row r="456" spans="1:11" ht="19.8" x14ac:dyDescent="0.25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0</v>
      </c>
      <c r="G456" s="1">
        <v>8</v>
      </c>
      <c r="H456" s="1">
        <v>279</v>
      </c>
      <c r="I456" s="1">
        <v>155</v>
      </c>
      <c r="K456" s="1">
        <f t="shared" si="28"/>
        <v>0.5268817204301075</v>
      </c>
    </row>
    <row r="457" spans="1:11" ht="19.8" x14ac:dyDescent="0.25">
      <c r="A457" s="2"/>
      <c r="B457" s="3" t="s">
        <v>7</v>
      </c>
      <c r="C457" s="1">
        <v>6</v>
      </c>
      <c r="D457" s="1" t="s">
        <v>14</v>
      </c>
      <c r="E457" s="1">
        <v>140</v>
      </c>
      <c r="F457" s="1">
        <v>0</v>
      </c>
      <c r="G457" s="1">
        <v>11</v>
      </c>
      <c r="H457" s="1">
        <v>320</v>
      </c>
      <c r="I457" s="1">
        <v>180</v>
      </c>
      <c r="K457" s="1">
        <f t="shared" si="28"/>
        <v>0.52812499999999996</v>
      </c>
    </row>
    <row r="458" spans="1:11" ht="19.8" x14ac:dyDescent="0.25">
      <c r="A458" s="2"/>
      <c r="B458" s="3" t="s">
        <v>7</v>
      </c>
      <c r="C458" s="1">
        <v>7</v>
      </c>
      <c r="D458" s="1" t="s">
        <v>15</v>
      </c>
      <c r="E458" s="1">
        <v>91</v>
      </c>
      <c r="F458" s="1">
        <v>0</v>
      </c>
      <c r="G458" s="1">
        <v>13</v>
      </c>
      <c r="H458" s="1">
        <v>302</v>
      </c>
      <c r="I458" s="1">
        <v>211</v>
      </c>
      <c r="K458" s="1">
        <f t="shared" si="28"/>
        <v>0.6556291390728477</v>
      </c>
    </row>
    <row r="459" spans="1:11" ht="19.8" x14ac:dyDescent="0.25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0</v>
      </c>
      <c r="G459" s="1">
        <v>4</v>
      </c>
      <c r="H459" s="1">
        <v>355</v>
      </c>
      <c r="I459" s="1">
        <v>233</v>
      </c>
      <c r="K459" s="1">
        <f t="shared" si="28"/>
        <v>0.6450704225352113</v>
      </c>
    </row>
    <row r="460" spans="1:11" ht="19.8" x14ac:dyDescent="0.25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0</v>
      </c>
      <c r="G460" s="1">
        <v>1</v>
      </c>
      <c r="H460" s="1">
        <v>301</v>
      </c>
      <c r="I460" s="1">
        <v>211</v>
      </c>
      <c r="K460" s="1">
        <f t="shared" si="28"/>
        <v>0.69767441860465118</v>
      </c>
    </row>
    <row r="461" spans="1:11" ht="19.8" x14ac:dyDescent="0.25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0</v>
      </c>
      <c r="G461" s="1">
        <v>9</v>
      </c>
      <c r="H461" s="1">
        <v>243</v>
      </c>
      <c r="I461" s="1">
        <v>166</v>
      </c>
      <c r="K461" s="1">
        <f t="shared" si="28"/>
        <v>0.64609053497942392</v>
      </c>
    </row>
    <row r="462" spans="1:11" ht="19.8" x14ac:dyDescent="0.25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0</v>
      </c>
      <c r="G462" s="1">
        <v>9</v>
      </c>
      <c r="H462" s="1">
        <v>316</v>
      </c>
      <c r="I462" s="1">
        <v>142</v>
      </c>
      <c r="K462" s="1">
        <f t="shared" si="28"/>
        <v>0.42088607594936711</v>
      </c>
    </row>
    <row r="463" spans="1:11" ht="19.8" x14ac:dyDescent="0.25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0</v>
      </c>
      <c r="G463" s="1">
        <v>4</v>
      </c>
      <c r="H463" s="1">
        <v>279</v>
      </c>
      <c r="I463" s="1">
        <v>233</v>
      </c>
      <c r="K463" s="1">
        <f t="shared" si="28"/>
        <v>0.82078853046594979</v>
      </c>
    </row>
    <row r="464" spans="1:11" ht="19.8" x14ac:dyDescent="0.25">
      <c r="A464" s="2"/>
      <c r="B464" s="3" t="s">
        <v>7</v>
      </c>
      <c r="C464" s="1">
        <v>13</v>
      </c>
      <c r="D464" s="1" t="s">
        <v>21</v>
      </c>
      <c r="E464" s="1">
        <v>23</v>
      </c>
      <c r="F464" s="1">
        <v>0</v>
      </c>
      <c r="G464" s="1">
        <v>21</v>
      </c>
      <c r="H464" s="1">
        <v>222</v>
      </c>
      <c r="I464" s="1">
        <v>199</v>
      </c>
      <c r="K464" s="1">
        <f t="shared" si="28"/>
        <v>0.80180180180180183</v>
      </c>
    </row>
    <row r="465" spans="1:11" ht="19.8" x14ac:dyDescent="0.25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0</v>
      </c>
      <c r="G465" s="1">
        <v>5</v>
      </c>
      <c r="H465" s="1">
        <v>279</v>
      </c>
      <c r="I465" s="1">
        <v>211</v>
      </c>
      <c r="K465" s="1">
        <f t="shared" si="28"/>
        <v>0.73835125448028671</v>
      </c>
    </row>
    <row r="466" spans="1:11" ht="19.8" x14ac:dyDescent="0.25">
      <c r="A466" s="2"/>
      <c r="B466" s="3" t="s">
        <v>51</v>
      </c>
      <c r="K466" s="1">
        <f>AVERAGE(K451:K465)</f>
        <v>0.58915258059270459</v>
      </c>
    </row>
    <row r="467" spans="1:11" ht="19.8" x14ac:dyDescent="0.25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18</v>
      </c>
      <c r="H467" s="1">
        <v>327</v>
      </c>
      <c r="I467" s="1">
        <v>189</v>
      </c>
      <c r="K467" s="1">
        <f t="shared" ref="K467:K481" si="29">1-(E467+F467+G467)/H467</f>
        <v>0.52293577981651373</v>
      </c>
    </row>
    <row r="468" spans="1:11" ht="19.8" x14ac:dyDescent="0.25">
      <c r="A468" s="2"/>
      <c r="B468" s="3" t="s">
        <v>7</v>
      </c>
      <c r="C468" s="1">
        <v>1</v>
      </c>
      <c r="D468" s="1" t="s">
        <v>9</v>
      </c>
      <c r="E468" s="1">
        <v>108</v>
      </c>
      <c r="F468" s="1">
        <v>0</v>
      </c>
      <c r="G468" s="1">
        <v>26</v>
      </c>
      <c r="H468" s="1">
        <v>378</v>
      </c>
      <c r="I468" s="1">
        <v>270</v>
      </c>
      <c r="K468" s="1">
        <f t="shared" si="29"/>
        <v>0.64550264550264558</v>
      </c>
    </row>
    <row r="469" spans="1:11" ht="19.8" x14ac:dyDescent="0.25">
      <c r="A469" s="2"/>
      <c r="B469" s="3" t="s">
        <v>7</v>
      </c>
      <c r="C469" s="1">
        <v>2</v>
      </c>
      <c r="D469" s="1" t="s">
        <v>10</v>
      </c>
      <c r="E469" s="1">
        <v>108</v>
      </c>
      <c r="F469" s="1">
        <v>0</v>
      </c>
      <c r="G469" s="1">
        <v>18</v>
      </c>
      <c r="H469" s="1">
        <v>437</v>
      </c>
      <c r="I469" s="1">
        <v>329</v>
      </c>
      <c r="K469" s="1">
        <f t="shared" si="29"/>
        <v>0.71167048054919912</v>
      </c>
    </row>
    <row r="470" spans="1:11" ht="19.8" x14ac:dyDescent="0.25">
      <c r="A470" s="2"/>
      <c r="B470" s="3" t="s">
        <v>7</v>
      </c>
      <c r="C470" s="1">
        <v>3</v>
      </c>
      <c r="D470" s="1" t="s">
        <v>11</v>
      </c>
      <c r="E470" s="1">
        <v>152</v>
      </c>
      <c r="F470" s="1">
        <v>0</v>
      </c>
      <c r="G470" s="1">
        <v>11</v>
      </c>
      <c r="H470" s="1">
        <v>475</v>
      </c>
      <c r="I470" s="1">
        <v>323</v>
      </c>
      <c r="K470" s="1">
        <f t="shared" si="29"/>
        <v>0.65684210526315789</v>
      </c>
    </row>
    <row r="471" spans="1:11" ht="19.8" x14ac:dyDescent="0.25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0</v>
      </c>
      <c r="G471" s="1">
        <v>28</v>
      </c>
      <c r="H471" s="1">
        <v>390</v>
      </c>
      <c r="I471" s="1">
        <v>241</v>
      </c>
      <c r="K471" s="1">
        <f t="shared" si="29"/>
        <v>0.54615384615384621</v>
      </c>
    </row>
    <row r="472" spans="1:11" ht="19.8" x14ac:dyDescent="0.25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13</v>
      </c>
      <c r="H472" s="1">
        <v>342</v>
      </c>
      <c r="I472" s="1">
        <v>196</v>
      </c>
      <c r="K472" s="1">
        <f t="shared" si="29"/>
        <v>0.53508771929824561</v>
      </c>
    </row>
    <row r="473" spans="1:11" ht="19.8" x14ac:dyDescent="0.25">
      <c r="A473" s="2"/>
      <c r="B473" s="3" t="s">
        <v>7</v>
      </c>
      <c r="C473" s="1">
        <v>6</v>
      </c>
      <c r="D473" s="1" t="s">
        <v>14</v>
      </c>
      <c r="E473" s="1">
        <v>104</v>
      </c>
      <c r="F473" s="1">
        <v>0</v>
      </c>
      <c r="G473" s="1">
        <v>16</v>
      </c>
      <c r="H473" s="1">
        <v>385</v>
      </c>
      <c r="I473" s="1">
        <v>281</v>
      </c>
      <c r="K473" s="1">
        <f t="shared" si="29"/>
        <v>0.68831168831168832</v>
      </c>
    </row>
    <row r="474" spans="1:11" ht="19.8" x14ac:dyDescent="0.25">
      <c r="A474" s="2"/>
      <c r="B474" s="3" t="s">
        <v>7</v>
      </c>
      <c r="C474" s="1">
        <v>7</v>
      </c>
      <c r="D474" s="1" t="s">
        <v>15</v>
      </c>
      <c r="E474" s="1">
        <v>98</v>
      </c>
      <c r="F474" s="1">
        <v>0</v>
      </c>
      <c r="G474" s="1">
        <v>25</v>
      </c>
      <c r="H474" s="1">
        <v>430</v>
      </c>
      <c r="I474" s="1">
        <v>332</v>
      </c>
      <c r="K474" s="1">
        <f t="shared" si="29"/>
        <v>0.71395348837209305</v>
      </c>
    </row>
    <row r="475" spans="1:11" ht="19.8" x14ac:dyDescent="0.25">
      <c r="A475" s="2"/>
      <c r="B475" s="3" t="s">
        <v>7</v>
      </c>
      <c r="C475" s="1">
        <v>8</v>
      </c>
      <c r="D475" s="1" t="s">
        <v>16</v>
      </c>
      <c r="E475" s="1">
        <v>117</v>
      </c>
      <c r="F475" s="1">
        <v>0</v>
      </c>
      <c r="G475" s="1">
        <v>3</v>
      </c>
      <c r="H475" s="1">
        <v>482</v>
      </c>
      <c r="I475" s="1">
        <v>365</v>
      </c>
      <c r="K475" s="1">
        <f t="shared" si="29"/>
        <v>0.75103734439834025</v>
      </c>
    </row>
    <row r="476" spans="1:11" ht="19.8" x14ac:dyDescent="0.25">
      <c r="A476" s="2"/>
      <c r="B476" s="3" t="s">
        <v>7</v>
      </c>
      <c r="C476" s="1">
        <v>9</v>
      </c>
      <c r="D476" s="1" t="s">
        <v>17</v>
      </c>
      <c r="E476" s="1">
        <v>138</v>
      </c>
      <c r="F476" s="1">
        <v>0</v>
      </c>
      <c r="G476" s="1">
        <v>10</v>
      </c>
      <c r="H476" s="1">
        <v>516</v>
      </c>
      <c r="I476" s="1">
        <v>378</v>
      </c>
      <c r="K476" s="1">
        <f t="shared" si="29"/>
        <v>0.71317829457364335</v>
      </c>
    </row>
    <row r="477" spans="1:11" ht="19.8" x14ac:dyDescent="0.25">
      <c r="A477" s="2"/>
      <c r="B477" s="3" t="s">
        <v>7</v>
      </c>
      <c r="C477" s="1">
        <v>10</v>
      </c>
      <c r="D477" s="1" t="s">
        <v>18</v>
      </c>
      <c r="E477" s="1">
        <v>103</v>
      </c>
      <c r="F477" s="1">
        <v>0</v>
      </c>
      <c r="G477" s="1">
        <v>39</v>
      </c>
      <c r="H477" s="1">
        <v>413</v>
      </c>
      <c r="I477" s="1">
        <v>310</v>
      </c>
      <c r="K477" s="1">
        <f t="shared" si="29"/>
        <v>0.6561743341404358</v>
      </c>
    </row>
    <row r="478" spans="1:11" ht="19.8" x14ac:dyDescent="0.25">
      <c r="A478" s="2"/>
      <c r="B478" s="3" t="s">
        <v>7</v>
      </c>
      <c r="C478" s="1">
        <v>11</v>
      </c>
      <c r="D478" s="1" t="s">
        <v>19</v>
      </c>
      <c r="E478" s="1">
        <v>155</v>
      </c>
      <c r="F478" s="1">
        <v>0</v>
      </c>
      <c r="G478" s="1">
        <v>32</v>
      </c>
      <c r="H478" s="1">
        <v>455</v>
      </c>
      <c r="I478" s="1">
        <v>300</v>
      </c>
      <c r="K478" s="1">
        <f t="shared" si="29"/>
        <v>0.58901098901098903</v>
      </c>
    </row>
    <row r="479" spans="1:11" ht="19.8" x14ac:dyDescent="0.25">
      <c r="A479" s="2"/>
      <c r="B479" s="3" t="s">
        <v>7</v>
      </c>
      <c r="C479" s="1">
        <v>12</v>
      </c>
      <c r="D479" s="1" t="s">
        <v>20</v>
      </c>
      <c r="E479" s="1">
        <v>111</v>
      </c>
      <c r="F479" s="1">
        <v>0</v>
      </c>
      <c r="G479" s="1">
        <v>10</v>
      </c>
      <c r="H479" s="1">
        <v>473</v>
      </c>
      <c r="I479" s="1">
        <v>362</v>
      </c>
      <c r="K479" s="1">
        <f t="shared" si="29"/>
        <v>0.7441860465116279</v>
      </c>
    </row>
    <row r="480" spans="1:11" ht="19.8" x14ac:dyDescent="0.25">
      <c r="A480" s="2"/>
      <c r="B480" s="3" t="s">
        <v>7</v>
      </c>
      <c r="C480" s="1">
        <v>13</v>
      </c>
      <c r="D480" s="1" t="s">
        <v>21</v>
      </c>
      <c r="E480" s="1">
        <v>105</v>
      </c>
      <c r="F480" s="1">
        <v>0</v>
      </c>
      <c r="G480" s="1">
        <v>20</v>
      </c>
      <c r="H480" s="1">
        <v>448</v>
      </c>
      <c r="I480" s="1">
        <v>343</v>
      </c>
      <c r="K480" s="1">
        <f t="shared" si="29"/>
        <v>0.72098214285714279</v>
      </c>
    </row>
    <row r="481" spans="1:11" ht="19.8" x14ac:dyDescent="0.25">
      <c r="A481" s="2"/>
      <c r="B481" s="3" t="s">
        <v>7</v>
      </c>
      <c r="C481" s="1">
        <v>14</v>
      </c>
      <c r="D481" s="1" t="s">
        <v>22</v>
      </c>
      <c r="E481" s="1">
        <v>133</v>
      </c>
      <c r="F481" s="1">
        <v>0</v>
      </c>
      <c r="G481" s="1">
        <v>18</v>
      </c>
      <c r="H481" s="1">
        <v>473</v>
      </c>
      <c r="I481" s="1">
        <v>340</v>
      </c>
      <c r="K481" s="1">
        <f t="shared" si="29"/>
        <v>0.68076109936575047</v>
      </c>
    </row>
    <row r="482" spans="1:11" ht="19.8" x14ac:dyDescent="0.25">
      <c r="A482" s="2"/>
      <c r="B482" s="3" t="s">
        <v>52</v>
      </c>
      <c r="K482" s="1">
        <f>AVERAGE(K467:K481)</f>
        <v>0.65838586694168777</v>
      </c>
    </row>
    <row r="483" spans="1:11" ht="19.8" x14ac:dyDescent="0.25">
      <c r="A483" s="2"/>
      <c r="B483" s="3" t="s">
        <v>7</v>
      </c>
      <c r="C483" s="1">
        <v>0</v>
      </c>
      <c r="D483" s="1" t="s">
        <v>8</v>
      </c>
      <c r="E483" s="1">
        <v>85</v>
      </c>
      <c r="F483" s="1">
        <v>0</v>
      </c>
      <c r="G483" s="1">
        <v>7</v>
      </c>
      <c r="H483" s="1">
        <v>259</v>
      </c>
      <c r="I483" s="1">
        <v>174</v>
      </c>
      <c r="K483" s="1">
        <f t="shared" ref="K483:K497" si="30">1-(E483+F483+G483)/H483</f>
        <v>0.64478764478764483</v>
      </c>
    </row>
    <row r="484" spans="1:11" ht="19.8" x14ac:dyDescent="0.25">
      <c r="A484" s="2"/>
      <c r="B484" s="3" t="s">
        <v>7</v>
      </c>
      <c r="C484" s="1">
        <v>1</v>
      </c>
      <c r="D484" s="1" t="s">
        <v>9</v>
      </c>
      <c r="E484" s="1">
        <v>82</v>
      </c>
      <c r="F484" s="1">
        <v>0</v>
      </c>
      <c r="G484" s="1">
        <v>6</v>
      </c>
      <c r="H484" s="1">
        <v>253</v>
      </c>
      <c r="I484" s="1">
        <v>171</v>
      </c>
      <c r="K484" s="1">
        <f t="shared" si="30"/>
        <v>0.65217391304347827</v>
      </c>
    </row>
    <row r="485" spans="1:11" ht="19.8" x14ac:dyDescent="0.25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0</v>
      </c>
      <c r="G485" s="1">
        <v>7</v>
      </c>
      <c r="H485" s="1">
        <v>273</v>
      </c>
      <c r="I485" s="1">
        <v>186</v>
      </c>
      <c r="K485" s="1">
        <f t="shared" si="30"/>
        <v>0.65567765567765568</v>
      </c>
    </row>
    <row r="486" spans="1:11" ht="19.8" x14ac:dyDescent="0.25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0</v>
      </c>
      <c r="G486" s="1">
        <v>4</v>
      </c>
      <c r="H486" s="1">
        <v>266</v>
      </c>
      <c r="I486" s="1">
        <v>205</v>
      </c>
      <c r="K486" s="1">
        <f t="shared" si="30"/>
        <v>0.75563909774436089</v>
      </c>
    </row>
    <row r="487" spans="1:11" ht="19.8" x14ac:dyDescent="0.25">
      <c r="A487" s="2"/>
      <c r="B487" s="3" t="s">
        <v>7</v>
      </c>
      <c r="C487" s="1">
        <v>4</v>
      </c>
      <c r="D487" s="1" t="s">
        <v>12</v>
      </c>
      <c r="E487" s="1">
        <v>70</v>
      </c>
      <c r="F487" s="1">
        <v>0</v>
      </c>
      <c r="G487" s="1">
        <v>6</v>
      </c>
      <c r="H487" s="1">
        <v>268</v>
      </c>
      <c r="I487" s="1">
        <v>198</v>
      </c>
      <c r="K487" s="1">
        <f t="shared" si="30"/>
        <v>0.71641791044776126</v>
      </c>
    </row>
    <row r="488" spans="1:11" ht="19.8" x14ac:dyDescent="0.25">
      <c r="A488" s="2"/>
      <c r="B488" s="3" t="s">
        <v>7</v>
      </c>
      <c r="C488" s="1">
        <v>5</v>
      </c>
      <c r="D488" s="1" t="s">
        <v>13</v>
      </c>
      <c r="E488" s="1">
        <v>76</v>
      </c>
      <c r="F488" s="1">
        <v>0</v>
      </c>
      <c r="G488" s="1">
        <v>8</v>
      </c>
      <c r="H488" s="1">
        <v>271</v>
      </c>
      <c r="I488" s="1">
        <v>195</v>
      </c>
      <c r="K488" s="1">
        <f t="shared" si="30"/>
        <v>0.69003690036900367</v>
      </c>
    </row>
    <row r="489" spans="1:11" ht="19.8" x14ac:dyDescent="0.25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0</v>
      </c>
      <c r="G489" s="1">
        <v>17</v>
      </c>
      <c r="H489" s="1">
        <v>226</v>
      </c>
      <c r="I489" s="1">
        <v>126</v>
      </c>
      <c r="K489" s="1">
        <f t="shared" si="30"/>
        <v>0.48230088495575218</v>
      </c>
    </row>
    <row r="490" spans="1:11" ht="19.8" x14ac:dyDescent="0.25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0</v>
      </c>
      <c r="G490" s="1">
        <v>20</v>
      </c>
      <c r="H490" s="1">
        <v>236</v>
      </c>
      <c r="I490" s="1">
        <v>133</v>
      </c>
      <c r="K490" s="1">
        <f t="shared" si="30"/>
        <v>0.47881355932203384</v>
      </c>
    </row>
    <row r="491" spans="1:11" ht="19.8" x14ac:dyDescent="0.25">
      <c r="A491" s="2"/>
      <c r="B491" s="3" t="s">
        <v>7</v>
      </c>
      <c r="C491" s="1">
        <v>8</v>
      </c>
      <c r="D491" s="1" t="s">
        <v>16</v>
      </c>
      <c r="E491" s="1">
        <v>68</v>
      </c>
      <c r="F491" s="1">
        <v>0</v>
      </c>
      <c r="G491" s="1">
        <v>6</v>
      </c>
      <c r="H491" s="1">
        <v>271</v>
      </c>
      <c r="I491" s="1">
        <v>203</v>
      </c>
      <c r="K491" s="1">
        <f t="shared" si="30"/>
        <v>0.72693726937269365</v>
      </c>
    </row>
    <row r="492" spans="1:11" ht="19.8" x14ac:dyDescent="0.25">
      <c r="A492" s="2"/>
      <c r="B492" s="3" t="s">
        <v>7</v>
      </c>
      <c r="C492" s="1">
        <v>9</v>
      </c>
      <c r="D492" s="1" t="s">
        <v>17</v>
      </c>
      <c r="E492" s="1">
        <v>54</v>
      </c>
      <c r="F492" s="1">
        <v>0</v>
      </c>
      <c r="G492" s="1">
        <v>6</v>
      </c>
      <c r="H492" s="1">
        <v>269</v>
      </c>
      <c r="I492" s="1">
        <v>215</v>
      </c>
      <c r="K492" s="1">
        <f t="shared" si="30"/>
        <v>0.77695167286245348</v>
      </c>
    </row>
    <row r="493" spans="1:11" ht="19.8" x14ac:dyDescent="0.25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0</v>
      </c>
      <c r="G493" s="1">
        <v>9</v>
      </c>
      <c r="H493" s="1">
        <v>251</v>
      </c>
      <c r="I493" s="1">
        <v>176</v>
      </c>
      <c r="K493" s="1">
        <f t="shared" si="30"/>
        <v>0.66533864541832677</v>
      </c>
    </row>
    <row r="494" spans="1:11" ht="19.8" x14ac:dyDescent="0.25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0</v>
      </c>
      <c r="G494" s="1">
        <v>25</v>
      </c>
      <c r="H494" s="1">
        <v>246</v>
      </c>
      <c r="I494" s="1">
        <v>126</v>
      </c>
      <c r="K494" s="1">
        <f t="shared" si="30"/>
        <v>0.41056910569105687</v>
      </c>
    </row>
    <row r="495" spans="1:11" ht="19.8" x14ac:dyDescent="0.25">
      <c r="A495" s="2"/>
      <c r="B495" s="3" t="s">
        <v>7</v>
      </c>
      <c r="C495" s="1">
        <v>12</v>
      </c>
      <c r="D495" s="1" t="s">
        <v>20</v>
      </c>
      <c r="E495" s="1">
        <v>45</v>
      </c>
      <c r="F495" s="1">
        <v>0</v>
      </c>
      <c r="G495" s="1">
        <v>7</v>
      </c>
      <c r="H495" s="1">
        <v>268</v>
      </c>
      <c r="I495" s="1">
        <v>223</v>
      </c>
      <c r="K495" s="1">
        <f t="shared" si="30"/>
        <v>0.80597014925373134</v>
      </c>
    </row>
    <row r="496" spans="1:11" ht="19.8" x14ac:dyDescent="0.25">
      <c r="A496" s="2"/>
      <c r="B496" s="3" t="s">
        <v>7</v>
      </c>
      <c r="C496" s="1">
        <v>13</v>
      </c>
      <c r="D496" s="1" t="s">
        <v>21</v>
      </c>
      <c r="E496" s="1">
        <v>43</v>
      </c>
      <c r="F496" s="1">
        <v>0</v>
      </c>
      <c r="G496" s="1">
        <v>4</v>
      </c>
      <c r="H496" s="1">
        <v>271</v>
      </c>
      <c r="I496" s="1">
        <v>228</v>
      </c>
      <c r="K496" s="1">
        <f t="shared" si="30"/>
        <v>0.82656826568265684</v>
      </c>
    </row>
    <row r="497" spans="1:11" ht="19.8" x14ac:dyDescent="0.25">
      <c r="A497" s="2"/>
      <c r="B497" s="3" t="s">
        <v>7</v>
      </c>
      <c r="C497" s="1">
        <v>14</v>
      </c>
      <c r="D497" s="1" t="s">
        <v>22</v>
      </c>
      <c r="E497" s="1">
        <v>63</v>
      </c>
      <c r="F497" s="1">
        <v>0</v>
      </c>
      <c r="G497" s="1">
        <v>13</v>
      </c>
      <c r="H497" s="1">
        <v>268</v>
      </c>
      <c r="I497" s="1">
        <v>205</v>
      </c>
      <c r="K497" s="1">
        <f t="shared" si="30"/>
        <v>0.71641791044776126</v>
      </c>
    </row>
    <row r="498" spans="1:11" ht="19.8" x14ac:dyDescent="0.25">
      <c r="A498" s="2"/>
      <c r="B498" s="3" t="s">
        <v>53</v>
      </c>
      <c r="K498" s="1">
        <f>AVERAGE(K483:K497)</f>
        <v>0.66697337233842469</v>
      </c>
    </row>
    <row r="499" spans="1:11" ht="19.8" x14ac:dyDescent="0.25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spans="1:11" ht="19.8" x14ac:dyDescent="0.25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0</v>
      </c>
      <c r="G500" s="1">
        <v>13</v>
      </c>
      <c r="H500" s="1">
        <v>82</v>
      </c>
      <c r="I500" s="1">
        <v>69</v>
      </c>
      <c r="K500" s="1">
        <f t="shared" si="31"/>
        <v>0.68292682926829262</v>
      </c>
    </row>
    <row r="501" spans="1:11" ht="19.8" x14ac:dyDescent="0.25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0</v>
      </c>
      <c r="G501" s="1">
        <v>0</v>
      </c>
      <c r="H501" s="1">
        <v>99</v>
      </c>
      <c r="I501" s="1">
        <v>90</v>
      </c>
      <c r="K501" s="1">
        <f t="shared" si="31"/>
        <v>0.90909090909090906</v>
      </c>
    </row>
    <row r="502" spans="1:11" ht="19.8" x14ac:dyDescent="0.25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0</v>
      </c>
      <c r="G502" s="1">
        <v>1</v>
      </c>
      <c r="H502" s="1">
        <v>100</v>
      </c>
      <c r="I502" s="1">
        <v>89</v>
      </c>
      <c r="K502" s="1">
        <f t="shared" si="31"/>
        <v>0.88</v>
      </c>
    </row>
    <row r="503" spans="1:11" ht="19.8" x14ac:dyDescent="0.25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0</v>
      </c>
      <c r="G503" s="1">
        <v>6</v>
      </c>
      <c r="H503" s="1">
        <v>93</v>
      </c>
      <c r="I503" s="1">
        <v>80</v>
      </c>
      <c r="K503" s="1">
        <f t="shared" si="31"/>
        <v>0.79569892473118276</v>
      </c>
    </row>
    <row r="504" spans="1:11" ht="19.8" x14ac:dyDescent="0.25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-2.6666666666666665</v>
      </c>
    </row>
    <row r="505" spans="1:11" ht="19.8" x14ac:dyDescent="0.25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0</v>
      </c>
      <c r="G505" s="1">
        <v>9</v>
      </c>
      <c r="H505" s="1">
        <v>94</v>
      </c>
      <c r="I505" s="1">
        <v>72</v>
      </c>
      <c r="K505" s="1">
        <f t="shared" si="31"/>
        <v>0.67021276595744683</v>
      </c>
    </row>
    <row r="506" spans="1:11" ht="19.8" x14ac:dyDescent="0.25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0</v>
      </c>
      <c r="G506" s="1">
        <v>3</v>
      </c>
      <c r="H506" s="1">
        <v>98</v>
      </c>
      <c r="I506" s="1">
        <v>82</v>
      </c>
      <c r="K506" s="1">
        <f t="shared" si="31"/>
        <v>0.80612244897959184</v>
      </c>
    </row>
    <row r="507" spans="1:11" ht="19.8" x14ac:dyDescent="0.25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0</v>
      </c>
      <c r="G507" s="1">
        <v>1</v>
      </c>
      <c r="H507" s="1">
        <v>99</v>
      </c>
      <c r="I507" s="1">
        <v>89</v>
      </c>
      <c r="K507" s="1">
        <f t="shared" si="31"/>
        <v>0.88888888888888884</v>
      </c>
    </row>
    <row r="508" spans="1:11" ht="19.8" x14ac:dyDescent="0.25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0</v>
      </c>
      <c r="G508" s="1">
        <v>3</v>
      </c>
      <c r="H508" s="1">
        <v>100</v>
      </c>
      <c r="I508" s="1">
        <v>87</v>
      </c>
      <c r="K508" s="1">
        <f t="shared" si="31"/>
        <v>0.84</v>
      </c>
    </row>
    <row r="509" spans="1:11" ht="19.8" x14ac:dyDescent="0.25">
      <c r="A509" s="2"/>
      <c r="B509" s="3" t="s">
        <v>7</v>
      </c>
      <c r="C509" s="1">
        <v>10</v>
      </c>
      <c r="D509" s="1" t="s">
        <v>18</v>
      </c>
      <c r="E509" s="1">
        <v>12</v>
      </c>
      <c r="F509" s="1">
        <v>0</v>
      </c>
      <c r="G509" s="1">
        <v>15</v>
      </c>
      <c r="H509" s="1">
        <v>76</v>
      </c>
      <c r="I509" s="1">
        <v>64</v>
      </c>
      <c r="K509" s="1">
        <f t="shared" si="31"/>
        <v>0.64473684210526316</v>
      </c>
    </row>
    <row r="510" spans="1:11" ht="19.8" x14ac:dyDescent="0.25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0</v>
      </c>
      <c r="G510" s="1">
        <v>2</v>
      </c>
      <c r="H510" s="1">
        <v>94</v>
      </c>
      <c r="I510" s="1">
        <v>81</v>
      </c>
      <c r="K510" s="1">
        <f t="shared" si="31"/>
        <v>0.84042553191489366</v>
      </c>
    </row>
    <row r="511" spans="1:11" ht="19.8" x14ac:dyDescent="0.25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0</v>
      </c>
      <c r="G511" s="1">
        <v>2</v>
      </c>
      <c r="H511" s="1">
        <v>98</v>
      </c>
      <c r="I511" s="1">
        <v>91</v>
      </c>
      <c r="K511" s="1">
        <f t="shared" si="31"/>
        <v>0.90816326530612246</v>
      </c>
    </row>
    <row r="512" spans="1:11" ht="19.8" x14ac:dyDescent="0.25">
      <c r="A512" s="2"/>
      <c r="B512" s="3" t="s">
        <v>7</v>
      </c>
      <c r="C512" s="1">
        <v>13</v>
      </c>
      <c r="D512" s="1" t="s">
        <v>21</v>
      </c>
      <c r="E512" s="1">
        <v>12</v>
      </c>
      <c r="F512" s="1">
        <v>0</v>
      </c>
      <c r="G512" s="1">
        <v>3</v>
      </c>
      <c r="H512" s="1">
        <v>99</v>
      </c>
      <c r="I512" s="1">
        <v>87</v>
      </c>
      <c r="K512" s="1">
        <f t="shared" si="31"/>
        <v>0.84848484848484851</v>
      </c>
    </row>
    <row r="513" spans="1:11" ht="19.8" x14ac:dyDescent="0.25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0</v>
      </c>
      <c r="G513" s="1">
        <v>2</v>
      </c>
      <c r="H513" s="1">
        <v>98</v>
      </c>
      <c r="I513" s="1">
        <v>87</v>
      </c>
      <c r="K513" s="1">
        <f t="shared" si="31"/>
        <v>0.86734693877551017</v>
      </c>
    </row>
    <row r="514" spans="1:11" ht="19.8" x14ac:dyDescent="0.25">
      <c r="A514" s="2"/>
      <c r="B514" s="3" t="s">
        <v>54</v>
      </c>
      <c r="K514" s="1">
        <f>AVERAGE(K499:K513)</f>
        <v>0.51102876845575218</v>
      </c>
    </row>
    <row r="515" spans="1:11" ht="19.8" x14ac:dyDescent="0.25">
      <c r="A515" s="2"/>
      <c r="B515" s="3" t="s">
        <v>7</v>
      </c>
      <c r="C515" s="1">
        <v>0</v>
      </c>
      <c r="D515" s="1" t="s">
        <v>8</v>
      </c>
      <c r="E515" s="1">
        <v>26</v>
      </c>
      <c r="F515" s="1">
        <v>0</v>
      </c>
      <c r="G515" s="1">
        <v>25</v>
      </c>
      <c r="H515" s="1">
        <v>65</v>
      </c>
      <c r="I515" s="1">
        <v>39</v>
      </c>
      <c r="K515" s="1">
        <f t="shared" ref="K515:K529" si="32">1-(E515+F515+G515)/H515</f>
        <v>0.2153846153846154</v>
      </c>
    </row>
    <row r="516" spans="1:11" ht="19.8" x14ac:dyDescent="0.25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0</v>
      </c>
      <c r="G516" s="1">
        <v>19</v>
      </c>
      <c r="H516" s="1">
        <v>119</v>
      </c>
      <c r="I516" s="1">
        <v>86</v>
      </c>
      <c r="K516" s="1">
        <f t="shared" si="32"/>
        <v>0.56302521008403361</v>
      </c>
    </row>
    <row r="517" spans="1:11" ht="19.8" x14ac:dyDescent="0.25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0</v>
      </c>
      <c r="G517" s="1">
        <v>7</v>
      </c>
      <c r="H517" s="1">
        <v>159</v>
      </c>
      <c r="I517" s="1">
        <v>120</v>
      </c>
      <c r="K517" s="1">
        <f t="shared" si="32"/>
        <v>0.71069182389937113</v>
      </c>
    </row>
    <row r="518" spans="1:11" ht="19.8" x14ac:dyDescent="0.25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0</v>
      </c>
      <c r="G518" s="1">
        <v>1</v>
      </c>
      <c r="H518" s="1">
        <v>164</v>
      </c>
      <c r="I518" s="1">
        <v>134</v>
      </c>
      <c r="K518" s="1">
        <f t="shared" si="32"/>
        <v>0.81097560975609762</v>
      </c>
    </row>
    <row r="519" spans="1:11" ht="19.8" x14ac:dyDescent="0.25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0</v>
      </c>
      <c r="G519" s="1">
        <v>24</v>
      </c>
      <c r="H519" s="1">
        <v>118</v>
      </c>
      <c r="I519" s="1">
        <v>94</v>
      </c>
      <c r="K519" s="1">
        <f t="shared" si="32"/>
        <v>0.59322033898305082</v>
      </c>
    </row>
    <row r="520" spans="1:11" ht="19.8" x14ac:dyDescent="0.25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0</v>
      </c>
      <c r="G520" s="1">
        <v>22</v>
      </c>
      <c r="H520" s="1">
        <v>68</v>
      </c>
      <c r="I520" s="1">
        <v>47</v>
      </c>
      <c r="K520" s="1">
        <f t="shared" si="32"/>
        <v>0.36764705882352944</v>
      </c>
    </row>
    <row r="521" spans="1:11" ht="19.8" x14ac:dyDescent="0.25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0</v>
      </c>
      <c r="G521" s="1">
        <v>9</v>
      </c>
      <c r="H521" s="1">
        <v>99</v>
      </c>
      <c r="I521" s="1">
        <v>68</v>
      </c>
      <c r="K521" s="1">
        <f t="shared" si="32"/>
        <v>0.59595959595959602</v>
      </c>
    </row>
    <row r="522" spans="1:11" ht="19.8" x14ac:dyDescent="0.25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0</v>
      </c>
      <c r="G522" s="1">
        <v>10</v>
      </c>
      <c r="H522" s="1">
        <v>115</v>
      </c>
      <c r="I522" s="1">
        <v>94</v>
      </c>
      <c r="K522" s="1">
        <f t="shared" si="32"/>
        <v>0.73043478260869565</v>
      </c>
    </row>
    <row r="523" spans="1:11" ht="19.8" x14ac:dyDescent="0.25">
      <c r="A523" s="2"/>
      <c r="B523" s="3" t="s">
        <v>7</v>
      </c>
      <c r="C523" s="1">
        <v>8</v>
      </c>
      <c r="D523" s="1" t="s">
        <v>16</v>
      </c>
      <c r="E523" s="1">
        <v>13</v>
      </c>
      <c r="F523" s="1">
        <v>0</v>
      </c>
      <c r="G523" s="1">
        <v>3</v>
      </c>
      <c r="H523" s="1">
        <v>157</v>
      </c>
      <c r="I523" s="1">
        <v>144</v>
      </c>
      <c r="K523" s="1">
        <f t="shared" si="32"/>
        <v>0.89808917197452232</v>
      </c>
    </row>
    <row r="524" spans="1:11" ht="19.8" x14ac:dyDescent="0.25">
      <c r="A524" s="2"/>
      <c r="B524" s="3" t="s">
        <v>7</v>
      </c>
      <c r="C524" s="1">
        <v>9</v>
      </c>
      <c r="D524" s="1" t="s">
        <v>17</v>
      </c>
      <c r="E524" s="1">
        <v>16</v>
      </c>
      <c r="F524" s="1">
        <v>0</v>
      </c>
      <c r="G524" s="1">
        <v>3</v>
      </c>
      <c r="H524" s="1">
        <v>159</v>
      </c>
      <c r="I524" s="1">
        <v>143</v>
      </c>
      <c r="K524" s="1">
        <f t="shared" si="32"/>
        <v>0.88050314465408808</v>
      </c>
    </row>
    <row r="525" spans="1:11" ht="19.8" x14ac:dyDescent="0.25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0</v>
      </c>
      <c r="G525" s="1">
        <v>7</v>
      </c>
      <c r="H525" s="1">
        <v>152</v>
      </c>
      <c r="I525" s="1">
        <v>129</v>
      </c>
      <c r="K525" s="1">
        <f t="shared" si="32"/>
        <v>0.80263157894736836</v>
      </c>
    </row>
    <row r="526" spans="1:11" ht="19.8" x14ac:dyDescent="0.25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0</v>
      </c>
      <c r="G526" s="1">
        <v>10</v>
      </c>
      <c r="H526" s="1">
        <v>131</v>
      </c>
      <c r="I526" s="1">
        <v>101</v>
      </c>
      <c r="K526" s="1">
        <f t="shared" si="32"/>
        <v>0.69465648854961826</v>
      </c>
    </row>
    <row r="527" spans="1:11" ht="19.8" x14ac:dyDescent="0.25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0</v>
      </c>
      <c r="G527" s="1">
        <v>7</v>
      </c>
      <c r="H527" s="1">
        <v>152</v>
      </c>
      <c r="I527" s="1">
        <v>144</v>
      </c>
      <c r="K527" s="1">
        <f t="shared" si="32"/>
        <v>0.90131578947368418</v>
      </c>
    </row>
    <row r="528" spans="1:11" ht="19.8" x14ac:dyDescent="0.25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0</v>
      </c>
      <c r="G528" s="1">
        <v>5</v>
      </c>
      <c r="H528" s="1">
        <v>158</v>
      </c>
      <c r="I528" s="1">
        <v>138</v>
      </c>
      <c r="K528" s="1">
        <f t="shared" si="32"/>
        <v>0.84177215189873422</v>
      </c>
    </row>
    <row r="529" spans="1:11" ht="19.8" x14ac:dyDescent="0.25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0</v>
      </c>
      <c r="G529" s="1">
        <v>6</v>
      </c>
      <c r="H529" s="1">
        <v>152</v>
      </c>
      <c r="I529" s="1">
        <v>143</v>
      </c>
      <c r="K529" s="1">
        <f t="shared" si="32"/>
        <v>0.90131578947368418</v>
      </c>
    </row>
    <row r="530" spans="1:11" ht="19.8" x14ac:dyDescent="0.25">
      <c r="A530" s="2"/>
      <c r="B530" s="3" t="s">
        <v>55</v>
      </c>
      <c r="K530" s="1">
        <f>AVERAGE(K515:K529)</f>
        <v>0.70050821003137942</v>
      </c>
    </row>
    <row r="531" spans="1:11" ht="19.8" x14ac:dyDescent="0.25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0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0.9095022624434389</v>
      </c>
    </row>
    <row r="532" spans="1:11" ht="19.8" x14ac:dyDescent="0.25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0</v>
      </c>
      <c r="G532" s="1">
        <v>7</v>
      </c>
      <c r="H532" s="1">
        <v>226</v>
      </c>
      <c r="I532" s="1">
        <v>211</v>
      </c>
      <c r="K532" s="1">
        <f t="shared" si="33"/>
        <v>0.90265486725663713</v>
      </c>
    </row>
    <row r="533" spans="1:11" ht="19.8" x14ac:dyDescent="0.25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0</v>
      </c>
      <c r="G533" s="1">
        <v>3</v>
      </c>
      <c r="H533" s="1">
        <v>218</v>
      </c>
      <c r="I533" s="1">
        <v>212</v>
      </c>
      <c r="K533" s="1">
        <f t="shared" si="33"/>
        <v>0.95871559633027525</v>
      </c>
    </row>
    <row r="534" spans="1:11" ht="19.8" x14ac:dyDescent="0.25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0.95754716981132071</v>
      </c>
    </row>
    <row r="535" spans="1:11" ht="19.8" x14ac:dyDescent="0.25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0</v>
      </c>
      <c r="G535" s="1">
        <v>8</v>
      </c>
      <c r="H535" s="1">
        <v>217</v>
      </c>
      <c r="I535" s="1">
        <v>212</v>
      </c>
      <c r="K535" s="1">
        <f t="shared" si="33"/>
        <v>0.94009216589861755</v>
      </c>
    </row>
    <row r="536" spans="1:11" ht="19.8" x14ac:dyDescent="0.25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0.96261682242990654</v>
      </c>
    </row>
    <row r="537" spans="1:11" ht="19.8" x14ac:dyDescent="0.25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7</v>
      </c>
      <c r="H537" s="1">
        <v>221</v>
      </c>
      <c r="I537" s="1">
        <v>204</v>
      </c>
      <c r="K537" s="1">
        <f t="shared" si="33"/>
        <v>0.89140271493212664</v>
      </c>
    </row>
    <row r="538" spans="1:11" ht="19.8" x14ac:dyDescent="0.25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10</v>
      </c>
      <c r="H538" s="1">
        <v>216</v>
      </c>
      <c r="I538" s="1">
        <v>207</v>
      </c>
      <c r="K538" s="1">
        <f t="shared" si="33"/>
        <v>0.91203703703703698</v>
      </c>
    </row>
    <row r="539" spans="1:11" ht="19.8" x14ac:dyDescent="0.25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</v>
      </c>
      <c r="H539" s="1">
        <v>216</v>
      </c>
      <c r="I539" s="1">
        <v>215</v>
      </c>
      <c r="K539" s="1">
        <f t="shared" si="33"/>
        <v>0.98611111111111116</v>
      </c>
    </row>
    <row r="540" spans="1:11" ht="19.8" x14ac:dyDescent="0.25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3</v>
      </c>
      <c r="H540" s="1">
        <v>215</v>
      </c>
      <c r="I540" s="1">
        <v>213</v>
      </c>
      <c r="K540" s="1">
        <f t="shared" si="33"/>
        <v>0.97674418604651159</v>
      </c>
    </row>
    <row r="541" spans="1:11" ht="19.8" x14ac:dyDescent="0.25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8</v>
      </c>
      <c r="H541" s="1">
        <v>204</v>
      </c>
      <c r="I541" s="1">
        <v>192</v>
      </c>
      <c r="K541" s="1">
        <f t="shared" si="33"/>
        <v>0.90196078431372551</v>
      </c>
    </row>
    <row r="542" spans="1:11" ht="19.8" x14ac:dyDescent="0.25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0</v>
      </c>
      <c r="G542" s="1">
        <v>3</v>
      </c>
      <c r="H542" s="1">
        <v>215</v>
      </c>
      <c r="I542" s="1">
        <v>198</v>
      </c>
      <c r="K542" s="1">
        <f t="shared" si="33"/>
        <v>0.90697674418604657</v>
      </c>
    </row>
    <row r="543" spans="1:11" ht="19.8" x14ac:dyDescent="0.25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</v>
      </c>
      <c r="H543" s="1">
        <v>215</v>
      </c>
      <c r="I543" s="1">
        <v>215</v>
      </c>
      <c r="K543" s="1">
        <f t="shared" si="33"/>
        <v>0.99069767441860468</v>
      </c>
    </row>
    <row r="544" spans="1:11" ht="19.8" x14ac:dyDescent="0.25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</v>
      </c>
      <c r="H544" s="1">
        <v>218</v>
      </c>
      <c r="I544" s="1">
        <v>218</v>
      </c>
      <c r="K544" s="1">
        <f t="shared" si="33"/>
        <v>0.99541284403669728</v>
      </c>
    </row>
    <row r="545" spans="1:11" ht="19.8" x14ac:dyDescent="0.25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3</v>
      </c>
      <c r="H545" s="1">
        <v>215</v>
      </c>
      <c r="I545" s="1">
        <v>215</v>
      </c>
      <c r="K545" s="1">
        <f t="shared" si="33"/>
        <v>0.98604651162790702</v>
      </c>
    </row>
    <row r="546" spans="1:11" ht="19.8" x14ac:dyDescent="0.25">
      <c r="A546" s="2"/>
      <c r="B546" s="3" t="s">
        <v>56</v>
      </c>
      <c r="K546" s="1">
        <f>AVERAGE(K531:K545)</f>
        <v>0.94523456612533086</v>
      </c>
    </row>
    <row r="547" spans="1:11" ht="19.8" x14ac:dyDescent="0.25">
      <c r="A547" s="2"/>
      <c r="B547" s="3" t="s">
        <v>7</v>
      </c>
      <c r="C547" s="1">
        <v>0</v>
      </c>
      <c r="D547" s="1" t="s">
        <v>8</v>
      </c>
      <c r="E547" s="1">
        <v>129</v>
      </c>
      <c r="F547" s="1">
        <v>0</v>
      </c>
      <c r="G547" s="1">
        <v>65</v>
      </c>
      <c r="H547" s="1">
        <v>452</v>
      </c>
      <c r="I547" s="1">
        <v>323</v>
      </c>
      <c r="K547" s="1">
        <f t="shared" ref="K547:K561" si="34">1-(E547+F547+G547)/H547</f>
        <v>0.57079646017699115</v>
      </c>
    </row>
    <row r="548" spans="1:11" ht="19.8" x14ac:dyDescent="0.25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0</v>
      </c>
      <c r="G548" s="1">
        <v>13</v>
      </c>
      <c r="H548" s="1">
        <v>509</v>
      </c>
      <c r="I548" s="1">
        <v>383</v>
      </c>
      <c r="K548" s="1">
        <f t="shared" si="34"/>
        <v>0.7269155206286837</v>
      </c>
    </row>
    <row r="549" spans="1:11" ht="19.8" x14ac:dyDescent="0.25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0</v>
      </c>
      <c r="G549" s="1">
        <v>8</v>
      </c>
      <c r="H549" s="1">
        <v>511</v>
      </c>
      <c r="I549" s="1">
        <v>397</v>
      </c>
      <c r="K549" s="1">
        <f t="shared" si="34"/>
        <v>0.76125244618395305</v>
      </c>
    </row>
    <row r="550" spans="1:11" ht="19.8" x14ac:dyDescent="0.25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0</v>
      </c>
      <c r="G550" s="1">
        <v>19</v>
      </c>
      <c r="H550" s="1">
        <v>509</v>
      </c>
      <c r="I550" s="1">
        <v>383</v>
      </c>
      <c r="K550" s="1">
        <f t="shared" si="34"/>
        <v>0.71512770137524551</v>
      </c>
    </row>
    <row r="551" spans="1:11" ht="19.8" x14ac:dyDescent="0.25">
      <c r="A551" s="2"/>
      <c r="B551" s="3" t="s">
        <v>7</v>
      </c>
      <c r="C551" s="1">
        <v>4</v>
      </c>
      <c r="D551" s="1" t="s">
        <v>12</v>
      </c>
      <c r="E551" s="1">
        <v>113</v>
      </c>
      <c r="F551" s="1">
        <v>0</v>
      </c>
      <c r="G551" s="1">
        <v>16</v>
      </c>
      <c r="H551" s="1">
        <v>491</v>
      </c>
      <c r="I551" s="1">
        <v>378</v>
      </c>
      <c r="K551" s="1">
        <f t="shared" si="34"/>
        <v>0.73727087576374739</v>
      </c>
    </row>
    <row r="552" spans="1:11" ht="19.8" x14ac:dyDescent="0.25">
      <c r="A552" s="2"/>
      <c r="B552" s="3" t="s">
        <v>7</v>
      </c>
      <c r="C552" s="1">
        <v>5</v>
      </c>
      <c r="D552" s="1" t="s">
        <v>13</v>
      </c>
      <c r="E552" s="1">
        <v>131</v>
      </c>
      <c r="F552" s="1">
        <v>0</v>
      </c>
      <c r="G552" s="1">
        <v>49</v>
      </c>
      <c r="H552" s="1">
        <v>456</v>
      </c>
      <c r="I552" s="1">
        <v>325</v>
      </c>
      <c r="K552" s="1">
        <f t="shared" si="34"/>
        <v>0.60526315789473684</v>
      </c>
    </row>
    <row r="553" spans="1:11" ht="19.8" x14ac:dyDescent="0.25">
      <c r="A553" s="2"/>
      <c r="B553" s="3" t="s">
        <v>7</v>
      </c>
      <c r="C553" s="1">
        <v>6</v>
      </c>
      <c r="D553" s="1" t="s">
        <v>14</v>
      </c>
      <c r="E553" s="1">
        <v>152</v>
      </c>
      <c r="F553" s="1">
        <v>0</v>
      </c>
      <c r="G553" s="1">
        <v>10</v>
      </c>
      <c r="H553" s="1">
        <v>419</v>
      </c>
      <c r="I553" s="1">
        <v>267</v>
      </c>
      <c r="K553" s="1">
        <f t="shared" si="34"/>
        <v>0.61336515513126488</v>
      </c>
    </row>
    <row r="554" spans="1:11" ht="19.8" x14ac:dyDescent="0.25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0</v>
      </c>
      <c r="G554" s="1">
        <v>26</v>
      </c>
      <c r="H554" s="1">
        <v>417</v>
      </c>
      <c r="I554" s="1">
        <v>291</v>
      </c>
      <c r="K554" s="1">
        <f t="shared" si="34"/>
        <v>0.63549160671462834</v>
      </c>
    </row>
    <row r="555" spans="1:11" ht="19.8" x14ac:dyDescent="0.25">
      <c r="A555" s="2"/>
      <c r="B555" s="3" t="s">
        <v>7</v>
      </c>
      <c r="C555" s="1">
        <v>8</v>
      </c>
      <c r="D555" s="1" t="s">
        <v>16</v>
      </c>
      <c r="E555" s="1">
        <v>91</v>
      </c>
      <c r="F555" s="1">
        <v>0</v>
      </c>
      <c r="G555" s="1">
        <v>17</v>
      </c>
      <c r="H555" s="1">
        <v>430</v>
      </c>
      <c r="I555" s="1">
        <v>339</v>
      </c>
      <c r="K555" s="1">
        <f t="shared" si="34"/>
        <v>0.74883720930232556</v>
      </c>
    </row>
    <row r="556" spans="1:11" ht="19.8" x14ac:dyDescent="0.25">
      <c r="A556" s="2"/>
      <c r="B556" s="3" t="s">
        <v>7</v>
      </c>
      <c r="C556" s="1">
        <v>9</v>
      </c>
      <c r="D556" s="1" t="s">
        <v>17</v>
      </c>
      <c r="E556" s="1">
        <v>98</v>
      </c>
      <c r="F556" s="1">
        <v>0</v>
      </c>
      <c r="G556" s="1">
        <v>18</v>
      </c>
      <c r="H556" s="1">
        <v>433</v>
      </c>
      <c r="I556" s="1">
        <v>335</v>
      </c>
      <c r="K556" s="1">
        <f t="shared" si="34"/>
        <v>0.73210161662817552</v>
      </c>
    </row>
    <row r="557" spans="1:11" ht="19.8" x14ac:dyDescent="0.25">
      <c r="A557" s="2"/>
      <c r="B557" s="3" t="s">
        <v>7</v>
      </c>
      <c r="C557" s="1">
        <v>10</v>
      </c>
      <c r="D557" s="1" t="s">
        <v>18</v>
      </c>
      <c r="E557" s="1">
        <v>183</v>
      </c>
      <c r="F557" s="1">
        <v>0</v>
      </c>
      <c r="G557" s="1">
        <v>26</v>
      </c>
      <c r="H557" s="1">
        <v>373</v>
      </c>
      <c r="I557" s="1">
        <v>190</v>
      </c>
      <c r="K557" s="1">
        <f t="shared" si="34"/>
        <v>0.43967828418230559</v>
      </c>
    </row>
    <row r="558" spans="1:11" ht="19.8" x14ac:dyDescent="0.25">
      <c r="A558" s="2"/>
      <c r="B558" s="3" t="s">
        <v>7</v>
      </c>
      <c r="C558" s="1">
        <v>11</v>
      </c>
      <c r="D558" s="1" t="s">
        <v>19</v>
      </c>
      <c r="E558" s="1">
        <v>197</v>
      </c>
      <c r="F558" s="1">
        <v>0</v>
      </c>
      <c r="G558" s="1">
        <v>18</v>
      </c>
      <c r="H558" s="1">
        <v>364</v>
      </c>
      <c r="I558" s="1">
        <v>167</v>
      </c>
      <c r="K558" s="1">
        <f t="shared" si="34"/>
        <v>0.40934065934065933</v>
      </c>
    </row>
    <row r="559" spans="1:11" ht="19.8" x14ac:dyDescent="0.25">
      <c r="A559" s="2"/>
      <c r="B559" s="3" t="s">
        <v>7</v>
      </c>
      <c r="C559" s="1">
        <v>12</v>
      </c>
      <c r="D559" s="1" t="s">
        <v>20</v>
      </c>
      <c r="E559" s="1">
        <v>68</v>
      </c>
      <c r="F559" s="1">
        <v>0</v>
      </c>
      <c r="G559" s="1">
        <v>17</v>
      </c>
      <c r="H559" s="1">
        <v>420</v>
      </c>
      <c r="I559" s="1">
        <v>352</v>
      </c>
      <c r="K559" s="1">
        <f t="shared" si="34"/>
        <v>0.79761904761904767</v>
      </c>
    </row>
    <row r="560" spans="1:11" ht="19.8" x14ac:dyDescent="0.25">
      <c r="A560" s="2"/>
      <c r="B560" s="3" t="s">
        <v>7</v>
      </c>
      <c r="C560" s="1">
        <v>13</v>
      </c>
      <c r="D560" s="1" t="s">
        <v>21</v>
      </c>
      <c r="E560" s="1">
        <v>86</v>
      </c>
      <c r="F560" s="1">
        <v>0</v>
      </c>
      <c r="G560" s="1">
        <v>25</v>
      </c>
      <c r="H560" s="1">
        <v>367</v>
      </c>
      <c r="I560" s="1">
        <v>281</v>
      </c>
      <c r="K560" s="1">
        <f t="shared" si="34"/>
        <v>0.6975476839237057</v>
      </c>
    </row>
    <row r="561" spans="1:11" ht="19.8" x14ac:dyDescent="0.25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0</v>
      </c>
      <c r="G561" s="1">
        <v>18</v>
      </c>
      <c r="H561" s="1">
        <v>420</v>
      </c>
      <c r="I561" s="1">
        <v>293</v>
      </c>
      <c r="K561" s="1">
        <f t="shared" si="34"/>
        <v>0.65476190476190477</v>
      </c>
    </row>
    <row r="562" spans="1:11" ht="19.8" x14ac:dyDescent="0.25">
      <c r="A562" s="2"/>
      <c r="B562" s="3" t="s">
        <v>57</v>
      </c>
      <c r="K562" s="1">
        <f>AVERAGE(K547:K561)</f>
        <v>0.65635795530849173</v>
      </c>
    </row>
    <row r="563" spans="1:11" ht="19.8" x14ac:dyDescent="0.25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0</v>
      </c>
      <c r="G564" s="1">
        <v>3</v>
      </c>
      <c r="H564" s="1">
        <v>246</v>
      </c>
      <c r="I564" s="1">
        <v>222</v>
      </c>
      <c r="K564" s="1">
        <f t="shared" si="35"/>
        <v>0.8902439024390244</v>
      </c>
    </row>
    <row r="565" spans="1:11" ht="19.8" x14ac:dyDescent="0.25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0</v>
      </c>
      <c r="G565" s="1">
        <v>38</v>
      </c>
      <c r="H565" s="1">
        <v>224</v>
      </c>
      <c r="I565" s="1">
        <v>181</v>
      </c>
      <c r="K565" s="1">
        <f t="shared" si="35"/>
        <v>0.63839285714285721</v>
      </c>
    </row>
    <row r="566" spans="1:11" ht="19.8" x14ac:dyDescent="0.25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0</v>
      </c>
      <c r="G566" s="1">
        <v>37</v>
      </c>
      <c r="H566" s="1">
        <v>248</v>
      </c>
      <c r="I566" s="1">
        <v>194</v>
      </c>
      <c r="K566" s="1">
        <f t="shared" si="35"/>
        <v>0.63306451612903225</v>
      </c>
    </row>
    <row r="567" spans="1:11" ht="19.8" x14ac:dyDescent="0.25">
      <c r="A567" s="2"/>
      <c r="B567" s="3" t="s">
        <v>7</v>
      </c>
      <c r="C567" s="1">
        <v>4</v>
      </c>
      <c r="D567" s="1" t="s">
        <v>12</v>
      </c>
      <c r="E567" s="1">
        <v>20</v>
      </c>
      <c r="F567" s="1">
        <v>0</v>
      </c>
      <c r="G567" s="1">
        <v>3</v>
      </c>
      <c r="H567" s="1">
        <v>249</v>
      </c>
      <c r="I567" s="1">
        <v>229</v>
      </c>
      <c r="K567" s="1">
        <f t="shared" si="35"/>
        <v>0.90763052208835338</v>
      </c>
    </row>
    <row r="568" spans="1:11" ht="19.8" x14ac:dyDescent="0.25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181</v>
      </c>
      <c r="H568" s="1">
        <v>0</v>
      </c>
      <c r="I568" s="1">
        <v>0</v>
      </c>
      <c r="K568" s="1" t="e">
        <f t="shared" si="35"/>
        <v>#DIV/0!</v>
      </c>
    </row>
    <row r="569" spans="1:11" ht="19.8" x14ac:dyDescent="0.25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0</v>
      </c>
      <c r="G569" s="1">
        <v>39</v>
      </c>
      <c r="H569" s="1">
        <v>78</v>
      </c>
      <c r="I569" s="1">
        <v>47</v>
      </c>
      <c r="K569" s="1">
        <f t="shared" si="35"/>
        <v>0.10256410256410253</v>
      </c>
    </row>
    <row r="570" spans="1:11" ht="19.8" x14ac:dyDescent="0.25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-0.92727272727272725</v>
      </c>
    </row>
    <row r="571" spans="1:11" ht="19.8" x14ac:dyDescent="0.25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0</v>
      </c>
      <c r="G571" s="1">
        <v>27</v>
      </c>
      <c r="H571" s="1">
        <v>216</v>
      </c>
      <c r="I571" s="1">
        <v>193</v>
      </c>
      <c r="K571" s="1">
        <f t="shared" si="35"/>
        <v>0.76851851851851849</v>
      </c>
    </row>
    <row r="572" spans="1:11" ht="19.8" x14ac:dyDescent="0.25">
      <c r="A572" s="2"/>
      <c r="B572" s="3" t="s">
        <v>7</v>
      </c>
      <c r="C572" s="1">
        <v>9</v>
      </c>
      <c r="D572" s="1" t="s">
        <v>17</v>
      </c>
      <c r="E572" s="1">
        <v>18</v>
      </c>
      <c r="F572" s="1">
        <v>0</v>
      </c>
      <c r="G572" s="1">
        <v>0</v>
      </c>
      <c r="H572" s="1">
        <v>249</v>
      </c>
      <c r="I572" s="1">
        <v>231</v>
      </c>
      <c r="K572" s="1">
        <f t="shared" si="35"/>
        <v>0.92771084337349397</v>
      </c>
    </row>
    <row r="573" spans="1:11" ht="19.8" x14ac:dyDescent="0.25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0</v>
      </c>
      <c r="G573" s="1">
        <v>3</v>
      </c>
      <c r="H573" s="1">
        <v>250</v>
      </c>
      <c r="I573" s="1">
        <v>225</v>
      </c>
      <c r="K573" s="1">
        <f t="shared" si="35"/>
        <v>0.88800000000000001</v>
      </c>
    </row>
    <row r="574" spans="1:11" ht="19.8" x14ac:dyDescent="0.25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0</v>
      </c>
      <c r="G574" s="1">
        <v>14</v>
      </c>
      <c r="H574" s="1">
        <v>249</v>
      </c>
      <c r="I574" s="1">
        <v>215</v>
      </c>
      <c r="K574" s="1">
        <f t="shared" si="35"/>
        <v>0.80722891566265065</v>
      </c>
    </row>
    <row r="575" spans="1:11" ht="19.8" x14ac:dyDescent="0.25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0</v>
      </c>
      <c r="G575" s="1">
        <v>29</v>
      </c>
      <c r="H575" s="1">
        <v>216</v>
      </c>
      <c r="I575" s="1">
        <v>209</v>
      </c>
      <c r="K575" s="1">
        <f t="shared" si="35"/>
        <v>0.83333333333333337</v>
      </c>
    </row>
    <row r="576" spans="1:11" ht="19.8" x14ac:dyDescent="0.25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0</v>
      </c>
      <c r="G576" s="1">
        <v>4</v>
      </c>
      <c r="H576" s="1">
        <v>239</v>
      </c>
      <c r="I576" s="1">
        <v>229</v>
      </c>
      <c r="K576" s="1">
        <f t="shared" si="35"/>
        <v>0.94142259414225937</v>
      </c>
    </row>
    <row r="577" spans="1:11" ht="19.8" x14ac:dyDescent="0.25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0</v>
      </c>
      <c r="G577" s="1">
        <v>27</v>
      </c>
      <c r="H577" s="1">
        <v>216</v>
      </c>
      <c r="I577" s="1">
        <v>210</v>
      </c>
      <c r="K577" s="1">
        <f t="shared" si="35"/>
        <v>0.84722222222222221</v>
      </c>
    </row>
    <row r="578" spans="1:11" ht="19.8" x14ac:dyDescent="0.25">
      <c r="A578" s="2"/>
      <c r="B578" s="3" t="s">
        <v>58</v>
      </c>
      <c r="K578" s="1" t="e">
        <f>AVERAGE(K563:K577)</f>
        <v>#DIV/0!</v>
      </c>
    </row>
    <row r="579" spans="1:11" ht="19.8" x14ac:dyDescent="0.25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-1.7241379310344751E-2</v>
      </c>
    </row>
    <row r="581" spans="1:11" ht="19.8" x14ac:dyDescent="0.25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0.4568965517241379</v>
      </c>
    </row>
    <row r="582" spans="1:11" ht="19.8" x14ac:dyDescent="0.25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0.43965517241379315</v>
      </c>
    </row>
    <row r="583" spans="1:11" ht="19.8" x14ac:dyDescent="0.25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spans="1:11" ht="19.8" x14ac:dyDescent="0.25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spans="1:11" ht="19.8" x14ac:dyDescent="0.25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0.98275862068965514</v>
      </c>
    </row>
    <row r="586" spans="1:11" ht="19.8" x14ac:dyDescent="0.25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1:11" ht="19.8" x14ac:dyDescent="0.25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1:11" ht="19.8" x14ac:dyDescent="0.25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1:11" ht="19.8" x14ac:dyDescent="0.25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0.96491228070175439</v>
      </c>
    </row>
    <row r="590" spans="1:11" ht="19.8" x14ac:dyDescent="0.25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0.93965517241379315</v>
      </c>
    </row>
    <row r="591" spans="1:11" ht="19.8" x14ac:dyDescent="0.25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spans="1:11" ht="19.8" x14ac:dyDescent="0.25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1:11" ht="19.8" x14ac:dyDescent="0.25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spans="1:11" ht="19.8" x14ac:dyDescent="0.25">
      <c r="A594" s="2"/>
      <c r="B594" s="3" t="s">
        <v>59</v>
      </c>
      <c r="K594" s="1">
        <f>AVERAGE(K579:K593)</f>
        <v>0.65110909457551924</v>
      </c>
    </row>
    <row r="595" spans="1:11" ht="19.8" x14ac:dyDescent="0.25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5.8394160583941646E-2</v>
      </c>
    </row>
    <row r="596" spans="1:11" ht="19.8" x14ac:dyDescent="0.25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0.14790996784565913</v>
      </c>
    </row>
    <row r="597" spans="1:11" ht="19.8" x14ac:dyDescent="0.25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0</v>
      </c>
      <c r="G597" s="1">
        <v>8</v>
      </c>
      <c r="H597" s="1">
        <v>675</v>
      </c>
      <c r="I597" s="1">
        <v>531</v>
      </c>
      <c r="K597" s="1">
        <f t="shared" si="37"/>
        <v>0.77481481481481485</v>
      </c>
    </row>
    <row r="598" spans="1:11" ht="19.8" x14ac:dyDescent="0.25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0</v>
      </c>
      <c r="G598" s="1">
        <v>22</v>
      </c>
      <c r="H598" s="1">
        <v>702</v>
      </c>
      <c r="I598" s="1">
        <v>483</v>
      </c>
      <c r="K598" s="1">
        <f t="shared" si="37"/>
        <v>0.65669515669515666</v>
      </c>
    </row>
    <row r="599" spans="1:11" ht="19.8" x14ac:dyDescent="0.25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0</v>
      </c>
      <c r="G599" s="1">
        <v>21</v>
      </c>
      <c r="H599" s="1">
        <v>649</v>
      </c>
      <c r="I599" s="1">
        <v>443</v>
      </c>
      <c r="K599" s="1">
        <f t="shared" si="37"/>
        <v>0.65023112480739598</v>
      </c>
    </row>
    <row r="600" spans="1:11" ht="19.8" x14ac:dyDescent="0.25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0</v>
      </c>
      <c r="G600" s="1">
        <v>37</v>
      </c>
      <c r="H600" s="1">
        <v>507</v>
      </c>
      <c r="I600" s="1">
        <v>262</v>
      </c>
      <c r="K600" s="1">
        <f t="shared" si="37"/>
        <v>0.44378698224852076</v>
      </c>
    </row>
    <row r="601" spans="1:11" ht="19.8" x14ac:dyDescent="0.25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0</v>
      </c>
      <c r="G601" s="1">
        <v>12</v>
      </c>
      <c r="H601" s="1">
        <v>429</v>
      </c>
      <c r="I601" s="1">
        <v>112</v>
      </c>
      <c r="K601" s="1">
        <f t="shared" si="37"/>
        <v>0.23310023310023309</v>
      </c>
    </row>
    <row r="602" spans="1:11" ht="19.8" x14ac:dyDescent="0.25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0</v>
      </c>
      <c r="G602" s="1">
        <v>22</v>
      </c>
      <c r="H602" s="1">
        <v>417</v>
      </c>
      <c r="I602" s="1">
        <v>164</v>
      </c>
      <c r="K602" s="1">
        <f t="shared" si="37"/>
        <v>0.34052757793764987</v>
      </c>
    </row>
    <row r="603" spans="1:11" ht="19.8" x14ac:dyDescent="0.25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0</v>
      </c>
      <c r="G603" s="1">
        <v>6</v>
      </c>
      <c r="H603" s="1">
        <v>688</v>
      </c>
      <c r="I603" s="1">
        <v>684</v>
      </c>
      <c r="K603" s="1">
        <f t="shared" si="37"/>
        <v>0.98546511627906974</v>
      </c>
    </row>
    <row r="604" spans="1:11" ht="19.8" x14ac:dyDescent="0.25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0</v>
      </c>
      <c r="G604" s="1">
        <v>0</v>
      </c>
      <c r="H604" s="1">
        <v>707</v>
      </c>
      <c r="I604" s="1">
        <v>691</v>
      </c>
      <c r="K604" s="1">
        <f t="shared" si="37"/>
        <v>0.97736916548797736</v>
      </c>
    </row>
    <row r="605" spans="1:11" ht="19.8" x14ac:dyDescent="0.25">
      <c r="A605" s="2"/>
      <c r="B605" s="3" t="s">
        <v>7</v>
      </c>
      <c r="C605" s="1">
        <v>10</v>
      </c>
      <c r="D605" s="1" t="s">
        <v>18</v>
      </c>
      <c r="E605" s="1">
        <v>71</v>
      </c>
      <c r="F605" s="1">
        <v>0</v>
      </c>
      <c r="G605" s="1">
        <v>13</v>
      </c>
      <c r="H605" s="1">
        <v>675</v>
      </c>
      <c r="I605" s="1">
        <v>604</v>
      </c>
      <c r="K605" s="1">
        <f t="shared" si="37"/>
        <v>0.87555555555555553</v>
      </c>
    </row>
    <row r="606" spans="1:11" ht="19.8" x14ac:dyDescent="0.25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0</v>
      </c>
      <c r="G606" s="1">
        <v>26</v>
      </c>
      <c r="H606" s="1">
        <v>635</v>
      </c>
      <c r="I606" s="1">
        <v>360</v>
      </c>
      <c r="K606" s="1">
        <f t="shared" si="37"/>
        <v>0.52598425196850396</v>
      </c>
    </row>
    <row r="607" spans="1:11" ht="19.8" x14ac:dyDescent="0.25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0</v>
      </c>
      <c r="G607" s="1">
        <v>8</v>
      </c>
      <c r="H607" s="1">
        <v>688</v>
      </c>
      <c r="I607" s="1">
        <v>683</v>
      </c>
      <c r="K607" s="1">
        <f t="shared" si="37"/>
        <v>0.98110465116279066</v>
      </c>
    </row>
    <row r="608" spans="1:11" ht="19.8" x14ac:dyDescent="0.25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0</v>
      </c>
      <c r="G608" s="1">
        <v>0</v>
      </c>
      <c r="H608" s="1">
        <v>702</v>
      </c>
      <c r="I608" s="1">
        <v>654</v>
      </c>
      <c r="K608" s="1">
        <f t="shared" si="37"/>
        <v>0.93162393162393164</v>
      </c>
    </row>
    <row r="609" spans="1:11" ht="19.8" x14ac:dyDescent="0.25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0</v>
      </c>
      <c r="G609" s="1">
        <v>10</v>
      </c>
      <c r="H609" s="1">
        <v>688</v>
      </c>
      <c r="I609" s="1">
        <v>677</v>
      </c>
      <c r="K609" s="1">
        <f t="shared" si="37"/>
        <v>0.96947674418604657</v>
      </c>
    </row>
    <row r="610" spans="1:11" ht="19.8" x14ac:dyDescent="0.25">
      <c r="A610" s="2"/>
      <c r="B610" s="3" t="s">
        <v>60</v>
      </c>
      <c r="K610" s="1">
        <f>AVERAGE(K595:K609)</f>
        <v>0.63680262895314987</v>
      </c>
    </row>
    <row r="611" spans="1:11" ht="19.8" x14ac:dyDescent="0.25">
      <c r="A611" s="2"/>
      <c r="B611" s="3" t="s">
        <v>7</v>
      </c>
      <c r="C611" s="1">
        <v>0</v>
      </c>
      <c r="D611" s="1" t="s">
        <v>8</v>
      </c>
      <c r="E611" s="1">
        <v>69</v>
      </c>
      <c r="F611" s="1">
        <v>0</v>
      </c>
      <c r="G611" s="1">
        <v>1</v>
      </c>
      <c r="H611" s="1">
        <v>94</v>
      </c>
      <c r="I611" s="1">
        <v>25</v>
      </c>
      <c r="K611" s="1">
        <f t="shared" ref="K611:K625" si="38">1-(E611+F611+G611)/H611</f>
        <v>0.25531914893617025</v>
      </c>
    </row>
    <row r="612" spans="1:11" ht="19.8" x14ac:dyDescent="0.25">
      <c r="A612" s="2"/>
      <c r="B612" s="3" t="s">
        <v>7</v>
      </c>
      <c r="C612" s="1">
        <v>1</v>
      </c>
      <c r="D612" s="1" t="s">
        <v>9</v>
      </c>
      <c r="E612" s="1">
        <v>68</v>
      </c>
      <c r="F612" s="1">
        <v>0</v>
      </c>
      <c r="G612" s="1">
        <v>1</v>
      </c>
      <c r="H612" s="1">
        <v>94</v>
      </c>
      <c r="I612" s="1">
        <v>26</v>
      </c>
      <c r="K612" s="1">
        <f t="shared" si="38"/>
        <v>0.26595744680851063</v>
      </c>
    </row>
    <row r="613" spans="1:11" ht="19.8" x14ac:dyDescent="0.25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0</v>
      </c>
      <c r="G613" s="1">
        <v>10</v>
      </c>
      <c r="H613" s="1">
        <v>94</v>
      </c>
      <c r="I613" s="1">
        <v>30</v>
      </c>
      <c r="K613" s="1">
        <f t="shared" si="38"/>
        <v>0.21276595744680848</v>
      </c>
    </row>
    <row r="614" spans="1:11" ht="19.8" x14ac:dyDescent="0.25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0</v>
      </c>
      <c r="G614" s="1">
        <v>4</v>
      </c>
      <c r="H614" s="1">
        <v>94</v>
      </c>
      <c r="I614" s="1">
        <v>42</v>
      </c>
      <c r="K614" s="1">
        <f t="shared" si="38"/>
        <v>0.4042553191489362</v>
      </c>
    </row>
    <row r="615" spans="1:11" ht="19.8" x14ac:dyDescent="0.25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0</v>
      </c>
      <c r="G615" s="1">
        <v>0</v>
      </c>
      <c r="H615" s="1">
        <v>94</v>
      </c>
      <c r="I615" s="1">
        <v>34</v>
      </c>
      <c r="K615" s="1">
        <f t="shared" si="38"/>
        <v>0.36170212765957444</v>
      </c>
    </row>
    <row r="616" spans="1:11" ht="19.8" x14ac:dyDescent="0.25">
      <c r="A616" s="2"/>
      <c r="B616" s="3" t="s">
        <v>7</v>
      </c>
      <c r="C616" s="1">
        <v>5</v>
      </c>
      <c r="D616" s="1" t="s">
        <v>13</v>
      </c>
      <c r="E616" s="1">
        <v>60</v>
      </c>
      <c r="F616" s="1">
        <v>0</v>
      </c>
      <c r="G616" s="1">
        <v>0</v>
      </c>
      <c r="H616" s="1">
        <v>94</v>
      </c>
      <c r="I616" s="1">
        <v>34</v>
      </c>
      <c r="K616" s="1">
        <f t="shared" si="38"/>
        <v>0.36170212765957444</v>
      </c>
    </row>
    <row r="617" spans="1:11" ht="19.8" x14ac:dyDescent="0.25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0</v>
      </c>
      <c r="G617" s="1">
        <v>0</v>
      </c>
      <c r="H617" s="1">
        <v>94</v>
      </c>
      <c r="I617" s="1">
        <v>35</v>
      </c>
      <c r="K617" s="1">
        <f t="shared" si="38"/>
        <v>0.37234042553191493</v>
      </c>
    </row>
    <row r="618" spans="1:11" ht="19.8" x14ac:dyDescent="0.25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0</v>
      </c>
      <c r="G618" s="1">
        <v>0</v>
      </c>
      <c r="H618" s="1">
        <v>94</v>
      </c>
      <c r="I618" s="1">
        <v>49</v>
      </c>
      <c r="K618" s="1">
        <f t="shared" si="38"/>
        <v>0.52127659574468077</v>
      </c>
    </row>
    <row r="619" spans="1:11" ht="19.8" x14ac:dyDescent="0.25">
      <c r="A619" s="2"/>
      <c r="B619" s="3" t="s">
        <v>7</v>
      </c>
      <c r="C619" s="1">
        <v>8</v>
      </c>
      <c r="D619" s="1" t="s">
        <v>16</v>
      </c>
      <c r="E619" s="1">
        <v>33</v>
      </c>
      <c r="F619" s="1">
        <v>0</v>
      </c>
      <c r="G619" s="1">
        <v>0</v>
      </c>
      <c r="H619" s="1">
        <v>94</v>
      </c>
      <c r="I619" s="1">
        <v>61</v>
      </c>
      <c r="K619" s="1">
        <f t="shared" si="38"/>
        <v>0.64893617021276595</v>
      </c>
    </row>
    <row r="620" spans="1:11" ht="19.8" x14ac:dyDescent="0.25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0</v>
      </c>
      <c r="G620" s="1">
        <v>3</v>
      </c>
      <c r="H620" s="1">
        <v>94</v>
      </c>
      <c r="I620" s="1">
        <v>36</v>
      </c>
      <c r="K620" s="1">
        <f t="shared" si="38"/>
        <v>0.35106382978723405</v>
      </c>
    </row>
    <row r="621" spans="1:11" ht="19.8" x14ac:dyDescent="0.25">
      <c r="A621" s="2"/>
      <c r="B621" s="3" t="s">
        <v>7</v>
      </c>
      <c r="C621" s="1">
        <v>10</v>
      </c>
      <c r="D621" s="1" t="s">
        <v>18</v>
      </c>
      <c r="E621" s="1">
        <v>87</v>
      </c>
      <c r="F621" s="1">
        <v>0</v>
      </c>
      <c r="G621" s="1">
        <v>0</v>
      </c>
      <c r="H621" s="1">
        <v>94</v>
      </c>
      <c r="I621" s="1">
        <v>7</v>
      </c>
      <c r="K621" s="1">
        <f t="shared" si="38"/>
        <v>7.4468085106383031E-2</v>
      </c>
    </row>
    <row r="622" spans="1:11" ht="19.8" x14ac:dyDescent="0.25">
      <c r="A622" s="2"/>
      <c r="B622" s="3" t="s">
        <v>7</v>
      </c>
      <c r="C622" s="1">
        <v>11</v>
      </c>
      <c r="D622" s="1" t="s">
        <v>19</v>
      </c>
      <c r="E622" s="1">
        <v>87</v>
      </c>
      <c r="F622" s="1">
        <v>0</v>
      </c>
      <c r="G622" s="1">
        <v>1</v>
      </c>
      <c r="H622" s="1">
        <v>94</v>
      </c>
      <c r="I622" s="1">
        <v>7</v>
      </c>
      <c r="K622" s="1">
        <f t="shared" si="38"/>
        <v>6.3829787234042534E-2</v>
      </c>
    </row>
    <row r="623" spans="1:11" ht="19.8" x14ac:dyDescent="0.25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0</v>
      </c>
      <c r="G623" s="1">
        <v>0</v>
      </c>
      <c r="H623" s="1">
        <v>94</v>
      </c>
      <c r="I623" s="1">
        <v>63</v>
      </c>
      <c r="K623" s="1">
        <f t="shared" si="38"/>
        <v>0.67021276595744683</v>
      </c>
    </row>
    <row r="624" spans="1:11" ht="19.8" x14ac:dyDescent="0.25">
      <c r="A624" s="2"/>
      <c r="B624" s="3" t="s">
        <v>7</v>
      </c>
      <c r="C624" s="1">
        <v>13</v>
      </c>
      <c r="D624" s="1" t="s">
        <v>21</v>
      </c>
      <c r="E624" s="1">
        <v>46</v>
      </c>
      <c r="F624" s="1">
        <v>0</v>
      </c>
      <c r="G624" s="1">
        <v>8</v>
      </c>
      <c r="H624" s="1">
        <v>94</v>
      </c>
      <c r="I624" s="1">
        <v>48</v>
      </c>
      <c r="K624" s="1">
        <f t="shared" si="38"/>
        <v>0.42553191489361697</v>
      </c>
    </row>
    <row r="625" spans="1:11" ht="19.8" x14ac:dyDescent="0.25">
      <c r="A625" s="2"/>
      <c r="B625" s="3" t="s">
        <v>7</v>
      </c>
      <c r="C625" s="1">
        <v>14</v>
      </c>
      <c r="D625" s="1" t="s">
        <v>22</v>
      </c>
      <c r="E625" s="1">
        <v>58</v>
      </c>
      <c r="F625" s="1">
        <v>0</v>
      </c>
      <c r="G625" s="1">
        <v>9</v>
      </c>
      <c r="H625" s="1">
        <v>94</v>
      </c>
      <c r="I625" s="1">
        <v>36</v>
      </c>
      <c r="K625" s="1">
        <f t="shared" si="38"/>
        <v>0.28723404255319152</v>
      </c>
    </row>
    <row r="626" spans="1:11" ht="19.8" x14ac:dyDescent="0.25">
      <c r="A626" s="2"/>
      <c r="B626" s="3" t="s">
        <v>61</v>
      </c>
      <c r="K626" s="1">
        <f>AVERAGE(K611:K625)</f>
        <v>0.35177304964539008</v>
      </c>
    </row>
    <row r="627" spans="1:11" ht="19.8" x14ac:dyDescent="0.25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0.74812030075187974</v>
      </c>
    </row>
    <row r="628" spans="1:11" ht="19.8" x14ac:dyDescent="0.25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0</v>
      </c>
      <c r="H628" s="1">
        <v>349</v>
      </c>
      <c r="I628" s="1">
        <v>202</v>
      </c>
      <c r="K628" s="1">
        <f t="shared" si="39"/>
        <v>0.57879656160458448</v>
      </c>
    </row>
    <row r="629" spans="1:11" ht="19.8" x14ac:dyDescent="0.25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0.65439093484419264</v>
      </c>
    </row>
    <row r="630" spans="1:11" ht="19.8" x14ac:dyDescent="0.25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18</v>
      </c>
      <c r="H630" s="1">
        <v>351</v>
      </c>
      <c r="I630" s="1">
        <v>278</v>
      </c>
      <c r="K630" s="1">
        <f t="shared" si="39"/>
        <v>0.7407407407407407</v>
      </c>
    </row>
    <row r="631" spans="1:11" ht="19.8" x14ac:dyDescent="0.25">
      <c r="A631" s="2"/>
      <c r="B631" s="3" t="s">
        <v>7</v>
      </c>
      <c r="C631" s="1">
        <v>4</v>
      </c>
      <c r="D631" s="1" t="s">
        <v>12</v>
      </c>
      <c r="E631" s="1">
        <v>86</v>
      </c>
      <c r="F631" s="1">
        <v>0</v>
      </c>
      <c r="G631" s="1">
        <v>0</v>
      </c>
      <c r="H631" s="1">
        <v>350</v>
      </c>
      <c r="I631" s="1">
        <v>264</v>
      </c>
      <c r="K631" s="1">
        <f t="shared" si="39"/>
        <v>0.75428571428571423</v>
      </c>
    </row>
    <row r="632" spans="1:11" ht="19.8" x14ac:dyDescent="0.25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0.81300813008130079</v>
      </c>
    </row>
    <row r="633" spans="1:11" ht="19.8" x14ac:dyDescent="0.25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0</v>
      </c>
      <c r="G633" s="1">
        <v>28</v>
      </c>
      <c r="H633" s="1">
        <v>293</v>
      </c>
      <c r="I633" s="1">
        <v>246</v>
      </c>
      <c r="K633" s="1">
        <f t="shared" si="39"/>
        <v>0.74402730375426618</v>
      </c>
    </row>
    <row r="634" spans="1:11" ht="19.8" x14ac:dyDescent="0.25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79</v>
      </c>
      <c r="H634" s="1">
        <v>273</v>
      </c>
      <c r="I634" s="1">
        <v>201</v>
      </c>
      <c r="K634" s="1">
        <f t="shared" si="39"/>
        <v>0.44688644688644685</v>
      </c>
    </row>
    <row r="635" spans="1:11" ht="19.8" x14ac:dyDescent="0.25">
      <c r="A635" s="2"/>
      <c r="B635" s="3" t="s">
        <v>7</v>
      </c>
      <c r="C635" s="1">
        <v>8</v>
      </c>
      <c r="D635" s="1" t="s">
        <v>16</v>
      </c>
      <c r="E635" s="1">
        <v>76</v>
      </c>
      <c r="F635" s="1">
        <v>0</v>
      </c>
      <c r="G635" s="1">
        <v>2</v>
      </c>
      <c r="H635" s="1">
        <v>380</v>
      </c>
      <c r="I635" s="1">
        <v>304</v>
      </c>
      <c r="K635" s="1">
        <f t="shared" si="39"/>
        <v>0.79473684210526319</v>
      </c>
    </row>
    <row r="636" spans="1:11" ht="19.8" x14ac:dyDescent="0.25">
      <c r="A636" s="2"/>
      <c r="B636" s="3" t="s">
        <v>7</v>
      </c>
      <c r="C636" s="1">
        <v>9</v>
      </c>
      <c r="D636" s="1" t="s">
        <v>17</v>
      </c>
      <c r="E636" s="1">
        <v>38</v>
      </c>
      <c r="F636" s="1">
        <v>0</v>
      </c>
      <c r="G636" s="1">
        <v>0</v>
      </c>
      <c r="H636" s="1">
        <v>358</v>
      </c>
      <c r="I636" s="1">
        <v>320</v>
      </c>
      <c r="K636" s="1">
        <f t="shared" si="39"/>
        <v>0.8938547486033519</v>
      </c>
    </row>
    <row r="637" spans="1:11" ht="19.8" x14ac:dyDescent="0.25">
      <c r="A637" s="2"/>
      <c r="B637" s="3" t="s">
        <v>7</v>
      </c>
      <c r="C637" s="1">
        <v>10</v>
      </c>
      <c r="D637" s="1" t="s">
        <v>18</v>
      </c>
      <c r="E637" s="1">
        <v>56</v>
      </c>
      <c r="F637" s="1">
        <v>0</v>
      </c>
      <c r="G637" s="1">
        <v>53</v>
      </c>
      <c r="H637" s="1">
        <v>321</v>
      </c>
      <c r="I637" s="1">
        <v>265</v>
      </c>
      <c r="K637" s="1">
        <f t="shared" si="39"/>
        <v>0.66043613707165116</v>
      </c>
    </row>
    <row r="638" spans="1:11" ht="19.8" x14ac:dyDescent="0.25">
      <c r="A638" s="2"/>
      <c r="B638" s="3" t="s">
        <v>7</v>
      </c>
      <c r="C638" s="1">
        <v>11</v>
      </c>
      <c r="D638" s="1" t="s">
        <v>19</v>
      </c>
      <c r="E638" s="1">
        <v>96</v>
      </c>
      <c r="F638" s="1">
        <v>0</v>
      </c>
      <c r="G638" s="1">
        <v>27</v>
      </c>
      <c r="H638" s="1">
        <v>313</v>
      </c>
      <c r="I638" s="1">
        <v>217</v>
      </c>
      <c r="K638" s="1">
        <f t="shared" si="39"/>
        <v>0.60702875399361023</v>
      </c>
    </row>
    <row r="639" spans="1:11" ht="19.8" x14ac:dyDescent="0.25">
      <c r="A639" s="2"/>
      <c r="B639" s="3" t="s">
        <v>7</v>
      </c>
      <c r="C639" s="1">
        <v>12</v>
      </c>
      <c r="D639" s="1" t="s">
        <v>20</v>
      </c>
      <c r="E639" s="1">
        <v>34</v>
      </c>
      <c r="F639" s="1">
        <v>0</v>
      </c>
      <c r="G639" s="1">
        <v>0</v>
      </c>
      <c r="H639" s="1">
        <v>357</v>
      </c>
      <c r="I639" s="1">
        <v>323</v>
      </c>
      <c r="K639" s="1">
        <f t="shared" si="39"/>
        <v>0.90476190476190477</v>
      </c>
    </row>
    <row r="640" spans="1:11" ht="19.8" x14ac:dyDescent="0.25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0</v>
      </c>
      <c r="G640" s="1">
        <v>0</v>
      </c>
      <c r="H640" s="1">
        <v>406</v>
      </c>
      <c r="I640" s="1">
        <v>315</v>
      </c>
      <c r="K640" s="1">
        <f t="shared" si="39"/>
        <v>0.77586206896551724</v>
      </c>
    </row>
    <row r="641" spans="1:11" ht="19.8" x14ac:dyDescent="0.25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0</v>
      </c>
      <c r="G641" s="1">
        <v>5</v>
      </c>
      <c r="H641" s="1">
        <v>357</v>
      </c>
      <c r="I641" s="1">
        <v>304</v>
      </c>
      <c r="K641" s="1">
        <f t="shared" si="39"/>
        <v>0.83753501400560226</v>
      </c>
    </row>
    <row r="642" spans="1:11" ht="19.8" x14ac:dyDescent="0.25">
      <c r="A642" s="2"/>
      <c r="B642" s="3" t="s">
        <v>62</v>
      </c>
      <c r="K642" s="1">
        <f>AVERAGE(K627:K641)</f>
        <v>0.73029810683040186</v>
      </c>
    </row>
    <row r="643" spans="1:11" ht="19.8" x14ac:dyDescent="0.25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0</v>
      </c>
      <c r="G643" s="1">
        <v>43</v>
      </c>
      <c r="H643" s="1">
        <v>357</v>
      </c>
      <c r="I643" s="1">
        <v>115</v>
      </c>
      <c r="K643" s="1">
        <f t="shared" ref="K643:K657" si="40">1-(E643+F643+G643)/H643</f>
        <v>0.20168067226890751</v>
      </c>
    </row>
    <row r="644" spans="1:11" ht="19.8" x14ac:dyDescent="0.25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0</v>
      </c>
      <c r="G644" s="1">
        <v>23</v>
      </c>
      <c r="H644" s="1">
        <v>357</v>
      </c>
      <c r="I644" s="1">
        <v>195</v>
      </c>
      <c r="K644" s="1">
        <f t="shared" si="40"/>
        <v>0.48179271708683469</v>
      </c>
    </row>
    <row r="645" spans="1:11" ht="19.8" x14ac:dyDescent="0.25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0</v>
      </c>
      <c r="G645" s="1">
        <v>55</v>
      </c>
      <c r="H645" s="1">
        <v>306</v>
      </c>
      <c r="I645" s="1">
        <v>220</v>
      </c>
      <c r="K645" s="1">
        <f t="shared" si="40"/>
        <v>0.53921568627450989</v>
      </c>
    </row>
    <row r="646" spans="1:11" ht="19.8" x14ac:dyDescent="0.25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0</v>
      </c>
      <c r="G646" s="1">
        <v>38</v>
      </c>
      <c r="H646" s="1">
        <v>357</v>
      </c>
      <c r="I646" s="1">
        <v>235</v>
      </c>
      <c r="K646" s="1">
        <f t="shared" si="40"/>
        <v>0.55182072829131656</v>
      </c>
    </row>
    <row r="647" spans="1:11" ht="19.8" x14ac:dyDescent="0.25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0</v>
      </c>
      <c r="G647" s="1">
        <v>22</v>
      </c>
      <c r="H647" s="1">
        <v>357</v>
      </c>
      <c r="I647" s="1">
        <v>152</v>
      </c>
      <c r="K647" s="1">
        <f t="shared" si="40"/>
        <v>0.36414565826330536</v>
      </c>
    </row>
    <row r="648" spans="1:11" ht="19.8" x14ac:dyDescent="0.25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0</v>
      </c>
      <c r="G648" s="1">
        <v>42</v>
      </c>
      <c r="H648" s="1">
        <v>357</v>
      </c>
      <c r="I648" s="1">
        <v>112</v>
      </c>
      <c r="K648" s="1">
        <f t="shared" si="40"/>
        <v>0.19607843137254899</v>
      </c>
    </row>
    <row r="649" spans="1:11" ht="19.8" x14ac:dyDescent="0.25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0</v>
      </c>
      <c r="G649" s="1">
        <v>13</v>
      </c>
      <c r="H649" s="1">
        <v>352</v>
      </c>
      <c r="I649" s="1">
        <v>158</v>
      </c>
      <c r="K649" s="1">
        <f t="shared" si="40"/>
        <v>0.41193181818181823</v>
      </c>
    </row>
    <row r="650" spans="1:11" ht="19.8" x14ac:dyDescent="0.25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0</v>
      </c>
      <c r="G650" s="1">
        <v>3</v>
      </c>
      <c r="H650" s="1">
        <v>306</v>
      </c>
      <c r="I650" s="1">
        <v>254</v>
      </c>
      <c r="K650" s="1">
        <f t="shared" si="40"/>
        <v>0.8202614379084967</v>
      </c>
    </row>
    <row r="651" spans="1:11" ht="19.8" x14ac:dyDescent="0.25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0</v>
      </c>
      <c r="G651" s="1">
        <v>38</v>
      </c>
      <c r="H651" s="1">
        <v>306</v>
      </c>
      <c r="I651" s="1">
        <v>266</v>
      </c>
      <c r="K651" s="1">
        <f t="shared" si="40"/>
        <v>0.74509803921568629</v>
      </c>
    </row>
    <row r="652" spans="1:11" ht="19.8" x14ac:dyDescent="0.25">
      <c r="A652" s="2"/>
      <c r="B652" s="3" t="s">
        <v>7</v>
      </c>
      <c r="C652" s="1">
        <v>9</v>
      </c>
      <c r="D652" s="1" t="s">
        <v>17</v>
      </c>
      <c r="E652" s="1">
        <v>53</v>
      </c>
      <c r="F652" s="1">
        <v>0</v>
      </c>
      <c r="G652" s="1">
        <v>71</v>
      </c>
      <c r="H652" s="1">
        <v>305</v>
      </c>
      <c r="I652" s="1">
        <v>252</v>
      </c>
      <c r="K652" s="1">
        <f t="shared" si="40"/>
        <v>0.59344262295081962</v>
      </c>
    </row>
    <row r="653" spans="1:11" ht="19.8" x14ac:dyDescent="0.25">
      <c r="A653" s="2"/>
      <c r="B653" s="3" t="s">
        <v>7</v>
      </c>
      <c r="C653" s="1">
        <v>10</v>
      </c>
      <c r="D653" s="1" t="s">
        <v>18</v>
      </c>
      <c r="E653" s="1">
        <v>111</v>
      </c>
      <c r="F653" s="1">
        <v>0</v>
      </c>
      <c r="G653" s="1">
        <v>52</v>
      </c>
      <c r="H653" s="1">
        <v>279</v>
      </c>
      <c r="I653" s="1">
        <v>168</v>
      </c>
      <c r="K653" s="1">
        <f t="shared" si="40"/>
        <v>0.41577060931899645</v>
      </c>
    </row>
    <row r="654" spans="1:11" ht="19.8" x14ac:dyDescent="0.25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0</v>
      </c>
      <c r="G654" s="1">
        <v>4</v>
      </c>
      <c r="H654" s="1">
        <v>356</v>
      </c>
      <c r="I654" s="1">
        <v>149</v>
      </c>
      <c r="K654" s="1">
        <f t="shared" si="40"/>
        <v>0.40730337078651691</v>
      </c>
    </row>
    <row r="655" spans="1:11" ht="19.8" x14ac:dyDescent="0.25">
      <c r="A655" s="2"/>
      <c r="B655" s="3" t="s">
        <v>7</v>
      </c>
      <c r="C655" s="1">
        <v>12</v>
      </c>
      <c r="D655" s="1" t="s">
        <v>20</v>
      </c>
      <c r="E655" s="1">
        <v>35</v>
      </c>
      <c r="F655" s="1">
        <v>0</v>
      </c>
      <c r="G655" s="1">
        <v>94</v>
      </c>
      <c r="H655" s="1">
        <v>255</v>
      </c>
      <c r="I655" s="1">
        <v>220</v>
      </c>
      <c r="K655" s="1">
        <f t="shared" si="40"/>
        <v>0.49411764705882355</v>
      </c>
    </row>
    <row r="656" spans="1:11" ht="19.8" x14ac:dyDescent="0.25">
      <c r="A656" s="2"/>
      <c r="B656" s="3" t="s">
        <v>7</v>
      </c>
      <c r="C656" s="1">
        <v>13</v>
      </c>
      <c r="D656" s="1" t="s">
        <v>21</v>
      </c>
      <c r="E656" s="1">
        <v>33</v>
      </c>
      <c r="F656" s="1">
        <v>0</v>
      </c>
      <c r="G656" s="1">
        <v>24</v>
      </c>
      <c r="H656" s="1">
        <v>357</v>
      </c>
      <c r="I656" s="1">
        <v>324</v>
      </c>
      <c r="K656" s="1">
        <f t="shared" si="40"/>
        <v>0.84033613445378152</v>
      </c>
    </row>
    <row r="657" spans="1:11" ht="19.8" x14ac:dyDescent="0.25">
      <c r="A657" s="2"/>
      <c r="B657" s="3" t="s">
        <v>7</v>
      </c>
      <c r="C657" s="1">
        <v>14</v>
      </c>
      <c r="D657" s="1" t="s">
        <v>22</v>
      </c>
      <c r="E657" s="1">
        <v>28</v>
      </c>
      <c r="F657" s="1">
        <v>0</v>
      </c>
      <c r="G657" s="1">
        <v>100</v>
      </c>
      <c r="H657" s="1">
        <v>255</v>
      </c>
      <c r="I657" s="1">
        <v>227</v>
      </c>
      <c r="K657" s="1">
        <f t="shared" si="40"/>
        <v>0.49803921568627452</v>
      </c>
    </row>
    <row r="658" spans="1:11" ht="19.8" x14ac:dyDescent="0.25">
      <c r="A658" s="2"/>
      <c r="B658" s="3" t="s">
        <v>63</v>
      </c>
      <c r="K658" s="1">
        <f>AVERAGE(K643:K657)</f>
        <v>0.50406898594124239</v>
      </c>
    </row>
    <row r="659" spans="1:11" ht="19.8" x14ac:dyDescent="0.25">
      <c r="A659" s="2"/>
      <c r="B659" s="3" t="s">
        <v>7</v>
      </c>
      <c r="C659" s="1">
        <v>0</v>
      </c>
      <c r="D659" s="1" t="s">
        <v>8</v>
      </c>
      <c r="E659" s="1">
        <v>64</v>
      </c>
      <c r="F659" s="1">
        <v>0</v>
      </c>
      <c r="G659" s="1">
        <v>7</v>
      </c>
      <c r="H659" s="1">
        <v>197</v>
      </c>
      <c r="I659" s="1">
        <v>133</v>
      </c>
      <c r="K659" s="1">
        <f t="shared" ref="K659:K673" si="41">1-(E659+F659+G659)/H659</f>
        <v>0.63959390862944154</v>
      </c>
    </row>
    <row r="660" spans="1:11" ht="19.8" x14ac:dyDescent="0.25">
      <c r="A660" s="2"/>
      <c r="B660" s="3" t="s">
        <v>7</v>
      </c>
      <c r="C660" s="1">
        <v>1</v>
      </c>
      <c r="D660" s="1" t="s">
        <v>9</v>
      </c>
      <c r="E660" s="1">
        <v>44</v>
      </c>
      <c r="F660" s="1">
        <v>0</v>
      </c>
      <c r="G660" s="1">
        <v>3</v>
      </c>
      <c r="H660" s="1">
        <v>194</v>
      </c>
      <c r="I660" s="1">
        <v>150</v>
      </c>
      <c r="K660" s="1">
        <f t="shared" si="41"/>
        <v>0.75773195876288657</v>
      </c>
    </row>
    <row r="661" spans="1:11" ht="19.8" x14ac:dyDescent="0.25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0</v>
      </c>
      <c r="G661" s="1">
        <v>2</v>
      </c>
      <c r="H661" s="1">
        <v>203</v>
      </c>
      <c r="I661" s="1">
        <v>151</v>
      </c>
      <c r="K661" s="1">
        <f t="shared" si="41"/>
        <v>0.73399014778325122</v>
      </c>
    </row>
    <row r="662" spans="1:11" ht="19.8" x14ac:dyDescent="0.25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0</v>
      </c>
      <c r="G662" s="1">
        <v>8</v>
      </c>
      <c r="H662" s="1">
        <v>209</v>
      </c>
      <c r="I662" s="1">
        <v>158</v>
      </c>
      <c r="K662" s="1">
        <f t="shared" si="41"/>
        <v>0.71770334928229662</v>
      </c>
    </row>
    <row r="663" spans="1:11" ht="19.8" x14ac:dyDescent="0.25">
      <c r="A663" s="2"/>
      <c r="B663" s="3" t="s">
        <v>7</v>
      </c>
      <c r="C663" s="1">
        <v>4</v>
      </c>
      <c r="D663" s="1" t="s">
        <v>12</v>
      </c>
      <c r="E663" s="1">
        <v>51</v>
      </c>
      <c r="F663" s="1">
        <v>0</v>
      </c>
      <c r="G663" s="1">
        <v>4</v>
      </c>
      <c r="H663" s="1">
        <v>201</v>
      </c>
      <c r="I663" s="1">
        <v>150</v>
      </c>
      <c r="K663" s="1">
        <f t="shared" si="41"/>
        <v>0.72636815920398012</v>
      </c>
    </row>
    <row r="664" spans="1:11" ht="19.8" x14ac:dyDescent="0.25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0</v>
      </c>
      <c r="G664" s="1">
        <v>13</v>
      </c>
      <c r="H664" s="1">
        <v>218</v>
      </c>
      <c r="I664" s="1">
        <v>151</v>
      </c>
      <c r="K664" s="1">
        <f t="shared" si="41"/>
        <v>0.6330275229357798</v>
      </c>
    </row>
    <row r="665" spans="1:11" ht="19.8" x14ac:dyDescent="0.25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0</v>
      </c>
      <c r="G665" s="1">
        <v>5</v>
      </c>
      <c r="H665" s="1">
        <v>184</v>
      </c>
      <c r="I665" s="1">
        <v>147</v>
      </c>
      <c r="K665" s="1">
        <f t="shared" si="41"/>
        <v>0.77173913043478259</v>
      </c>
    </row>
    <row r="666" spans="1:11" ht="19.8" x14ac:dyDescent="0.25">
      <c r="A666" s="2"/>
      <c r="B666" s="3" t="s">
        <v>7</v>
      </c>
      <c r="C666" s="1">
        <v>7</v>
      </c>
      <c r="D666" s="1" t="s">
        <v>15</v>
      </c>
      <c r="E666" s="1">
        <v>26</v>
      </c>
      <c r="F666" s="1">
        <v>0</v>
      </c>
      <c r="G666" s="1">
        <v>4</v>
      </c>
      <c r="H666" s="1">
        <v>192</v>
      </c>
      <c r="I666" s="1">
        <v>166</v>
      </c>
      <c r="K666" s="1">
        <f t="shared" si="41"/>
        <v>0.84375</v>
      </c>
    </row>
    <row r="667" spans="1:11" ht="19.8" x14ac:dyDescent="0.25">
      <c r="A667" s="2"/>
      <c r="B667" s="3" t="s">
        <v>7</v>
      </c>
      <c r="C667" s="1">
        <v>8</v>
      </c>
      <c r="D667" s="1" t="s">
        <v>16</v>
      </c>
      <c r="E667" s="1">
        <v>33</v>
      </c>
      <c r="F667" s="1">
        <v>0</v>
      </c>
      <c r="G667" s="1">
        <v>11</v>
      </c>
      <c r="H667" s="1">
        <v>205</v>
      </c>
      <c r="I667" s="1">
        <v>172</v>
      </c>
      <c r="K667" s="1">
        <f t="shared" si="41"/>
        <v>0.78536585365853662</v>
      </c>
    </row>
    <row r="668" spans="1:11" ht="19.8" x14ac:dyDescent="0.25">
      <c r="A668" s="2"/>
      <c r="B668" s="3" t="s">
        <v>7</v>
      </c>
      <c r="C668" s="1">
        <v>9</v>
      </c>
      <c r="D668" s="1" t="s">
        <v>17</v>
      </c>
      <c r="E668" s="1">
        <v>40</v>
      </c>
      <c r="F668" s="1">
        <v>0</v>
      </c>
      <c r="G668" s="1">
        <v>7</v>
      </c>
      <c r="H668" s="1">
        <v>220</v>
      </c>
      <c r="I668" s="1">
        <v>180</v>
      </c>
      <c r="K668" s="1">
        <f t="shared" si="41"/>
        <v>0.78636363636363638</v>
      </c>
    </row>
    <row r="669" spans="1:11" ht="19.8" x14ac:dyDescent="0.25">
      <c r="A669" s="2"/>
      <c r="B669" s="3" t="s">
        <v>7</v>
      </c>
      <c r="C669" s="1">
        <v>10</v>
      </c>
      <c r="D669" s="1" t="s">
        <v>18</v>
      </c>
      <c r="E669" s="1">
        <v>24</v>
      </c>
      <c r="F669" s="1">
        <v>0</v>
      </c>
      <c r="G669" s="1">
        <v>10</v>
      </c>
      <c r="H669" s="1">
        <v>197</v>
      </c>
      <c r="I669" s="1">
        <v>173</v>
      </c>
      <c r="K669" s="1">
        <f t="shared" si="41"/>
        <v>0.82741116751269039</v>
      </c>
    </row>
    <row r="670" spans="1:11" ht="19.8" x14ac:dyDescent="0.25">
      <c r="A670" s="2"/>
      <c r="B670" s="3" t="s">
        <v>7</v>
      </c>
      <c r="C670" s="1">
        <v>11</v>
      </c>
      <c r="D670" s="1" t="s">
        <v>19</v>
      </c>
      <c r="E670" s="1">
        <v>37</v>
      </c>
      <c r="F670" s="1">
        <v>0</v>
      </c>
      <c r="G670" s="1">
        <v>3</v>
      </c>
      <c r="H670" s="1">
        <v>194</v>
      </c>
      <c r="I670" s="1">
        <v>157</v>
      </c>
      <c r="K670" s="1">
        <f t="shared" si="41"/>
        <v>0.79381443298969079</v>
      </c>
    </row>
    <row r="671" spans="1:11" ht="19.8" x14ac:dyDescent="0.25">
      <c r="A671" s="2"/>
      <c r="B671" s="3" t="s">
        <v>7</v>
      </c>
      <c r="C671" s="1">
        <v>12</v>
      </c>
      <c r="D671" s="1" t="s">
        <v>20</v>
      </c>
      <c r="E671" s="1">
        <v>14</v>
      </c>
      <c r="F671" s="1">
        <v>0</v>
      </c>
      <c r="G671" s="1">
        <v>6</v>
      </c>
      <c r="H671" s="1">
        <v>204</v>
      </c>
      <c r="I671" s="1">
        <v>190</v>
      </c>
      <c r="K671" s="1">
        <f t="shared" si="41"/>
        <v>0.90196078431372551</v>
      </c>
    </row>
    <row r="672" spans="1:11" ht="19.8" x14ac:dyDescent="0.25">
      <c r="A672" s="2"/>
      <c r="B672" s="3" t="s">
        <v>7</v>
      </c>
      <c r="C672" s="1">
        <v>13</v>
      </c>
      <c r="D672" s="1" t="s">
        <v>21</v>
      </c>
      <c r="E672" s="1">
        <v>28</v>
      </c>
      <c r="F672" s="1">
        <v>0</v>
      </c>
      <c r="G672" s="1">
        <v>0</v>
      </c>
      <c r="H672" s="1">
        <v>226</v>
      </c>
      <c r="I672" s="1">
        <v>198</v>
      </c>
      <c r="K672" s="1">
        <f t="shared" si="41"/>
        <v>0.87610619469026552</v>
      </c>
    </row>
    <row r="673" spans="1:11" ht="19.8" x14ac:dyDescent="0.25">
      <c r="A673" s="2"/>
      <c r="B673" s="3" t="s">
        <v>7</v>
      </c>
      <c r="C673" s="1">
        <v>14</v>
      </c>
      <c r="D673" s="1" t="s">
        <v>22</v>
      </c>
      <c r="E673" s="1">
        <v>21</v>
      </c>
      <c r="F673" s="1">
        <v>0</v>
      </c>
      <c r="G673" s="1">
        <v>10</v>
      </c>
      <c r="H673" s="1">
        <v>204</v>
      </c>
      <c r="I673" s="1">
        <v>183</v>
      </c>
      <c r="K673" s="1">
        <f t="shared" si="41"/>
        <v>0.84803921568627449</v>
      </c>
    </row>
    <row r="674" spans="1:11" ht="19.8" x14ac:dyDescent="0.25">
      <c r="A674" s="2"/>
      <c r="B674" s="3" t="s">
        <v>64</v>
      </c>
      <c r="K674" s="1">
        <f>AVERAGE(K659:K673)</f>
        <v>0.77619769748314915</v>
      </c>
    </row>
    <row r="675" spans="1:11" ht="19.8" x14ac:dyDescent="0.25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-0.27710843373493965</v>
      </c>
    </row>
    <row r="676" spans="1:11" ht="19.8" x14ac:dyDescent="0.25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-0.2823529411764707</v>
      </c>
    </row>
    <row r="677" spans="1:11" ht="19.8" x14ac:dyDescent="0.25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-0.23880597014925375</v>
      </c>
    </row>
    <row r="678" spans="1:11" ht="19.8" x14ac:dyDescent="0.25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-0.34782608695652173</v>
      </c>
    </row>
    <row r="679" spans="1:11" ht="19.8" x14ac:dyDescent="0.25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0</v>
      </c>
      <c r="G679" s="1">
        <v>23</v>
      </c>
      <c r="H679" s="1">
        <v>74</v>
      </c>
      <c r="I679" s="1">
        <v>2</v>
      </c>
      <c r="K679" s="1">
        <f t="shared" si="42"/>
        <v>-0.28378378378378377</v>
      </c>
    </row>
    <row r="680" spans="1:11" ht="19.8" x14ac:dyDescent="0.25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21</v>
      </c>
      <c r="H680" s="1">
        <v>71</v>
      </c>
      <c r="I680" s="1">
        <v>1</v>
      </c>
      <c r="K680" s="1">
        <f t="shared" si="42"/>
        <v>-0.28169014084507049</v>
      </c>
    </row>
    <row r="681" spans="1:11" ht="19.8" x14ac:dyDescent="0.25">
      <c r="A681" s="2"/>
      <c r="B681" s="3" t="s">
        <v>7</v>
      </c>
      <c r="C681" s="1">
        <v>6</v>
      </c>
      <c r="D681" s="1" t="s">
        <v>14</v>
      </c>
      <c r="E681" s="1">
        <v>80</v>
      </c>
      <c r="F681" s="1">
        <v>0</v>
      </c>
      <c r="G681" s="1">
        <v>22</v>
      </c>
      <c r="H681" s="1">
        <v>94</v>
      </c>
      <c r="I681" s="1">
        <v>14</v>
      </c>
      <c r="K681" s="1">
        <f t="shared" si="42"/>
        <v>-8.5106382978723305E-2</v>
      </c>
    </row>
    <row r="682" spans="1:11" ht="19.8" x14ac:dyDescent="0.25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21</v>
      </c>
      <c r="H682" s="1">
        <v>70</v>
      </c>
      <c r="I682" s="1">
        <v>13</v>
      </c>
      <c r="K682" s="1">
        <f t="shared" si="42"/>
        <v>-0.11428571428571432</v>
      </c>
    </row>
    <row r="683" spans="1:11" ht="19.8" x14ac:dyDescent="0.25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21</v>
      </c>
      <c r="H683" s="1">
        <v>72</v>
      </c>
      <c r="I683" s="1">
        <v>11</v>
      </c>
      <c r="K683" s="1">
        <f t="shared" si="42"/>
        <v>-0.13888888888888884</v>
      </c>
    </row>
    <row r="684" spans="1:11" ht="19.8" x14ac:dyDescent="0.25">
      <c r="A684" s="2"/>
      <c r="B684" s="3" t="s">
        <v>7</v>
      </c>
      <c r="C684" s="1">
        <v>9</v>
      </c>
      <c r="D684" s="1" t="s">
        <v>17</v>
      </c>
      <c r="E684" s="1">
        <v>41</v>
      </c>
      <c r="F684" s="1">
        <v>0</v>
      </c>
      <c r="G684" s="1">
        <v>31</v>
      </c>
      <c r="H684" s="1">
        <v>52</v>
      </c>
      <c r="I684" s="1">
        <v>11</v>
      </c>
      <c r="K684" s="1">
        <f t="shared" si="42"/>
        <v>-0.38461538461538458</v>
      </c>
    </row>
    <row r="685" spans="1:11" ht="19.8" x14ac:dyDescent="0.25">
      <c r="A685" s="2"/>
      <c r="B685" s="3" t="s">
        <v>7</v>
      </c>
      <c r="C685" s="1">
        <v>10</v>
      </c>
      <c r="D685" s="1" t="s">
        <v>18</v>
      </c>
      <c r="E685" s="1">
        <v>57</v>
      </c>
      <c r="F685" s="1">
        <v>0</v>
      </c>
      <c r="G685" s="1">
        <v>21</v>
      </c>
      <c r="H685" s="1">
        <v>74</v>
      </c>
      <c r="I685" s="1">
        <v>17</v>
      </c>
      <c r="K685" s="1">
        <f t="shared" si="42"/>
        <v>-5.4054054054053946E-2</v>
      </c>
    </row>
    <row r="686" spans="1:11" ht="19.8" x14ac:dyDescent="0.25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0</v>
      </c>
      <c r="G686" s="1">
        <v>24</v>
      </c>
      <c r="H686" s="1">
        <v>77</v>
      </c>
      <c r="I686" s="1">
        <v>11</v>
      </c>
      <c r="K686" s="1">
        <f t="shared" si="42"/>
        <v>-0.16883116883116878</v>
      </c>
    </row>
    <row r="687" spans="1:11" ht="19.8" x14ac:dyDescent="0.25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0</v>
      </c>
      <c r="G687" s="1">
        <v>28</v>
      </c>
      <c r="H687" s="1">
        <v>46</v>
      </c>
      <c r="I687" s="1">
        <v>6</v>
      </c>
      <c r="K687" s="1">
        <f t="shared" si="42"/>
        <v>-0.47826086956521729</v>
      </c>
    </row>
    <row r="688" spans="1:11" ht="19.8" x14ac:dyDescent="0.25">
      <c r="A688" s="2"/>
      <c r="B688" s="3" t="s">
        <v>7</v>
      </c>
      <c r="C688" s="1">
        <v>13</v>
      </c>
      <c r="D688" s="1" t="s">
        <v>21</v>
      </c>
      <c r="E688" s="1">
        <v>39</v>
      </c>
      <c r="F688" s="1">
        <v>0</v>
      </c>
      <c r="G688" s="1">
        <v>21</v>
      </c>
      <c r="H688" s="1">
        <v>70</v>
      </c>
      <c r="I688" s="1">
        <v>31</v>
      </c>
      <c r="K688" s="1">
        <f t="shared" si="42"/>
        <v>0.1428571428571429</v>
      </c>
    </row>
    <row r="689" spans="1:11" ht="19.8" x14ac:dyDescent="0.25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29</v>
      </c>
      <c r="H689" s="1">
        <v>46</v>
      </c>
      <c r="I689" s="1">
        <v>5</v>
      </c>
      <c r="K689" s="1">
        <f t="shared" si="42"/>
        <v>-0.52173913043478271</v>
      </c>
    </row>
    <row r="690" spans="1:11" ht="19.8" x14ac:dyDescent="0.25">
      <c r="A690" s="2"/>
      <c r="B690" s="3" t="s">
        <v>65</v>
      </c>
      <c r="K690" s="1">
        <f>AVERAGE(K675:K689)</f>
        <v>-0.23429945382952205</v>
      </c>
    </row>
    <row r="691" spans="1:11" ht="19.8" x14ac:dyDescent="0.25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spans="1:11" ht="19.8" x14ac:dyDescent="0.25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10</v>
      </c>
      <c r="H692" s="1">
        <v>42</v>
      </c>
      <c r="I692" s="1">
        <v>39</v>
      </c>
      <c r="K692" s="1">
        <f t="shared" si="43"/>
        <v>0.69047619047619047</v>
      </c>
    </row>
    <row r="693" spans="1:11" ht="19.8" x14ac:dyDescent="0.25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0</v>
      </c>
      <c r="G693" s="1">
        <v>3</v>
      </c>
      <c r="H693" s="1">
        <v>92</v>
      </c>
      <c r="I693" s="1">
        <v>79</v>
      </c>
      <c r="K693" s="1">
        <f t="shared" si="43"/>
        <v>0.82608695652173914</v>
      </c>
    </row>
    <row r="694" spans="1:11" ht="19.8" x14ac:dyDescent="0.25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0.55913978494623651</v>
      </c>
    </row>
    <row r="695" spans="1:11" ht="19.8" x14ac:dyDescent="0.25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spans="1:11" ht="19.8" x14ac:dyDescent="0.25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14</v>
      </c>
      <c r="H696" s="1">
        <v>77</v>
      </c>
      <c r="I696" s="1">
        <v>55</v>
      </c>
      <c r="K696" s="1">
        <f t="shared" si="43"/>
        <v>0.53246753246753253</v>
      </c>
    </row>
    <row r="697" spans="1:11" ht="19.8" x14ac:dyDescent="0.25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0</v>
      </c>
      <c r="H697" s="1">
        <v>96</v>
      </c>
      <c r="I697" s="1">
        <v>79</v>
      </c>
      <c r="K697" s="1">
        <f t="shared" si="43"/>
        <v>0.82291666666666663</v>
      </c>
    </row>
    <row r="698" spans="1:11" ht="19.8" x14ac:dyDescent="0.25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0</v>
      </c>
      <c r="G698" s="1">
        <v>1</v>
      </c>
      <c r="H698" s="1">
        <v>104</v>
      </c>
      <c r="I698" s="1">
        <v>83</v>
      </c>
      <c r="K698" s="1">
        <f t="shared" si="43"/>
        <v>0.78846153846153844</v>
      </c>
    </row>
    <row r="699" spans="1:11" ht="19.8" x14ac:dyDescent="0.25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0</v>
      </c>
      <c r="G699" s="1">
        <v>0</v>
      </c>
      <c r="H699" s="1">
        <v>116</v>
      </c>
      <c r="I699" s="1">
        <v>87</v>
      </c>
      <c r="K699" s="1">
        <f t="shared" si="43"/>
        <v>0.75</v>
      </c>
    </row>
    <row r="700" spans="1:11" ht="19.8" x14ac:dyDescent="0.25">
      <c r="A700" s="2"/>
      <c r="B700" s="3" t="s">
        <v>7</v>
      </c>
      <c r="C700" s="1">
        <v>9</v>
      </c>
      <c r="D700" s="1" t="s">
        <v>17</v>
      </c>
      <c r="E700" s="1">
        <v>25</v>
      </c>
      <c r="F700" s="1">
        <v>0</v>
      </c>
      <c r="G700" s="1">
        <v>14</v>
      </c>
      <c r="H700" s="1">
        <v>97</v>
      </c>
      <c r="I700" s="1">
        <v>72</v>
      </c>
      <c r="K700" s="1">
        <f t="shared" si="43"/>
        <v>0.59793814432989689</v>
      </c>
    </row>
    <row r="701" spans="1:11" ht="19.8" x14ac:dyDescent="0.25">
      <c r="A701" s="2"/>
      <c r="B701" s="3" t="s">
        <v>7</v>
      </c>
      <c r="C701" s="1">
        <v>10</v>
      </c>
      <c r="D701" s="1" t="s">
        <v>18</v>
      </c>
      <c r="E701" s="1">
        <v>21</v>
      </c>
      <c r="F701" s="1">
        <v>0</v>
      </c>
      <c r="G701" s="1">
        <v>14</v>
      </c>
      <c r="H701" s="1">
        <v>81</v>
      </c>
      <c r="I701" s="1">
        <v>60</v>
      </c>
      <c r="K701" s="1">
        <f t="shared" si="43"/>
        <v>0.56790123456790131</v>
      </c>
    </row>
    <row r="702" spans="1:11" ht="19.8" x14ac:dyDescent="0.25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0</v>
      </c>
      <c r="G702" s="1">
        <v>15</v>
      </c>
      <c r="H702" s="1">
        <v>66</v>
      </c>
      <c r="I702" s="1">
        <v>33</v>
      </c>
      <c r="K702" s="1">
        <f t="shared" si="43"/>
        <v>0.27272727272727271</v>
      </c>
    </row>
    <row r="703" spans="1:11" ht="19.8" x14ac:dyDescent="0.25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0</v>
      </c>
      <c r="G703" s="1">
        <v>14</v>
      </c>
      <c r="H703" s="1">
        <v>94</v>
      </c>
      <c r="I703" s="1">
        <v>75</v>
      </c>
      <c r="K703" s="1">
        <f t="shared" si="43"/>
        <v>0.64893617021276595</v>
      </c>
    </row>
    <row r="704" spans="1:11" ht="19.8" x14ac:dyDescent="0.25">
      <c r="A704" s="2"/>
      <c r="B704" s="3" t="s">
        <v>7</v>
      </c>
      <c r="C704" s="1">
        <v>13</v>
      </c>
      <c r="D704" s="1" t="s">
        <v>21</v>
      </c>
      <c r="E704" s="1">
        <v>32</v>
      </c>
      <c r="F704" s="1">
        <v>0</v>
      </c>
      <c r="G704" s="1">
        <v>3</v>
      </c>
      <c r="H704" s="1">
        <v>118</v>
      </c>
      <c r="I704" s="1">
        <v>86</v>
      </c>
      <c r="K704" s="1">
        <f t="shared" si="43"/>
        <v>0.70338983050847459</v>
      </c>
    </row>
    <row r="705" spans="1:11" ht="19.8" x14ac:dyDescent="0.25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0</v>
      </c>
      <c r="G705" s="1">
        <v>21</v>
      </c>
      <c r="H705" s="1">
        <v>94</v>
      </c>
      <c r="I705" s="1">
        <v>67</v>
      </c>
      <c r="K705" s="1">
        <f t="shared" si="43"/>
        <v>0.48936170212765961</v>
      </c>
    </row>
    <row r="706" spans="1:11" ht="19.8" x14ac:dyDescent="0.25">
      <c r="A706" s="2"/>
      <c r="B706" s="3" t="s">
        <v>66</v>
      </c>
      <c r="K706" s="1">
        <f>AVERAGE(K691:K705)</f>
        <v>0.50832020160092495</v>
      </c>
    </row>
    <row r="707" spans="1:11" ht="19.8" x14ac:dyDescent="0.25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0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0.24279835390946503</v>
      </c>
    </row>
    <row r="708" spans="1:11" ht="19.8" x14ac:dyDescent="0.25">
      <c r="A708" s="2"/>
      <c r="B708" s="3" t="s">
        <v>7</v>
      </c>
      <c r="C708" s="1">
        <v>1</v>
      </c>
      <c r="D708" s="1" t="s">
        <v>9</v>
      </c>
      <c r="E708" s="1">
        <v>317</v>
      </c>
      <c r="F708" s="1">
        <v>0</v>
      </c>
      <c r="G708" s="1">
        <v>13</v>
      </c>
      <c r="H708" s="1">
        <v>489</v>
      </c>
      <c r="I708" s="1">
        <v>172</v>
      </c>
      <c r="K708" s="1">
        <f t="shared" si="44"/>
        <v>0.32515337423312884</v>
      </c>
    </row>
    <row r="709" spans="1:11" ht="19.8" x14ac:dyDescent="0.25">
      <c r="A709" s="2"/>
      <c r="B709" s="3" t="s">
        <v>7</v>
      </c>
      <c r="C709" s="1">
        <v>2</v>
      </c>
      <c r="D709" s="1" t="s">
        <v>10</v>
      </c>
      <c r="E709" s="1">
        <v>329</v>
      </c>
      <c r="F709" s="1">
        <v>0</v>
      </c>
      <c r="G709" s="1">
        <v>8</v>
      </c>
      <c r="H709" s="1">
        <v>625</v>
      </c>
      <c r="I709" s="1">
        <v>296</v>
      </c>
      <c r="K709" s="1">
        <f t="shared" si="44"/>
        <v>0.46079999999999999</v>
      </c>
    </row>
    <row r="710" spans="1:11" ht="19.8" x14ac:dyDescent="0.25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0</v>
      </c>
      <c r="G710" s="1">
        <v>4</v>
      </c>
      <c r="H710" s="1">
        <v>620</v>
      </c>
      <c r="I710" s="1">
        <v>308</v>
      </c>
      <c r="K710" s="1">
        <f t="shared" si="44"/>
        <v>0.49032258064516132</v>
      </c>
    </row>
    <row r="711" spans="1:11" ht="19.8" x14ac:dyDescent="0.25">
      <c r="A711" s="2"/>
      <c r="B711" s="3" t="s">
        <v>7</v>
      </c>
      <c r="C711" s="1">
        <v>4</v>
      </c>
      <c r="D711" s="1" t="s">
        <v>12</v>
      </c>
      <c r="E711" s="1">
        <v>281</v>
      </c>
      <c r="F711" s="1">
        <v>0</v>
      </c>
      <c r="G711" s="1">
        <v>17</v>
      </c>
      <c r="H711" s="1">
        <v>509</v>
      </c>
      <c r="I711" s="1">
        <v>228</v>
      </c>
      <c r="K711" s="1">
        <f t="shared" si="44"/>
        <v>0.41453831041257372</v>
      </c>
    </row>
    <row r="712" spans="1:11" ht="19.8" x14ac:dyDescent="0.25">
      <c r="A712" s="2"/>
      <c r="B712" s="3" t="s">
        <v>7</v>
      </c>
      <c r="C712" s="1">
        <v>5</v>
      </c>
      <c r="D712" s="1" t="s">
        <v>13</v>
      </c>
      <c r="E712" s="1">
        <v>309</v>
      </c>
      <c r="F712" s="1">
        <v>0</v>
      </c>
      <c r="G712" s="1">
        <v>22</v>
      </c>
      <c r="H712" s="1">
        <v>479</v>
      </c>
      <c r="I712" s="1">
        <v>170</v>
      </c>
      <c r="K712" s="1">
        <f t="shared" si="44"/>
        <v>0.3089770354906054</v>
      </c>
    </row>
    <row r="713" spans="1:11" ht="19.8" x14ac:dyDescent="0.25">
      <c r="A713" s="2"/>
      <c r="B713" s="3" t="s">
        <v>7</v>
      </c>
      <c r="C713" s="1">
        <v>6</v>
      </c>
      <c r="D713" s="1" t="s">
        <v>14</v>
      </c>
      <c r="E713" s="1">
        <v>238</v>
      </c>
      <c r="F713" s="1">
        <v>0</v>
      </c>
      <c r="G713" s="1">
        <v>25</v>
      </c>
      <c r="H713" s="1">
        <v>474</v>
      </c>
      <c r="I713" s="1">
        <v>236</v>
      </c>
      <c r="K713" s="1">
        <f t="shared" si="44"/>
        <v>0.44514767932489452</v>
      </c>
    </row>
    <row r="714" spans="1:11" ht="19.8" x14ac:dyDescent="0.25">
      <c r="A714" s="2"/>
      <c r="B714" s="3" t="s">
        <v>7</v>
      </c>
      <c r="C714" s="1">
        <v>7</v>
      </c>
      <c r="D714" s="1" t="s">
        <v>15</v>
      </c>
      <c r="E714" s="1">
        <v>194</v>
      </c>
      <c r="F714" s="1">
        <v>0</v>
      </c>
      <c r="G714" s="1">
        <v>9</v>
      </c>
      <c r="H714" s="1">
        <v>571</v>
      </c>
      <c r="I714" s="1">
        <v>377</v>
      </c>
      <c r="K714" s="1">
        <f t="shared" si="44"/>
        <v>0.64448336252189142</v>
      </c>
    </row>
    <row r="715" spans="1:11" ht="19.8" x14ac:dyDescent="0.25">
      <c r="A715" s="2"/>
      <c r="B715" s="3" t="s">
        <v>7</v>
      </c>
      <c r="C715" s="1">
        <v>8</v>
      </c>
      <c r="D715" s="1" t="s">
        <v>16</v>
      </c>
      <c r="E715" s="1">
        <v>168</v>
      </c>
      <c r="F715" s="1">
        <v>0</v>
      </c>
      <c r="G715" s="1">
        <v>4</v>
      </c>
      <c r="H715" s="1">
        <v>635</v>
      </c>
      <c r="I715" s="1">
        <v>467</v>
      </c>
      <c r="K715" s="1">
        <f t="shared" si="44"/>
        <v>0.72913385826771648</v>
      </c>
    </row>
    <row r="716" spans="1:11" ht="19.8" x14ac:dyDescent="0.25">
      <c r="A716" s="2"/>
      <c r="B716" s="3" t="s">
        <v>7</v>
      </c>
      <c r="C716" s="1">
        <v>9</v>
      </c>
      <c r="D716" s="1" t="s">
        <v>17</v>
      </c>
      <c r="E716" s="1">
        <v>136</v>
      </c>
      <c r="F716" s="1">
        <v>0</v>
      </c>
      <c r="G716" s="1">
        <v>6</v>
      </c>
      <c r="H716" s="1">
        <v>625</v>
      </c>
      <c r="I716" s="1">
        <v>489</v>
      </c>
      <c r="K716" s="1">
        <f t="shared" si="44"/>
        <v>0.77279999999999993</v>
      </c>
    </row>
    <row r="717" spans="1:11" ht="19.8" x14ac:dyDescent="0.25">
      <c r="A717" s="2"/>
      <c r="B717" s="3" t="s">
        <v>7</v>
      </c>
      <c r="C717" s="1">
        <v>10</v>
      </c>
      <c r="D717" s="1" t="s">
        <v>18</v>
      </c>
      <c r="E717" s="1">
        <v>140</v>
      </c>
      <c r="F717" s="1">
        <v>0</v>
      </c>
      <c r="G717" s="1">
        <v>4</v>
      </c>
      <c r="H717" s="1">
        <v>575</v>
      </c>
      <c r="I717" s="1">
        <v>435</v>
      </c>
      <c r="K717" s="1">
        <f t="shared" si="44"/>
        <v>0.74956521739130433</v>
      </c>
    </row>
    <row r="718" spans="1:11" ht="19.8" x14ac:dyDescent="0.25">
      <c r="A718" s="2"/>
      <c r="B718" s="3" t="s">
        <v>7</v>
      </c>
      <c r="C718" s="1">
        <v>11</v>
      </c>
      <c r="D718" s="1" t="s">
        <v>19</v>
      </c>
      <c r="E718" s="1">
        <v>225</v>
      </c>
      <c r="F718" s="1">
        <v>0</v>
      </c>
      <c r="G718" s="1">
        <v>10</v>
      </c>
      <c r="H718" s="1">
        <v>558</v>
      </c>
      <c r="I718" s="1">
        <v>333</v>
      </c>
      <c r="K718" s="1">
        <f t="shared" si="44"/>
        <v>0.57885304659498216</v>
      </c>
    </row>
    <row r="719" spans="1:11" ht="19.8" x14ac:dyDescent="0.25">
      <c r="A719" s="2"/>
      <c r="B719" s="3" t="s">
        <v>7</v>
      </c>
      <c r="C719" s="1">
        <v>12</v>
      </c>
      <c r="D719" s="1" t="s">
        <v>20</v>
      </c>
      <c r="E719" s="1">
        <v>132</v>
      </c>
      <c r="F719" s="1">
        <v>0</v>
      </c>
      <c r="G719" s="1">
        <v>1</v>
      </c>
      <c r="H719" s="1">
        <v>621</v>
      </c>
      <c r="I719" s="1">
        <v>489</v>
      </c>
      <c r="K719" s="1">
        <f t="shared" si="44"/>
        <v>0.78582930756843794</v>
      </c>
    </row>
    <row r="720" spans="1:11" ht="19.8" x14ac:dyDescent="0.25">
      <c r="A720" s="2"/>
      <c r="B720" s="3" t="s">
        <v>7</v>
      </c>
      <c r="C720" s="1">
        <v>13</v>
      </c>
      <c r="D720" s="1" t="s">
        <v>21</v>
      </c>
      <c r="E720" s="1">
        <v>130</v>
      </c>
      <c r="F720" s="1">
        <v>0</v>
      </c>
      <c r="G720" s="1">
        <v>18</v>
      </c>
      <c r="H720" s="1">
        <v>593</v>
      </c>
      <c r="I720" s="1">
        <v>463</v>
      </c>
      <c r="K720" s="1">
        <f t="shared" si="44"/>
        <v>0.7504215851602023</v>
      </c>
    </row>
    <row r="721" spans="1:11" ht="19.8" x14ac:dyDescent="0.25">
      <c r="A721" s="2"/>
      <c r="B721" s="3" t="s">
        <v>7</v>
      </c>
      <c r="C721" s="1">
        <v>14</v>
      </c>
      <c r="D721" s="1" t="s">
        <v>22</v>
      </c>
      <c r="E721" s="1">
        <v>138</v>
      </c>
      <c r="F721" s="1">
        <v>0</v>
      </c>
      <c r="G721" s="1">
        <v>25</v>
      </c>
      <c r="H721" s="1">
        <v>621</v>
      </c>
      <c r="I721" s="1">
        <v>483</v>
      </c>
      <c r="K721" s="1">
        <f t="shared" si="44"/>
        <v>0.7375201288244766</v>
      </c>
    </row>
    <row r="722" spans="1:11" ht="19.8" x14ac:dyDescent="0.25">
      <c r="A722" s="2"/>
      <c r="B722" s="3" t="s">
        <v>67</v>
      </c>
      <c r="K722" s="1">
        <f>AVERAGE(K707:K721)</f>
        <v>0.56242292268965599</v>
      </c>
    </row>
    <row r="723" spans="1:11" ht="19.8" x14ac:dyDescent="0.25">
      <c r="A723" s="2"/>
      <c r="B723" s="3" t="s">
        <v>7</v>
      </c>
      <c r="C723" s="1">
        <v>0</v>
      </c>
      <c r="D723" s="1" t="s">
        <v>8</v>
      </c>
      <c r="E723" s="1">
        <v>82</v>
      </c>
      <c r="F723" s="1">
        <v>0</v>
      </c>
      <c r="G723" s="1">
        <v>78</v>
      </c>
      <c r="H723" s="1">
        <v>176</v>
      </c>
      <c r="I723" s="1">
        <v>94</v>
      </c>
      <c r="K723" s="1">
        <f t="shared" ref="K723:K737" si="45">1-(E723+F723+G723)/H723</f>
        <v>9.0909090909090939E-2</v>
      </c>
    </row>
    <row r="724" spans="1:11" ht="19.8" x14ac:dyDescent="0.25">
      <c r="A724" s="2"/>
      <c r="B724" s="3" t="s">
        <v>7</v>
      </c>
      <c r="C724" s="1">
        <v>1</v>
      </c>
      <c r="D724" s="1" t="s">
        <v>9</v>
      </c>
      <c r="E724" s="1">
        <v>131</v>
      </c>
      <c r="F724" s="1">
        <v>0</v>
      </c>
      <c r="G724" s="1">
        <v>20</v>
      </c>
      <c r="H724" s="1">
        <v>344</v>
      </c>
      <c r="I724" s="1">
        <v>213</v>
      </c>
      <c r="K724" s="1">
        <f t="shared" si="45"/>
        <v>0.56104651162790697</v>
      </c>
    </row>
    <row r="725" spans="1:11" ht="19.8" x14ac:dyDescent="0.25">
      <c r="A725" s="2"/>
      <c r="B725" s="3" t="s">
        <v>7</v>
      </c>
      <c r="C725" s="1">
        <v>2</v>
      </c>
      <c r="D725" s="1" t="s">
        <v>10</v>
      </c>
      <c r="E725" s="1">
        <v>138</v>
      </c>
      <c r="F725" s="1">
        <v>0</v>
      </c>
      <c r="G725" s="1">
        <v>19</v>
      </c>
      <c r="H725" s="1">
        <v>384</v>
      </c>
      <c r="I725" s="1">
        <v>246</v>
      </c>
      <c r="K725" s="1">
        <f t="shared" si="45"/>
        <v>0.59114583333333326</v>
      </c>
    </row>
    <row r="726" spans="1:11" ht="19.8" x14ac:dyDescent="0.25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0</v>
      </c>
      <c r="G726" s="1">
        <v>16</v>
      </c>
      <c r="H726" s="1">
        <v>379</v>
      </c>
      <c r="I726" s="1">
        <v>247</v>
      </c>
      <c r="K726" s="1">
        <f t="shared" si="45"/>
        <v>0.60949868073878632</v>
      </c>
    </row>
    <row r="727" spans="1:11" ht="19.8" x14ac:dyDescent="0.25">
      <c r="A727" s="2"/>
      <c r="B727" s="3" t="s">
        <v>7</v>
      </c>
      <c r="C727" s="1">
        <v>4</v>
      </c>
      <c r="D727" s="1" t="s">
        <v>12</v>
      </c>
      <c r="E727" s="1">
        <v>158</v>
      </c>
      <c r="F727" s="1">
        <v>0</v>
      </c>
      <c r="G727" s="1">
        <v>16</v>
      </c>
      <c r="H727" s="1">
        <v>374</v>
      </c>
      <c r="I727" s="1">
        <v>216</v>
      </c>
      <c r="K727" s="1">
        <f t="shared" si="45"/>
        <v>0.53475935828876997</v>
      </c>
    </row>
    <row r="728" spans="1:11" ht="19.8" x14ac:dyDescent="0.25">
      <c r="A728" s="2"/>
      <c r="B728" s="3" t="s">
        <v>7</v>
      </c>
      <c r="C728" s="1">
        <v>5</v>
      </c>
      <c r="D728" s="1" t="s">
        <v>13</v>
      </c>
      <c r="E728" s="1">
        <v>101</v>
      </c>
      <c r="F728" s="1">
        <v>0</v>
      </c>
      <c r="G728" s="1">
        <v>85</v>
      </c>
      <c r="H728" s="1">
        <v>212</v>
      </c>
      <c r="I728" s="1">
        <v>111</v>
      </c>
      <c r="K728" s="1">
        <f t="shared" si="45"/>
        <v>0.12264150943396224</v>
      </c>
    </row>
    <row r="729" spans="1:11" ht="19.8" x14ac:dyDescent="0.25">
      <c r="A729" s="2"/>
      <c r="B729" s="3" t="s">
        <v>7</v>
      </c>
      <c r="C729" s="1">
        <v>6</v>
      </c>
      <c r="D729" s="1" t="s">
        <v>14</v>
      </c>
      <c r="E729" s="1">
        <v>96</v>
      </c>
      <c r="F729" s="1">
        <v>0</v>
      </c>
      <c r="G729" s="1">
        <v>25</v>
      </c>
      <c r="H729" s="1">
        <v>236</v>
      </c>
      <c r="I729" s="1">
        <v>140</v>
      </c>
      <c r="K729" s="1">
        <f t="shared" si="45"/>
        <v>0.48728813559322037</v>
      </c>
    </row>
    <row r="730" spans="1:11" ht="19.8" x14ac:dyDescent="0.25">
      <c r="A730" s="2"/>
      <c r="B730" s="3" t="s">
        <v>7</v>
      </c>
      <c r="C730" s="1">
        <v>7</v>
      </c>
      <c r="D730" s="1" t="s">
        <v>15</v>
      </c>
      <c r="E730" s="1">
        <v>85</v>
      </c>
      <c r="F730" s="1">
        <v>0</v>
      </c>
      <c r="G730" s="1">
        <v>39</v>
      </c>
      <c r="H730" s="1">
        <v>272</v>
      </c>
      <c r="I730" s="1">
        <v>187</v>
      </c>
      <c r="K730" s="1">
        <f t="shared" si="45"/>
        <v>0.54411764705882359</v>
      </c>
    </row>
    <row r="731" spans="1:11" ht="19.8" x14ac:dyDescent="0.25">
      <c r="A731" s="2"/>
      <c r="B731" s="3" t="s">
        <v>7</v>
      </c>
      <c r="C731" s="1">
        <v>8</v>
      </c>
      <c r="D731" s="1" t="s">
        <v>16</v>
      </c>
      <c r="E731" s="1">
        <v>101</v>
      </c>
      <c r="F731" s="1">
        <v>0</v>
      </c>
      <c r="G731" s="1">
        <v>26</v>
      </c>
      <c r="H731" s="1">
        <v>363</v>
      </c>
      <c r="I731" s="1">
        <v>262</v>
      </c>
      <c r="K731" s="1">
        <f t="shared" si="45"/>
        <v>0.65013774104683197</v>
      </c>
    </row>
    <row r="732" spans="1:11" ht="19.8" x14ac:dyDescent="0.25">
      <c r="A732" s="2"/>
      <c r="B732" s="3" t="s">
        <v>7</v>
      </c>
      <c r="C732" s="1">
        <v>9</v>
      </c>
      <c r="D732" s="1" t="s">
        <v>17</v>
      </c>
      <c r="E732" s="1">
        <v>105</v>
      </c>
      <c r="F732" s="1">
        <v>0</v>
      </c>
      <c r="G732" s="1">
        <v>19</v>
      </c>
      <c r="H732" s="1">
        <v>361</v>
      </c>
      <c r="I732" s="1">
        <v>256</v>
      </c>
      <c r="K732" s="1">
        <f t="shared" si="45"/>
        <v>0.65650969529085867</v>
      </c>
    </row>
    <row r="733" spans="1:11" ht="19.8" x14ac:dyDescent="0.25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0</v>
      </c>
      <c r="G733" s="1">
        <v>48</v>
      </c>
      <c r="H733" s="1">
        <v>275</v>
      </c>
      <c r="I733" s="1">
        <v>205</v>
      </c>
      <c r="K733" s="1">
        <f t="shared" si="45"/>
        <v>0.57090909090909092</v>
      </c>
    </row>
    <row r="734" spans="1:11" ht="19.8" x14ac:dyDescent="0.25">
      <c r="A734" s="2"/>
      <c r="B734" s="3" t="s">
        <v>7</v>
      </c>
      <c r="C734" s="1">
        <v>11</v>
      </c>
      <c r="D734" s="1" t="s">
        <v>19</v>
      </c>
      <c r="E734" s="1">
        <v>111</v>
      </c>
      <c r="F734" s="1">
        <v>0</v>
      </c>
      <c r="G734" s="1">
        <v>22</v>
      </c>
      <c r="H734" s="1">
        <v>290</v>
      </c>
      <c r="I734" s="1">
        <v>179</v>
      </c>
      <c r="K734" s="1">
        <f t="shared" si="45"/>
        <v>0.54137931034482767</v>
      </c>
    </row>
    <row r="735" spans="1:11" ht="19.8" x14ac:dyDescent="0.25">
      <c r="A735" s="2"/>
      <c r="B735" s="3" t="s">
        <v>7</v>
      </c>
      <c r="C735" s="1">
        <v>12</v>
      </c>
      <c r="D735" s="1" t="s">
        <v>20</v>
      </c>
      <c r="E735" s="1">
        <v>77</v>
      </c>
      <c r="F735" s="1">
        <v>0</v>
      </c>
      <c r="G735" s="1">
        <v>55</v>
      </c>
      <c r="H735" s="1">
        <v>319</v>
      </c>
      <c r="I735" s="1">
        <v>242</v>
      </c>
      <c r="K735" s="1">
        <f t="shared" si="45"/>
        <v>0.5862068965517242</v>
      </c>
    </row>
    <row r="736" spans="1:11" ht="19.8" x14ac:dyDescent="0.25">
      <c r="A736" s="2"/>
      <c r="B736" s="3" t="s">
        <v>7</v>
      </c>
      <c r="C736" s="1">
        <v>13</v>
      </c>
      <c r="D736" s="1" t="s">
        <v>21</v>
      </c>
      <c r="E736" s="1">
        <v>96</v>
      </c>
      <c r="F736" s="1">
        <v>0</v>
      </c>
      <c r="G736" s="1">
        <v>25</v>
      </c>
      <c r="H736" s="1">
        <v>356</v>
      </c>
      <c r="I736" s="1">
        <v>260</v>
      </c>
      <c r="K736" s="1">
        <f t="shared" si="45"/>
        <v>0.6601123595505618</v>
      </c>
    </row>
    <row r="737" spans="1:11" ht="19.8" x14ac:dyDescent="0.25">
      <c r="A737" s="2"/>
      <c r="B737" s="3" t="s">
        <v>7</v>
      </c>
      <c r="C737" s="1">
        <v>14</v>
      </c>
      <c r="D737" s="1" t="s">
        <v>22</v>
      </c>
      <c r="E737" s="1">
        <v>88</v>
      </c>
      <c r="F737" s="1">
        <v>0</v>
      </c>
      <c r="G737" s="1">
        <v>53</v>
      </c>
      <c r="H737" s="1">
        <v>319</v>
      </c>
      <c r="I737" s="1">
        <v>231</v>
      </c>
      <c r="K737" s="1">
        <f t="shared" si="45"/>
        <v>0.55799373040752354</v>
      </c>
    </row>
    <row r="738" spans="1:11" ht="19.8" x14ac:dyDescent="0.25">
      <c r="A738" s="2"/>
      <c r="B738" s="3" t="s">
        <v>68</v>
      </c>
      <c r="K738" s="1">
        <f>AVERAGE(K723:K737)</f>
        <v>0.51764370607235421</v>
      </c>
    </row>
    <row r="739" spans="1:11" ht="19.8" x14ac:dyDescent="0.25">
      <c r="A739" s="2"/>
      <c r="B739" s="3" t="s">
        <v>7</v>
      </c>
      <c r="C739" s="1">
        <v>0</v>
      </c>
      <c r="D739" s="1" t="s">
        <v>8</v>
      </c>
      <c r="E739" s="1">
        <v>157</v>
      </c>
      <c r="F739" s="1">
        <v>0</v>
      </c>
      <c r="G739" s="1">
        <v>19</v>
      </c>
      <c r="H739" s="1">
        <v>623</v>
      </c>
      <c r="I739" s="1">
        <v>466</v>
      </c>
      <c r="K739" s="1">
        <f t="shared" ref="K739:K753" si="46">1-(E739+F739+G739)/H739</f>
        <v>0.7174959871589085</v>
      </c>
    </row>
    <row r="740" spans="1:11" ht="19.8" x14ac:dyDescent="0.25">
      <c r="A740" s="2"/>
      <c r="B740" s="3" t="s">
        <v>7</v>
      </c>
      <c r="C740" s="1">
        <v>1</v>
      </c>
      <c r="D740" s="1" t="s">
        <v>9</v>
      </c>
      <c r="E740" s="1">
        <v>147</v>
      </c>
      <c r="F740" s="1">
        <v>0</v>
      </c>
      <c r="G740" s="1">
        <v>9</v>
      </c>
      <c r="H740" s="1">
        <v>647</v>
      </c>
      <c r="I740" s="1">
        <v>500</v>
      </c>
      <c r="K740" s="1">
        <f t="shared" si="46"/>
        <v>0.75888717156105101</v>
      </c>
    </row>
    <row r="741" spans="1:11" ht="19.8" x14ac:dyDescent="0.25">
      <c r="A741" s="2"/>
      <c r="B741" s="3" t="s">
        <v>7</v>
      </c>
      <c r="C741" s="1">
        <v>2</v>
      </c>
      <c r="D741" s="1" t="s">
        <v>10</v>
      </c>
      <c r="E741" s="1">
        <v>143</v>
      </c>
      <c r="F741" s="1">
        <v>0</v>
      </c>
      <c r="G741" s="1">
        <v>12</v>
      </c>
      <c r="H741" s="1">
        <v>650</v>
      </c>
      <c r="I741" s="1">
        <v>507</v>
      </c>
      <c r="K741" s="1">
        <f t="shared" si="46"/>
        <v>0.7615384615384615</v>
      </c>
    </row>
    <row r="742" spans="1:11" ht="19.8" x14ac:dyDescent="0.25">
      <c r="A742" s="2"/>
      <c r="B742" s="3" t="s">
        <v>7</v>
      </c>
      <c r="C742" s="1">
        <v>3</v>
      </c>
      <c r="D742" s="1" t="s">
        <v>11</v>
      </c>
      <c r="E742" s="1">
        <v>133</v>
      </c>
      <c r="F742" s="1">
        <v>0</v>
      </c>
      <c r="G742" s="1">
        <v>12</v>
      </c>
      <c r="H742" s="1">
        <v>634</v>
      </c>
      <c r="I742" s="1">
        <v>501</v>
      </c>
      <c r="K742" s="1">
        <f t="shared" si="46"/>
        <v>0.77129337539432175</v>
      </c>
    </row>
    <row r="743" spans="1:11" ht="19.8" x14ac:dyDescent="0.25">
      <c r="A743" s="2"/>
      <c r="B743" s="3" t="s">
        <v>7</v>
      </c>
      <c r="C743" s="1">
        <v>4</v>
      </c>
      <c r="D743" s="1" t="s">
        <v>12</v>
      </c>
      <c r="E743" s="1">
        <v>161</v>
      </c>
      <c r="F743" s="1">
        <v>0</v>
      </c>
      <c r="G743" s="1">
        <v>13</v>
      </c>
      <c r="H743" s="1">
        <v>648</v>
      </c>
      <c r="I743" s="1">
        <v>487</v>
      </c>
      <c r="K743" s="1">
        <f t="shared" si="46"/>
        <v>0.7314814814814814</v>
      </c>
    </row>
    <row r="744" spans="1:11" ht="19.8" x14ac:dyDescent="0.25">
      <c r="A744" s="2"/>
      <c r="B744" s="3" t="s">
        <v>7</v>
      </c>
      <c r="C744" s="1">
        <v>5</v>
      </c>
      <c r="D744" s="1" t="s">
        <v>13</v>
      </c>
      <c r="E744" s="1">
        <v>205</v>
      </c>
      <c r="F744" s="1">
        <v>0</v>
      </c>
      <c r="G744" s="1">
        <v>18</v>
      </c>
      <c r="H744" s="1">
        <v>647</v>
      </c>
      <c r="I744" s="1">
        <v>442</v>
      </c>
      <c r="K744" s="1">
        <f t="shared" si="46"/>
        <v>0.65533230293663058</v>
      </c>
    </row>
    <row r="745" spans="1:11" ht="19.8" x14ac:dyDescent="0.25">
      <c r="A745" s="2"/>
      <c r="B745" s="3" t="s">
        <v>7</v>
      </c>
      <c r="C745" s="1">
        <v>6</v>
      </c>
      <c r="D745" s="1" t="s">
        <v>14</v>
      </c>
      <c r="E745" s="1">
        <v>120</v>
      </c>
      <c r="F745" s="1">
        <v>0</v>
      </c>
      <c r="G745" s="1">
        <v>24</v>
      </c>
      <c r="H745" s="1">
        <v>545</v>
      </c>
      <c r="I745" s="1">
        <v>425</v>
      </c>
      <c r="K745" s="1">
        <f t="shared" si="46"/>
        <v>0.73577981651376145</v>
      </c>
    </row>
    <row r="746" spans="1:11" ht="19.8" x14ac:dyDescent="0.25">
      <c r="A746" s="2"/>
      <c r="B746" s="3" t="s">
        <v>7</v>
      </c>
      <c r="C746" s="1">
        <v>7</v>
      </c>
      <c r="D746" s="1" t="s">
        <v>15</v>
      </c>
      <c r="E746" s="1">
        <v>80</v>
      </c>
      <c r="F746" s="1">
        <v>0</v>
      </c>
      <c r="G746" s="1">
        <v>42</v>
      </c>
      <c r="H746" s="1">
        <v>541</v>
      </c>
      <c r="I746" s="1">
        <v>461</v>
      </c>
      <c r="K746" s="1">
        <f t="shared" si="46"/>
        <v>0.77449168207024033</v>
      </c>
    </row>
    <row r="747" spans="1:11" ht="19.8" x14ac:dyDescent="0.25">
      <c r="A747" s="2"/>
      <c r="B747" s="3" t="s">
        <v>7</v>
      </c>
      <c r="C747" s="1">
        <v>8</v>
      </c>
      <c r="D747" s="1" t="s">
        <v>16</v>
      </c>
      <c r="E747" s="1">
        <v>145</v>
      </c>
      <c r="F747" s="1">
        <v>0</v>
      </c>
      <c r="G747" s="1">
        <v>6</v>
      </c>
      <c r="H747" s="1">
        <v>662</v>
      </c>
      <c r="I747" s="1">
        <v>517</v>
      </c>
      <c r="K747" s="1">
        <f t="shared" si="46"/>
        <v>0.77190332326283984</v>
      </c>
    </row>
    <row r="748" spans="1:11" ht="19.8" x14ac:dyDescent="0.25">
      <c r="A748" s="2"/>
      <c r="B748" s="3" t="s">
        <v>7</v>
      </c>
      <c r="C748" s="1">
        <v>9</v>
      </c>
      <c r="D748" s="1" t="s">
        <v>17</v>
      </c>
      <c r="E748" s="1">
        <v>143</v>
      </c>
      <c r="F748" s="1">
        <v>0</v>
      </c>
      <c r="G748" s="1">
        <v>24</v>
      </c>
      <c r="H748" s="1">
        <v>640</v>
      </c>
      <c r="I748" s="1">
        <v>497</v>
      </c>
      <c r="K748" s="1">
        <f t="shared" si="46"/>
        <v>0.73906249999999996</v>
      </c>
    </row>
    <row r="749" spans="1:11" ht="19.8" x14ac:dyDescent="0.25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0</v>
      </c>
      <c r="G749" s="1">
        <v>88</v>
      </c>
      <c r="H749" s="1">
        <v>432</v>
      </c>
      <c r="I749" s="1">
        <v>392</v>
      </c>
      <c r="K749" s="1">
        <f t="shared" si="46"/>
        <v>0.70370370370370372</v>
      </c>
    </row>
    <row r="750" spans="1:11" ht="19.8" x14ac:dyDescent="0.25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0</v>
      </c>
      <c r="G750" s="1">
        <v>72</v>
      </c>
      <c r="H750" s="1">
        <v>441</v>
      </c>
      <c r="I750" s="1">
        <v>342</v>
      </c>
      <c r="K750" s="1">
        <f t="shared" si="46"/>
        <v>0.61224489795918369</v>
      </c>
    </row>
    <row r="751" spans="1:11" ht="19.8" x14ac:dyDescent="0.25">
      <c r="A751" s="2"/>
      <c r="B751" s="3" t="s">
        <v>7</v>
      </c>
      <c r="C751" s="1">
        <v>12</v>
      </c>
      <c r="D751" s="1" t="s">
        <v>20</v>
      </c>
      <c r="E751" s="1">
        <v>103</v>
      </c>
      <c r="F751" s="1">
        <v>0</v>
      </c>
      <c r="G751" s="1">
        <v>25</v>
      </c>
      <c r="H751" s="1">
        <v>614</v>
      </c>
      <c r="I751" s="1">
        <v>511</v>
      </c>
      <c r="K751" s="1">
        <f t="shared" si="46"/>
        <v>0.79153094462540718</v>
      </c>
    </row>
    <row r="752" spans="1:11" ht="19.8" x14ac:dyDescent="0.25">
      <c r="A752" s="2"/>
      <c r="B752" s="3" t="s">
        <v>7</v>
      </c>
      <c r="C752" s="1">
        <v>13</v>
      </c>
      <c r="D752" s="1" t="s">
        <v>21</v>
      </c>
      <c r="E752" s="1">
        <v>159</v>
      </c>
      <c r="F752" s="1">
        <v>0</v>
      </c>
      <c r="G752" s="1">
        <v>2</v>
      </c>
      <c r="H752" s="1">
        <v>693</v>
      </c>
      <c r="I752" s="1">
        <v>534</v>
      </c>
      <c r="K752" s="1">
        <f t="shared" si="46"/>
        <v>0.76767676767676774</v>
      </c>
    </row>
    <row r="753" spans="1:11" ht="19.8" x14ac:dyDescent="0.25">
      <c r="A753" s="2"/>
      <c r="B753" s="3" t="s">
        <v>7</v>
      </c>
      <c r="C753" s="1">
        <v>14</v>
      </c>
      <c r="D753" s="1" t="s">
        <v>22</v>
      </c>
      <c r="E753" s="1">
        <v>105</v>
      </c>
      <c r="F753" s="1">
        <v>0</v>
      </c>
      <c r="G753" s="1">
        <v>26</v>
      </c>
      <c r="H753" s="1">
        <v>614</v>
      </c>
      <c r="I753" s="1">
        <v>509</v>
      </c>
      <c r="K753" s="1">
        <f t="shared" si="46"/>
        <v>0.78664495114006516</v>
      </c>
    </row>
    <row r="754" spans="1:11" ht="19.8" x14ac:dyDescent="0.25">
      <c r="A754" s="2"/>
      <c r="B754" s="3" t="s">
        <v>69</v>
      </c>
      <c r="K754" s="1">
        <f>AVERAGE(K739:K753)</f>
        <v>0.73860449113485493</v>
      </c>
    </row>
    <row r="755" spans="1:11" ht="19.8" x14ac:dyDescent="0.25">
      <c r="A755" s="2"/>
      <c r="B755" s="3" t="s">
        <v>7</v>
      </c>
      <c r="C755" s="1">
        <v>0</v>
      </c>
      <c r="D755" s="1" t="s">
        <v>8</v>
      </c>
      <c r="E755" s="1">
        <v>57</v>
      </c>
      <c r="F755" s="1">
        <v>0</v>
      </c>
      <c r="G755" s="1">
        <v>13</v>
      </c>
      <c r="H755" s="1">
        <v>199</v>
      </c>
      <c r="I755" s="1">
        <v>142</v>
      </c>
      <c r="K755" s="1">
        <f t="shared" ref="K755:K769" si="47">1-(E755+F755+G755)/H755</f>
        <v>0.64824120603015079</v>
      </c>
    </row>
    <row r="756" spans="1:11" ht="19.8" x14ac:dyDescent="0.25">
      <c r="A756" s="2"/>
      <c r="B756" s="3" t="s">
        <v>7</v>
      </c>
      <c r="C756" s="1">
        <v>1</v>
      </c>
      <c r="D756" s="1" t="s">
        <v>9</v>
      </c>
      <c r="E756" s="1">
        <v>36</v>
      </c>
      <c r="F756" s="1">
        <v>0</v>
      </c>
      <c r="G756" s="1">
        <v>15</v>
      </c>
      <c r="H756" s="1">
        <v>197</v>
      </c>
      <c r="I756" s="1">
        <v>161</v>
      </c>
      <c r="K756" s="1">
        <f t="shared" si="47"/>
        <v>0.74111675126903553</v>
      </c>
    </row>
    <row r="757" spans="1:11" ht="19.8" x14ac:dyDescent="0.25">
      <c r="A757" s="2"/>
      <c r="B757" s="3" t="s">
        <v>7</v>
      </c>
      <c r="C757" s="1">
        <v>2</v>
      </c>
      <c r="D757" s="1" t="s">
        <v>10</v>
      </c>
      <c r="E757" s="1">
        <v>56</v>
      </c>
      <c r="F757" s="1">
        <v>0</v>
      </c>
      <c r="G757" s="1">
        <v>17</v>
      </c>
      <c r="H757" s="1">
        <v>225</v>
      </c>
      <c r="I757" s="1">
        <v>169</v>
      </c>
      <c r="K757" s="1">
        <f t="shared" si="47"/>
        <v>0.67555555555555558</v>
      </c>
    </row>
    <row r="758" spans="1:11" ht="19.8" x14ac:dyDescent="0.25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0</v>
      </c>
      <c r="G758" s="1">
        <v>15</v>
      </c>
      <c r="H758" s="1">
        <v>241</v>
      </c>
      <c r="I758" s="1">
        <v>161</v>
      </c>
      <c r="K758" s="1">
        <f t="shared" si="47"/>
        <v>0.60580912863070546</v>
      </c>
    </row>
    <row r="759" spans="1:11" ht="19.8" x14ac:dyDescent="0.25">
      <c r="A759" s="2"/>
      <c r="B759" s="3" t="s">
        <v>7</v>
      </c>
      <c r="C759" s="1">
        <v>4</v>
      </c>
      <c r="D759" s="1" t="s">
        <v>12</v>
      </c>
      <c r="E759" s="1">
        <v>72</v>
      </c>
      <c r="F759" s="1">
        <v>0</v>
      </c>
      <c r="G759" s="1">
        <v>21</v>
      </c>
      <c r="H759" s="1">
        <v>208</v>
      </c>
      <c r="I759" s="1">
        <v>136</v>
      </c>
      <c r="K759" s="1">
        <f t="shared" si="47"/>
        <v>0.55288461538461542</v>
      </c>
    </row>
    <row r="760" spans="1:11" ht="19.8" x14ac:dyDescent="0.25">
      <c r="A760" s="2"/>
      <c r="B760" s="3" t="s">
        <v>7</v>
      </c>
      <c r="C760" s="1">
        <v>5</v>
      </c>
      <c r="D760" s="1" t="s">
        <v>13</v>
      </c>
      <c r="E760" s="1">
        <v>68</v>
      </c>
      <c r="F760" s="1">
        <v>0</v>
      </c>
      <c r="G760" s="1">
        <v>27</v>
      </c>
      <c r="H760" s="1">
        <v>188</v>
      </c>
      <c r="I760" s="1">
        <v>120</v>
      </c>
      <c r="K760" s="1">
        <f t="shared" si="47"/>
        <v>0.49468085106382975</v>
      </c>
    </row>
    <row r="761" spans="1:11" ht="19.8" x14ac:dyDescent="0.25">
      <c r="A761" s="2"/>
      <c r="B761" s="3" t="s">
        <v>7</v>
      </c>
      <c r="C761" s="1">
        <v>6</v>
      </c>
      <c r="D761" s="1" t="s">
        <v>14</v>
      </c>
      <c r="E761" s="1">
        <v>113</v>
      </c>
      <c r="F761" s="1">
        <v>0</v>
      </c>
      <c r="G761" s="1">
        <v>16</v>
      </c>
      <c r="H761" s="1">
        <v>222</v>
      </c>
      <c r="I761" s="1">
        <v>109</v>
      </c>
      <c r="K761" s="1">
        <f t="shared" si="47"/>
        <v>0.41891891891891897</v>
      </c>
    </row>
    <row r="762" spans="1:11" ht="19.8" x14ac:dyDescent="0.25">
      <c r="A762" s="2"/>
      <c r="B762" s="3" t="s">
        <v>7</v>
      </c>
      <c r="C762" s="1">
        <v>7</v>
      </c>
      <c r="D762" s="1" t="s">
        <v>15</v>
      </c>
      <c r="E762" s="1">
        <v>95</v>
      </c>
      <c r="F762" s="1">
        <v>0</v>
      </c>
      <c r="G762" s="1">
        <v>17</v>
      </c>
      <c r="H762" s="1">
        <v>234</v>
      </c>
      <c r="I762" s="1">
        <v>139</v>
      </c>
      <c r="K762" s="1">
        <f t="shared" si="47"/>
        <v>0.52136752136752129</v>
      </c>
    </row>
    <row r="763" spans="1:11" ht="19.8" x14ac:dyDescent="0.25">
      <c r="A763" s="2"/>
      <c r="B763" s="3" t="s">
        <v>7</v>
      </c>
      <c r="C763" s="1">
        <v>8</v>
      </c>
      <c r="D763" s="1" t="s">
        <v>16</v>
      </c>
      <c r="E763" s="1">
        <v>107</v>
      </c>
      <c r="F763" s="1">
        <v>0</v>
      </c>
      <c r="G763" s="1">
        <v>20</v>
      </c>
      <c r="H763" s="1">
        <v>309</v>
      </c>
      <c r="I763" s="1">
        <v>202</v>
      </c>
      <c r="K763" s="1">
        <f t="shared" si="47"/>
        <v>0.5889967637540453</v>
      </c>
    </row>
    <row r="764" spans="1:11" ht="19.8" x14ac:dyDescent="0.25">
      <c r="A764" s="2"/>
      <c r="B764" s="3" t="s">
        <v>7</v>
      </c>
      <c r="C764" s="1">
        <v>9</v>
      </c>
      <c r="D764" s="1" t="s">
        <v>17</v>
      </c>
      <c r="E764" s="1">
        <v>101</v>
      </c>
      <c r="F764" s="1">
        <v>0</v>
      </c>
      <c r="G764" s="1">
        <v>14</v>
      </c>
      <c r="H764" s="1">
        <v>291</v>
      </c>
      <c r="I764" s="1">
        <v>190</v>
      </c>
      <c r="K764" s="1">
        <f t="shared" si="47"/>
        <v>0.60481099656357395</v>
      </c>
    </row>
    <row r="765" spans="1:11" ht="19.8" x14ac:dyDescent="0.25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0</v>
      </c>
      <c r="G765" s="1">
        <v>10</v>
      </c>
      <c r="H765" s="1">
        <v>228</v>
      </c>
      <c r="I765" s="1">
        <v>151</v>
      </c>
      <c r="K765" s="1">
        <f t="shared" si="47"/>
        <v>0.61842105263157898</v>
      </c>
    </row>
    <row r="766" spans="1:11" ht="19.8" x14ac:dyDescent="0.25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0</v>
      </c>
      <c r="G766" s="1">
        <v>13</v>
      </c>
      <c r="H766" s="1">
        <v>228</v>
      </c>
      <c r="I766" s="1">
        <v>125</v>
      </c>
      <c r="K766" s="1">
        <f t="shared" si="47"/>
        <v>0.49122807017543857</v>
      </c>
    </row>
    <row r="767" spans="1:11" ht="19.8" x14ac:dyDescent="0.25">
      <c r="A767" s="2"/>
      <c r="B767" s="3" t="s">
        <v>7</v>
      </c>
      <c r="C767" s="1">
        <v>12</v>
      </c>
      <c r="D767" s="1" t="s">
        <v>20</v>
      </c>
      <c r="E767" s="1">
        <v>69</v>
      </c>
      <c r="F767" s="1">
        <v>0</v>
      </c>
      <c r="G767" s="1">
        <v>24</v>
      </c>
      <c r="H767" s="1">
        <v>274</v>
      </c>
      <c r="I767" s="1">
        <v>205</v>
      </c>
      <c r="K767" s="1">
        <f t="shared" si="47"/>
        <v>0.66058394160583944</v>
      </c>
    </row>
    <row r="768" spans="1:11" ht="19.8" x14ac:dyDescent="0.25">
      <c r="A768" s="2"/>
      <c r="B768" s="3" t="s">
        <v>7</v>
      </c>
      <c r="C768" s="1">
        <v>13</v>
      </c>
      <c r="D768" s="1" t="s">
        <v>21</v>
      </c>
      <c r="E768" s="1">
        <v>131</v>
      </c>
      <c r="F768" s="1">
        <v>0</v>
      </c>
      <c r="G768" s="1">
        <v>4</v>
      </c>
      <c r="H768" s="1">
        <v>325</v>
      </c>
      <c r="I768" s="1">
        <v>194</v>
      </c>
      <c r="K768" s="1">
        <f t="shared" si="47"/>
        <v>0.58461538461538454</v>
      </c>
    </row>
    <row r="769" spans="1:11" ht="19.8" x14ac:dyDescent="0.25">
      <c r="A769" s="2"/>
      <c r="B769" s="3" t="s">
        <v>7</v>
      </c>
      <c r="C769" s="1">
        <v>14</v>
      </c>
      <c r="D769" s="1" t="s">
        <v>22</v>
      </c>
      <c r="E769" s="1">
        <v>86</v>
      </c>
      <c r="F769" s="1">
        <v>0</v>
      </c>
      <c r="G769" s="1">
        <v>30</v>
      </c>
      <c r="H769" s="1">
        <v>274</v>
      </c>
      <c r="I769" s="1">
        <v>188</v>
      </c>
      <c r="K769" s="1">
        <f t="shared" si="47"/>
        <v>0.57664233576642343</v>
      </c>
    </row>
    <row r="770" spans="1:11" ht="19.8" x14ac:dyDescent="0.25">
      <c r="A770" s="2"/>
      <c r="B770" s="3" t="s">
        <v>70</v>
      </c>
      <c r="K770" s="1">
        <f>AVERAGE(K755:K769)</f>
        <v>0.58559153955550791</v>
      </c>
    </row>
    <row r="771" spans="1:11" ht="19.8" x14ac:dyDescent="0.25">
      <c r="A771" s="2"/>
      <c r="B771" s="3" t="s">
        <v>7</v>
      </c>
      <c r="C771" s="1">
        <v>0</v>
      </c>
      <c r="D771" s="1" t="s">
        <v>8</v>
      </c>
      <c r="E771" s="1">
        <v>169</v>
      </c>
      <c r="F771" s="1">
        <v>0</v>
      </c>
      <c r="G771" s="1">
        <v>49</v>
      </c>
      <c r="H771" s="1">
        <v>359</v>
      </c>
      <c r="I771" s="1">
        <v>190</v>
      </c>
      <c r="K771" s="1">
        <f t="shared" ref="K771:K785" si="48">1-(E771+F771+G771)/H771</f>
        <v>0.39275766016713087</v>
      </c>
    </row>
    <row r="772" spans="1:11" ht="19.8" x14ac:dyDescent="0.25">
      <c r="A772" s="2"/>
      <c r="B772" s="3" t="s">
        <v>7</v>
      </c>
      <c r="C772" s="1">
        <v>1</v>
      </c>
      <c r="D772" s="1" t="s">
        <v>9</v>
      </c>
      <c r="E772" s="1">
        <v>128</v>
      </c>
      <c r="F772" s="1">
        <v>0</v>
      </c>
      <c r="G772" s="1">
        <v>45</v>
      </c>
      <c r="H772" s="1">
        <v>370</v>
      </c>
      <c r="I772" s="1">
        <v>242</v>
      </c>
      <c r="K772" s="1">
        <f t="shared" si="48"/>
        <v>0.53243243243243243</v>
      </c>
    </row>
    <row r="773" spans="1:11" ht="19.8" x14ac:dyDescent="0.25">
      <c r="A773" s="2"/>
      <c r="B773" s="3" t="s">
        <v>7</v>
      </c>
      <c r="C773" s="1">
        <v>2</v>
      </c>
      <c r="D773" s="1" t="s">
        <v>10</v>
      </c>
      <c r="E773" s="1">
        <v>109</v>
      </c>
      <c r="F773" s="1">
        <v>0</v>
      </c>
      <c r="G773" s="1">
        <v>81</v>
      </c>
      <c r="H773" s="1">
        <v>394</v>
      </c>
      <c r="I773" s="1">
        <v>285</v>
      </c>
      <c r="K773" s="1">
        <f t="shared" si="48"/>
        <v>0.51776649746192893</v>
      </c>
    </row>
    <row r="774" spans="1:11" ht="19.8" x14ac:dyDescent="0.25">
      <c r="A774" s="2"/>
      <c r="B774" s="3" t="s">
        <v>7</v>
      </c>
      <c r="C774" s="1">
        <v>3</v>
      </c>
      <c r="D774" s="1" t="s">
        <v>11</v>
      </c>
      <c r="E774" s="1">
        <v>143</v>
      </c>
      <c r="F774" s="1">
        <v>0</v>
      </c>
      <c r="G774" s="1">
        <v>62</v>
      </c>
      <c r="H774" s="1">
        <v>442</v>
      </c>
      <c r="I774" s="1">
        <v>299</v>
      </c>
      <c r="K774" s="1">
        <f t="shared" si="48"/>
        <v>0.53619909502262442</v>
      </c>
    </row>
    <row r="775" spans="1:11" ht="19.8" x14ac:dyDescent="0.25">
      <c r="A775" s="2"/>
      <c r="B775" s="3" t="s">
        <v>7</v>
      </c>
      <c r="C775" s="1">
        <v>4</v>
      </c>
      <c r="D775" s="1" t="s">
        <v>12</v>
      </c>
      <c r="E775" s="1">
        <v>159</v>
      </c>
      <c r="F775" s="1">
        <v>0</v>
      </c>
      <c r="G775" s="1">
        <v>15</v>
      </c>
      <c r="H775" s="1">
        <v>429</v>
      </c>
      <c r="I775" s="1">
        <v>270</v>
      </c>
      <c r="K775" s="1">
        <f t="shared" si="48"/>
        <v>0.59440559440559437</v>
      </c>
    </row>
    <row r="776" spans="1:11" ht="19.8" x14ac:dyDescent="0.25">
      <c r="A776" s="2"/>
      <c r="B776" s="3" t="s">
        <v>7</v>
      </c>
      <c r="C776" s="1">
        <v>5</v>
      </c>
      <c r="D776" s="1" t="s">
        <v>13</v>
      </c>
      <c r="E776" s="1">
        <v>159</v>
      </c>
      <c r="F776" s="1">
        <v>0</v>
      </c>
      <c r="G776" s="1">
        <v>46</v>
      </c>
      <c r="H776" s="1">
        <v>363</v>
      </c>
      <c r="I776" s="1">
        <v>204</v>
      </c>
      <c r="K776" s="1">
        <f t="shared" si="48"/>
        <v>0.43526170798898067</v>
      </c>
    </row>
    <row r="777" spans="1:11" ht="19.8" x14ac:dyDescent="0.25">
      <c r="A777" s="2"/>
      <c r="B777" s="3" t="s">
        <v>7</v>
      </c>
      <c r="C777" s="1">
        <v>6</v>
      </c>
      <c r="D777" s="1" t="s">
        <v>14</v>
      </c>
      <c r="E777" s="1">
        <v>185</v>
      </c>
      <c r="F777" s="1">
        <v>0</v>
      </c>
      <c r="G777" s="1">
        <v>51</v>
      </c>
      <c r="H777" s="1">
        <v>368</v>
      </c>
      <c r="I777" s="1">
        <v>183</v>
      </c>
      <c r="K777" s="1">
        <f t="shared" si="48"/>
        <v>0.35869565217391308</v>
      </c>
    </row>
    <row r="778" spans="1:11" ht="19.8" x14ac:dyDescent="0.25">
      <c r="A778" s="2"/>
      <c r="B778" s="3" t="s">
        <v>7</v>
      </c>
      <c r="C778" s="1">
        <v>7</v>
      </c>
      <c r="D778" s="1" t="s">
        <v>15</v>
      </c>
      <c r="E778" s="1">
        <v>133</v>
      </c>
      <c r="F778" s="1">
        <v>0</v>
      </c>
      <c r="G778" s="1">
        <v>41</v>
      </c>
      <c r="H778" s="1">
        <v>384</v>
      </c>
      <c r="I778" s="1">
        <v>251</v>
      </c>
      <c r="K778" s="1">
        <f t="shared" si="48"/>
        <v>0.546875</v>
      </c>
    </row>
    <row r="779" spans="1:11" ht="19.8" x14ac:dyDescent="0.25">
      <c r="A779" s="2"/>
      <c r="B779" s="3" t="s">
        <v>7</v>
      </c>
      <c r="C779" s="1">
        <v>8</v>
      </c>
      <c r="D779" s="1" t="s">
        <v>16</v>
      </c>
      <c r="E779" s="1">
        <v>159</v>
      </c>
      <c r="F779" s="1">
        <v>0</v>
      </c>
      <c r="G779" s="1">
        <v>19</v>
      </c>
      <c r="H779" s="1">
        <v>548</v>
      </c>
      <c r="I779" s="1">
        <v>389</v>
      </c>
      <c r="K779" s="1">
        <f t="shared" si="48"/>
        <v>0.67518248175182483</v>
      </c>
    </row>
    <row r="780" spans="1:11" ht="19.8" x14ac:dyDescent="0.25">
      <c r="A780" s="2"/>
      <c r="B780" s="3" t="s">
        <v>7</v>
      </c>
      <c r="C780" s="1">
        <v>9</v>
      </c>
      <c r="D780" s="1" t="s">
        <v>17</v>
      </c>
      <c r="E780" s="1">
        <v>99</v>
      </c>
      <c r="F780" s="1">
        <v>0</v>
      </c>
      <c r="G780" s="1">
        <v>27</v>
      </c>
      <c r="H780" s="1">
        <v>492</v>
      </c>
      <c r="I780" s="1">
        <v>393</v>
      </c>
      <c r="K780" s="1">
        <f t="shared" si="48"/>
        <v>0.74390243902439024</v>
      </c>
    </row>
    <row r="781" spans="1:11" ht="19.8" x14ac:dyDescent="0.25">
      <c r="A781" s="2"/>
      <c r="B781" s="3" t="s">
        <v>7</v>
      </c>
      <c r="C781" s="1">
        <v>10</v>
      </c>
      <c r="D781" s="1" t="s">
        <v>18</v>
      </c>
      <c r="E781" s="1">
        <v>154</v>
      </c>
      <c r="F781" s="1">
        <v>0</v>
      </c>
      <c r="G781" s="1">
        <v>53</v>
      </c>
      <c r="H781" s="1">
        <v>398</v>
      </c>
      <c r="I781" s="1">
        <v>244</v>
      </c>
      <c r="K781" s="1">
        <f t="shared" si="48"/>
        <v>0.47989949748743721</v>
      </c>
    </row>
    <row r="782" spans="1:11" ht="19.8" x14ac:dyDescent="0.25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0</v>
      </c>
      <c r="G782" s="1">
        <v>59</v>
      </c>
      <c r="H782" s="1">
        <v>295</v>
      </c>
      <c r="I782" s="1">
        <v>203</v>
      </c>
      <c r="K782" s="1">
        <f t="shared" si="48"/>
        <v>0.48813559322033895</v>
      </c>
    </row>
    <row r="783" spans="1:11" ht="19.8" x14ac:dyDescent="0.25">
      <c r="A783" s="2"/>
      <c r="B783" s="3" t="s">
        <v>7</v>
      </c>
      <c r="C783" s="1">
        <v>12</v>
      </c>
      <c r="D783" s="1" t="s">
        <v>20</v>
      </c>
      <c r="E783" s="1">
        <v>67</v>
      </c>
      <c r="F783" s="1">
        <v>0</v>
      </c>
      <c r="G783" s="1">
        <v>36</v>
      </c>
      <c r="H783" s="1">
        <v>480</v>
      </c>
      <c r="I783" s="1">
        <v>413</v>
      </c>
      <c r="K783" s="1">
        <f t="shared" si="48"/>
        <v>0.78541666666666665</v>
      </c>
    </row>
    <row r="784" spans="1:11" ht="19.8" x14ac:dyDescent="0.25">
      <c r="A784" s="2"/>
      <c r="B784" s="3" t="s">
        <v>7</v>
      </c>
      <c r="C784" s="1">
        <v>13</v>
      </c>
      <c r="D784" s="1" t="s">
        <v>21</v>
      </c>
      <c r="E784" s="1">
        <v>155</v>
      </c>
      <c r="F784" s="1">
        <v>0</v>
      </c>
      <c r="G784" s="1">
        <v>6</v>
      </c>
      <c r="H784" s="1">
        <v>572</v>
      </c>
      <c r="I784" s="1">
        <v>417</v>
      </c>
      <c r="K784" s="1">
        <f t="shared" si="48"/>
        <v>0.71853146853146854</v>
      </c>
    </row>
    <row r="785" spans="1:11" ht="19.8" x14ac:dyDescent="0.25">
      <c r="A785" s="2"/>
      <c r="B785" s="3" t="s">
        <v>7</v>
      </c>
      <c r="C785" s="1">
        <v>14</v>
      </c>
      <c r="D785" s="1" t="s">
        <v>22</v>
      </c>
      <c r="E785" s="1">
        <v>88</v>
      </c>
      <c r="F785" s="1">
        <v>0</v>
      </c>
      <c r="G785" s="1">
        <v>54</v>
      </c>
      <c r="H785" s="1">
        <v>480</v>
      </c>
      <c r="I785" s="1">
        <v>392</v>
      </c>
      <c r="K785" s="1">
        <f t="shared" si="48"/>
        <v>0.70416666666666661</v>
      </c>
    </row>
    <row r="786" spans="1:11" ht="19.8" x14ac:dyDescent="0.25">
      <c r="A786" s="2"/>
      <c r="B786" s="3" t="s">
        <v>71</v>
      </c>
      <c r="K786" s="1">
        <f>AVERAGE(K771:K785)</f>
        <v>0.56730856353342651</v>
      </c>
    </row>
    <row r="787" spans="1:11" ht="19.8" x14ac:dyDescent="0.25">
      <c r="A787" s="2"/>
      <c r="B787" s="3" t="s">
        <v>7</v>
      </c>
      <c r="C787" s="1">
        <v>0</v>
      </c>
      <c r="D787" s="1" t="s">
        <v>8</v>
      </c>
      <c r="E787" s="1">
        <v>46</v>
      </c>
      <c r="F787" s="1">
        <v>0</v>
      </c>
      <c r="G787" s="1">
        <v>51</v>
      </c>
      <c r="H787" s="1">
        <v>92</v>
      </c>
      <c r="I787" s="1">
        <v>46</v>
      </c>
      <c r="K787" s="1">
        <f t="shared" ref="K787:K801" si="49">1-(E787+F787+G787)/H787</f>
        <v>-5.4347826086956541E-2</v>
      </c>
    </row>
    <row r="788" spans="1:11" ht="19.8" x14ac:dyDescent="0.25">
      <c r="A788" s="2"/>
      <c r="B788" s="3" t="s">
        <v>7</v>
      </c>
      <c r="C788" s="1">
        <v>1</v>
      </c>
      <c r="D788" s="1" t="s">
        <v>9</v>
      </c>
      <c r="E788" s="1">
        <v>30</v>
      </c>
      <c r="F788" s="1">
        <v>0</v>
      </c>
      <c r="G788" s="1">
        <v>43</v>
      </c>
      <c r="H788" s="1">
        <v>98</v>
      </c>
      <c r="I788" s="1">
        <v>68</v>
      </c>
      <c r="K788" s="1">
        <f t="shared" si="49"/>
        <v>0.25510204081632648</v>
      </c>
    </row>
    <row r="789" spans="1:11" ht="19.8" x14ac:dyDescent="0.25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0</v>
      </c>
      <c r="G789" s="1">
        <v>62</v>
      </c>
      <c r="H789" s="1">
        <v>147</v>
      </c>
      <c r="I789" s="1">
        <v>76</v>
      </c>
      <c r="K789" s="1">
        <f t="shared" si="49"/>
        <v>9.5238095238095233E-2</v>
      </c>
    </row>
    <row r="790" spans="1:11" ht="19.8" x14ac:dyDescent="0.25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79</v>
      </c>
      <c r="H790" s="1">
        <v>149</v>
      </c>
      <c r="I790" s="1">
        <v>65</v>
      </c>
      <c r="K790" s="1">
        <f t="shared" si="49"/>
        <v>-9.3959731543624248E-2</v>
      </c>
    </row>
    <row r="791" spans="1:11" ht="19.8" x14ac:dyDescent="0.25">
      <c r="A791" s="2"/>
      <c r="B791" s="3" t="s">
        <v>7</v>
      </c>
      <c r="C791" s="1">
        <v>4</v>
      </c>
      <c r="D791" s="1" t="s">
        <v>12</v>
      </c>
      <c r="E791" s="1">
        <v>38</v>
      </c>
      <c r="F791" s="1">
        <v>0</v>
      </c>
      <c r="G791" s="1">
        <v>41</v>
      </c>
      <c r="H791" s="1">
        <v>117</v>
      </c>
      <c r="I791" s="1">
        <v>79</v>
      </c>
      <c r="K791" s="1">
        <f t="shared" si="49"/>
        <v>0.32478632478632474</v>
      </c>
    </row>
    <row r="792" spans="1:11" ht="19.8" x14ac:dyDescent="0.25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0</v>
      </c>
      <c r="G792" s="1">
        <v>24</v>
      </c>
      <c r="H792" s="1">
        <v>108</v>
      </c>
      <c r="I792" s="1">
        <v>61</v>
      </c>
      <c r="K792" s="1">
        <f t="shared" si="49"/>
        <v>0.34259259259259256</v>
      </c>
    </row>
    <row r="793" spans="1:11" ht="19.8" x14ac:dyDescent="0.25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0</v>
      </c>
      <c r="G793" s="1">
        <v>6</v>
      </c>
      <c r="H793" s="1">
        <v>66</v>
      </c>
      <c r="I793" s="1">
        <v>48</v>
      </c>
      <c r="K793" s="1">
        <f t="shared" si="49"/>
        <v>0.63636363636363635</v>
      </c>
    </row>
    <row r="794" spans="1:11" ht="19.8" x14ac:dyDescent="0.25">
      <c r="A794" s="2"/>
      <c r="B794" s="3" t="s">
        <v>7</v>
      </c>
      <c r="C794" s="1">
        <v>7</v>
      </c>
      <c r="D794" s="1" t="s">
        <v>15</v>
      </c>
      <c r="E794" s="1">
        <v>18</v>
      </c>
      <c r="F794" s="1">
        <v>0</v>
      </c>
      <c r="G794" s="1">
        <v>4</v>
      </c>
      <c r="H794" s="1">
        <v>105</v>
      </c>
      <c r="I794" s="1">
        <v>87</v>
      </c>
      <c r="K794" s="1">
        <f t="shared" si="49"/>
        <v>0.79047619047619044</v>
      </c>
    </row>
    <row r="795" spans="1:11" ht="19.8" x14ac:dyDescent="0.25">
      <c r="A795" s="2"/>
      <c r="B795" s="3" t="s">
        <v>7</v>
      </c>
      <c r="C795" s="1">
        <v>8</v>
      </c>
      <c r="D795" s="1" t="s">
        <v>16</v>
      </c>
      <c r="E795" s="1">
        <v>15</v>
      </c>
      <c r="F795" s="1">
        <v>0</v>
      </c>
      <c r="G795" s="1">
        <v>27</v>
      </c>
      <c r="H795" s="1">
        <v>142</v>
      </c>
      <c r="I795" s="1">
        <v>127</v>
      </c>
      <c r="K795" s="1">
        <f t="shared" si="49"/>
        <v>0.70422535211267601</v>
      </c>
    </row>
    <row r="796" spans="1:11" ht="19.8" x14ac:dyDescent="0.25">
      <c r="A796" s="2"/>
      <c r="B796" s="3" t="s">
        <v>7</v>
      </c>
      <c r="C796" s="1">
        <v>9</v>
      </c>
      <c r="D796" s="1" t="s">
        <v>17</v>
      </c>
      <c r="E796" s="1">
        <v>19</v>
      </c>
      <c r="F796" s="1">
        <v>0</v>
      </c>
      <c r="G796" s="1">
        <v>3</v>
      </c>
      <c r="H796" s="1">
        <v>181</v>
      </c>
      <c r="I796" s="1">
        <v>162</v>
      </c>
      <c r="K796" s="1">
        <f t="shared" si="49"/>
        <v>0.87845303867403313</v>
      </c>
    </row>
    <row r="797" spans="1:11" ht="19.8" x14ac:dyDescent="0.25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0</v>
      </c>
      <c r="G797" s="1">
        <v>20</v>
      </c>
      <c r="H797" s="1">
        <v>151</v>
      </c>
      <c r="I797" s="1">
        <v>118</v>
      </c>
      <c r="K797" s="1">
        <f t="shared" si="49"/>
        <v>0.64900662251655628</v>
      </c>
    </row>
    <row r="798" spans="1:11" ht="19.8" x14ac:dyDescent="0.25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3</v>
      </c>
      <c r="H798" s="1">
        <v>49</v>
      </c>
      <c r="I798" s="1">
        <v>39</v>
      </c>
      <c r="K798" s="1">
        <f t="shared" si="49"/>
        <v>0.73469387755102034</v>
      </c>
    </row>
    <row r="799" spans="1:11" ht="19.8" x14ac:dyDescent="0.25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0</v>
      </c>
      <c r="G799" s="1">
        <v>44</v>
      </c>
      <c r="H799" s="1">
        <v>134</v>
      </c>
      <c r="I799" s="1">
        <v>112</v>
      </c>
      <c r="K799" s="1">
        <f t="shared" si="49"/>
        <v>0.5074626865671642</v>
      </c>
    </row>
    <row r="800" spans="1:11" ht="19.8" x14ac:dyDescent="0.25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0</v>
      </c>
      <c r="G800" s="1">
        <v>90</v>
      </c>
      <c r="H800" s="1">
        <v>58</v>
      </c>
      <c r="I800" s="1">
        <v>40</v>
      </c>
      <c r="K800" s="1">
        <f t="shared" si="49"/>
        <v>-0.86206896551724133</v>
      </c>
    </row>
    <row r="801" spans="1:12" ht="19.8" x14ac:dyDescent="0.25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0</v>
      </c>
      <c r="G801" s="1">
        <v>37</v>
      </c>
      <c r="H801" s="1">
        <v>134</v>
      </c>
      <c r="I801" s="1">
        <v>83</v>
      </c>
      <c r="K801" s="1">
        <f t="shared" si="49"/>
        <v>0.34328358208955223</v>
      </c>
    </row>
    <row r="802" spans="1:12" ht="19.8" x14ac:dyDescent="0.25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spans="1:12" ht="19.8" x14ac:dyDescent="0.25">
      <c r="A803" s="2"/>
      <c r="B803" s="3" t="s">
        <v>103</v>
      </c>
      <c r="C803" s="2" t="s">
        <v>104</v>
      </c>
      <c r="D803" s="2" t="s">
        <v>104</v>
      </c>
      <c r="E803" s="2" t="s">
        <v>104</v>
      </c>
      <c r="F803" s="2" t="s">
        <v>104</v>
      </c>
      <c r="G803" s="2" t="s">
        <v>104</v>
      </c>
      <c r="H803" s="2" t="s">
        <v>104</v>
      </c>
      <c r="I803" s="2" t="s">
        <v>104</v>
      </c>
      <c r="J803" s="1" t="s">
        <v>105</v>
      </c>
      <c r="K803" s="1" t="s">
        <v>106</v>
      </c>
      <c r="L803" s="1" t="s">
        <v>107</v>
      </c>
    </row>
    <row r="804" spans="1:12" ht="19.8" x14ac:dyDescent="0.25">
      <c r="A804" s="2"/>
      <c r="B804" s="2" t="s">
        <v>108</v>
      </c>
      <c r="C804" s="2" t="s">
        <v>96</v>
      </c>
      <c r="D804" s="2" t="s">
        <v>97</v>
      </c>
      <c r="E804" s="2" t="s">
        <v>98</v>
      </c>
      <c r="F804" s="2" t="s">
        <v>99</v>
      </c>
      <c r="G804" s="2" t="s">
        <v>100</v>
      </c>
      <c r="H804" s="2" t="s">
        <v>101</v>
      </c>
      <c r="I804" s="1" t="s">
        <v>102</v>
      </c>
      <c r="J804" s="1" t="s">
        <v>102</v>
      </c>
      <c r="K804" s="1" t="s">
        <v>102</v>
      </c>
      <c r="L804" s="1" t="s">
        <v>102</v>
      </c>
    </row>
    <row r="805" spans="1:12" ht="19.8" x14ac:dyDescent="0.25">
      <c r="A805" s="2"/>
      <c r="B805" s="2">
        <v>75.2</v>
      </c>
      <c r="C805" s="2">
        <v>75.900000000000006</v>
      </c>
      <c r="D805" s="2">
        <v>65.400000000000006</v>
      </c>
      <c r="E805" s="2">
        <v>56.6</v>
      </c>
      <c r="F805" s="2">
        <v>64.099999999999994</v>
      </c>
      <c r="G805" s="2">
        <v>62.9</v>
      </c>
      <c r="H805" s="1">
        <v>50.7</v>
      </c>
      <c r="I805" s="1">
        <v>65.099999999999994</v>
      </c>
      <c r="J805" s="1">
        <v>85.3</v>
      </c>
      <c r="K805" s="1">
        <v>91.2</v>
      </c>
      <c r="L805" s="1">
        <v>72</v>
      </c>
    </row>
    <row r="806" spans="1:12" x14ac:dyDescent="0.25">
      <c r="B806" s="1" t="s">
        <v>74</v>
      </c>
    </row>
    <row r="807" spans="1:12" ht="19.8" x14ac:dyDescent="0.25">
      <c r="A807" s="2"/>
      <c r="B807" s="3" t="s">
        <v>95</v>
      </c>
      <c r="C807" s="1" t="s">
        <v>96</v>
      </c>
      <c r="D807" s="1" t="s">
        <v>97</v>
      </c>
      <c r="E807" s="1" t="s">
        <v>98</v>
      </c>
      <c r="F807" s="1" t="s">
        <v>99</v>
      </c>
      <c r="G807" s="1" t="s">
        <v>100</v>
      </c>
      <c r="H807" s="1" t="s">
        <v>101</v>
      </c>
      <c r="I807" s="1" t="s">
        <v>102</v>
      </c>
    </row>
    <row r="808" spans="1:12" ht="19.8" x14ac:dyDescent="0.25">
      <c r="A808" s="2"/>
      <c r="B808" s="1">
        <v>78.900000000000006</v>
      </c>
      <c r="C808" s="1">
        <v>78.900000000000006</v>
      </c>
      <c r="D808" s="1">
        <v>72.400000000000006</v>
      </c>
      <c r="E808" s="1">
        <v>61.9</v>
      </c>
      <c r="F808" s="1">
        <v>68.2</v>
      </c>
      <c r="G808" s="1">
        <v>66.2</v>
      </c>
      <c r="H808" s="1">
        <v>57.1</v>
      </c>
      <c r="I808" s="1">
        <v>69.7</v>
      </c>
    </row>
    <row r="812" spans="1:12" ht="19.8" x14ac:dyDescent="0.25">
      <c r="A812" s="1" t="s">
        <v>75</v>
      </c>
      <c r="E812" s="1">
        <f t="shared" ref="E812:I812" si="50">SUM(E3:E801)</f>
        <v>57886</v>
      </c>
      <c r="F812" s="1">
        <f t="shared" si="50"/>
        <v>0</v>
      </c>
      <c r="G812" s="1">
        <f t="shared" si="50"/>
        <v>14188</v>
      </c>
      <c r="H812" s="1">
        <f t="shared" si="50"/>
        <v>210129</v>
      </c>
      <c r="I812" s="1">
        <f t="shared" si="50"/>
        <v>152243</v>
      </c>
      <c r="J812" s="2" t="s">
        <v>76</v>
      </c>
      <c r="K812" s="2" t="s">
        <v>77</v>
      </c>
      <c r="L812" s="2" t="s">
        <v>78</v>
      </c>
    </row>
    <row r="813" spans="1:12" ht="19.8" x14ac:dyDescent="0.25">
      <c r="C813" s="2">
        <v>0</v>
      </c>
      <c r="D813" s="2" t="s">
        <v>79</v>
      </c>
      <c r="E813" s="2">
        <f t="shared" ref="E813:I827" si="51">SUMPRODUCT(E$3:E$801,INT(MOD(ROW(E$3:E$801),16)=MOD(ROW(E3),16)))</f>
        <v>5010</v>
      </c>
      <c r="F813" s="2">
        <f t="shared" si="51"/>
        <v>0</v>
      </c>
      <c r="G813" s="2">
        <f t="shared" si="51"/>
        <v>1103</v>
      </c>
      <c r="H813" s="2">
        <f t="shared" si="51"/>
        <v>12377</v>
      </c>
      <c r="I813" s="2">
        <f t="shared" si="51"/>
        <v>7367</v>
      </c>
      <c r="J813" s="2">
        <f t="shared" ref="J813:J827" si="52">SUM(E813:G813)</f>
        <v>6113</v>
      </c>
      <c r="K813" s="2">
        <f t="shared" ref="K813:K827" si="53">1-(E813+F813+G813)/H813</f>
        <v>0.50610002423850697</v>
      </c>
      <c r="L813" s="2"/>
    </row>
    <row r="814" spans="1:12" ht="19.8" x14ac:dyDescent="0.25">
      <c r="C814" s="2">
        <v>1</v>
      </c>
      <c r="D814" s="2" t="s">
        <v>80</v>
      </c>
      <c r="E814" s="2">
        <f t="shared" si="51"/>
        <v>4425</v>
      </c>
      <c r="F814" s="2">
        <f t="shared" si="51"/>
        <v>0</v>
      </c>
      <c r="G814" s="2">
        <f t="shared" si="51"/>
        <v>730</v>
      </c>
      <c r="H814" s="2">
        <f t="shared" si="51"/>
        <v>13555</v>
      </c>
      <c r="I814" s="2">
        <f t="shared" si="51"/>
        <v>9130</v>
      </c>
      <c r="J814" s="2">
        <f t="shared" si="52"/>
        <v>5155</v>
      </c>
      <c r="K814" s="2">
        <f t="shared" si="53"/>
        <v>0.61969752858723726</v>
      </c>
      <c r="L814" s="2"/>
    </row>
    <row r="815" spans="1:12" ht="19.8" x14ac:dyDescent="0.25">
      <c r="C815" s="2">
        <v>2</v>
      </c>
      <c r="D815" s="2" t="s">
        <v>81</v>
      </c>
      <c r="E815" s="2">
        <f t="shared" si="51"/>
        <v>4357</v>
      </c>
      <c r="F815" s="2">
        <f t="shared" si="51"/>
        <v>0</v>
      </c>
      <c r="G815" s="2">
        <f t="shared" si="51"/>
        <v>924</v>
      </c>
      <c r="H815" s="2">
        <f t="shared" si="51"/>
        <v>15005</v>
      </c>
      <c r="I815" s="2">
        <f t="shared" si="51"/>
        <v>10648</v>
      </c>
      <c r="J815" s="2">
        <f t="shared" si="52"/>
        <v>5281</v>
      </c>
      <c r="K815" s="2">
        <f t="shared" si="53"/>
        <v>0.64805064978340554</v>
      </c>
      <c r="L815" s="2"/>
    </row>
    <row r="816" spans="1:12" ht="19.8" x14ac:dyDescent="0.25">
      <c r="C816" s="2">
        <v>3</v>
      </c>
      <c r="D816" s="2" t="s">
        <v>82</v>
      </c>
      <c r="E816" s="2">
        <f t="shared" si="51"/>
        <v>4507</v>
      </c>
      <c r="F816" s="2">
        <f t="shared" si="51"/>
        <v>0</v>
      </c>
      <c r="G816" s="2">
        <f t="shared" si="51"/>
        <v>990</v>
      </c>
      <c r="H816" s="2">
        <f t="shared" si="51"/>
        <v>15024</v>
      </c>
      <c r="I816" s="2">
        <f t="shared" si="51"/>
        <v>10517</v>
      </c>
      <c r="J816" s="2">
        <f t="shared" si="52"/>
        <v>5497</v>
      </c>
      <c r="K816" s="2">
        <f t="shared" si="53"/>
        <v>0.63411874334398299</v>
      </c>
      <c r="L816" s="2"/>
    </row>
    <row r="817" spans="3:12" ht="19.8" x14ac:dyDescent="0.25">
      <c r="C817" s="2">
        <v>4</v>
      </c>
      <c r="D817" s="2" t="s">
        <v>83</v>
      </c>
      <c r="E817" s="2">
        <f t="shared" si="51"/>
        <v>4427</v>
      </c>
      <c r="F817" s="2">
        <f t="shared" si="51"/>
        <v>0</v>
      </c>
      <c r="G817" s="2">
        <f t="shared" si="51"/>
        <v>692</v>
      </c>
      <c r="H817" s="2">
        <f t="shared" si="51"/>
        <v>14142</v>
      </c>
      <c r="I817" s="2">
        <f t="shared" si="51"/>
        <v>9715</v>
      </c>
      <c r="J817" s="2">
        <f t="shared" si="52"/>
        <v>5119</v>
      </c>
      <c r="K817" s="2">
        <f t="shared" si="53"/>
        <v>0.63802856738792246</v>
      </c>
      <c r="L817" s="2"/>
    </row>
    <row r="818" spans="3:12" ht="19.8" x14ac:dyDescent="0.25">
      <c r="C818" s="2">
        <v>5</v>
      </c>
      <c r="D818" s="2" t="s">
        <v>84</v>
      </c>
      <c r="E818" s="2">
        <f t="shared" si="51"/>
        <v>5051</v>
      </c>
      <c r="F818" s="2">
        <f t="shared" si="51"/>
        <v>0</v>
      </c>
      <c r="G818" s="2">
        <f t="shared" si="51"/>
        <v>1206</v>
      </c>
      <c r="H818" s="2">
        <f t="shared" si="51"/>
        <v>12714</v>
      </c>
      <c r="I818" s="2">
        <f t="shared" si="51"/>
        <v>7663</v>
      </c>
      <c r="J818" s="2">
        <f t="shared" si="52"/>
        <v>6257</v>
      </c>
      <c r="K818" s="2">
        <f t="shared" si="53"/>
        <v>0.50786534528865812</v>
      </c>
      <c r="L818" s="2"/>
    </row>
    <row r="819" spans="3:12" ht="19.8" x14ac:dyDescent="0.25">
      <c r="C819" s="2">
        <v>6</v>
      </c>
      <c r="D819" s="2" t="s">
        <v>85</v>
      </c>
      <c r="E819" s="2">
        <f t="shared" si="51"/>
        <v>4190</v>
      </c>
      <c r="F819" s="2">
        <f t="shared" si="51"/>
        <v>0</v>
      </c>
      <c r="G819" s="2">
        <f t="shared" si="51"/>
        <v>968</v>
      </c>
      <c r="H819" s="2">
        <f t="shared" si="51"/>
        <v>12376</v>
      </c>
      <c r="I819" s="2">
        <f t="shared" si="51"/>
        <v>8186</v>
      </c>
      <c r="J819" s="2">
        <f t="shared" si="52"/>
        <v>5158</v>
      </c>
      <c r="K819" s="2">
        <f t="shared" si="53"/>
        <v>0.58322559793148021</v>
      </c>
      <c r="L819" s="2"/>
    </row>
    <row r="820" spans="3:12" ht="19.8" x14ac:dyDescent="0.25">
      <c r="C820" s="2">
        <v>7</v>
      </c>
      <c r="D820" s="2" t="s">
        <v>86</v>
      </c>
      <c r="E820" s="2">
        <f t="shared" si="51"/>
        <v>3329</v>
      </c>
      <c r="F820" s="2">
        <f t="shared" si="51"/>
        <v>0</v>
      </c>
      <c r="G820" s="2">
        <f t="shared" si="51"/>
        <v>1142</v>
      </c>
      <c r="H820" s="2">
        <f t="shared" si="51"/>
        <v>12924</v>
      </c>
      <c r="I820" s="2">
        <f t="shared" si="51"/>
        <v>9595</v>
      </c>
      <c r="J820" s="2">
        <f t="shared" si="52"/>
        <v>4471</v>
      </c>
      <c r="K820" s="2">
        <f t="shared" si="53"/>
        <v>0.65405447229959757</v>
      </c>
      <c r="L820" s="2"/>
    </row>
    <row r="821" spans="3:12" ht="19.8" x14ac:dyDescent="0.25">
      <c r="C821" s="2">
        <v>8</v>
      </c>
      <c r="D821" s="2" t="s">
        <v>87</v>
      </c>
      <c r="E821" s="2">
        <f t="shared" si="51"/>
        <v>3180</v>
      </c>
      <c r="F821" s="2">
        <f t="shared" si="51"/>
        <v>0</v>
      </c>
      <c r="G821" s="2">
        <f t="shared" si="51"/>
        <v>681</v>
      </c>
      <c r="H821" s="2">
        <f t="shared" si="51"/>
        <v>15494</v>
      </c>
      <c r="I821" s="2">
        <f t="shared" si="51"/>
        <v>12314</v>
      </c>
      <c r="J821" s="2">
        <f t="shared" si="52"/>
        <v>3861</v>
      </c>
      <c r="K821" s="2">
        <f t="shared" si="53"/>
        <v>0.75080676390860979</v>
      </c>
      <c r="L821" s="2"/>
    </row>
    <row r="822" spans="3:12" ht="19.8" x14ac:dyDescent="0.25">
      <c r="C822" s="2">
        <v>9</v>
      </c>
      <c r="D822" s="2" t="s">
        <v>88</v>
      </c>
      <c r="E822" s="2">
        <f t="shared" si="51"/>
        <v>3031</v>
      </c>
      <c r="F822" s="2">
        <f t="shared" si="51"/>
        <v>0</v>
      </c>
      <c r="G822" s="2">
        <f t="shared" si="51"/>
        <v>601</v>
      </c>
      <c r="H822" s="2">
        <f t="shared" si="51"/>
        <v>15567</v>
      </c>
      <c r="I822" s="2">
        <f t="shared" si="51"/>
        <v>12536</v>
      </c>
      <c r="J822" s="2">
        <f t="shared" si="52"/>
        <v>3632</v>
      </c>
      <c r="K822" s="2">
        <f t="shared" si="53"/>
        <v>0.76668593820260811</v>
      </c>
      <c r="L822" s="2"/>
    </row>
    <row r="823" spans="3:12" ht="19.8" x14ac:dyDescent="0.25">
      <c r="C823" s="2">
        <v>10</v>
      </c>
      <c r="D823" s="2" t="s">
        <v>89</v>
      </c>
      <c r="E823" s="2">
        <f t="shared" si="51"/>
        <v>3428</v>
      </c>
      <c r="F823" s="2">
        <f t="shared" si="51"/>
        <v>0</v>
      </c>
      <c r="G823" s="2">
        <f t="shared" si="51"/>
        <v>1157</v>
      </c>
      <c r="H823" s="2">
        <f t="shared" si="51"/>
        <v>13256</v>
      </c>
      <c r="I823" s="2">
        <f t="shared" si="51"/>
        <v>9828</v>
      </c>
      <c r="J823" s="2">
        <f t="shared" si="52"/>
        <v>4585</v>
      </c>
      <c r="K823" s="2">
        <f t="shared" si="53"/>
        <v>0.65411888955944475</v>
      </c>
      <c r="L823" s="2"/>
    </row>
    <row r="824" spans="3:12" ht="19.8" x14ac:dyDescent="0.25">
      <c r="C824" s="2">
        <v>11</v>
      </c>
      <c r="D824" s="2" t="s">
        <v>90</v>
      </c>
      <c r="E824" s="2">
        <f t="shared" si="51"/>
        <v>4938</v>
      </c>
      <c r="F824" s="2">
        <f t="shared" si="51"/>
        <v>0</v>
      </c>
      <c r="G824" s="2">
        <f t="shared" si="51"/>
        <v>966</v>
      </c>
      <c r="H824" s="2">
        <f t="shared" si="51"/>
        <v>13068</v>
      </c>
      <c r="I824" s="2">
        <f t="shared" si="51"/>
        <v>8130</v>
      </c>
      <c r="J824" s="2">
        <f t="shared" si="52"/>
        <v>5904</v>
      </c>
      <c r="K824" s="2">
        <f t="shared" si="53"/>
        <v>0.54820936639118456</v>
      </c>
      <c r="L824" s="2"/>
    </row>
    <row r="825" spans="3:12" ht="19.8" x14ac:dyDescent="0.25">
      <c r="C825" s="2">
        <v>12</v>
      </c>
      <c r="D825" s="2" t="s">
        <v>91</v>
      </c>
      <c r="E825" s="2">
        <f t="shared" si="51"/>
        <v>2162</v>
      </c>
      <c r="F825" s="2">
        <f t="shared" si="51"/>
        <v>0</v>
      </c>
      <c r="G825" s="2">
        <f t="shared" si="51"/>
        <v>1169</v>
      </c>
      <c r="H825" s="2">
        <f t="shared" si="51"/>
        <v>14434</v>
      </c>
      <c r="I825" s="2">
        <f t="shared" si="51"/>
        <v>12272</v>
      </c>
      <c r="J825" s="2">
        <f t="shared" si="52"/>
        <v>3331</v>
      </c>
      <c r="K825" s="2">
        <f t="shared" si="53"/>
        <v>0.76922543993349035</v>
      </c>
      <c r="L825" s="2"/>
    </row>
    <row r="826" spans="3:12" ht="19.8" x14ac:dyDescent="0.25">
      <c r="C826" s="2">
        <v>13</v>
      </c>
      <c r="D826" s="2" t="s">
        <v>92</v>
      </c>
      <c r="E826" s="2">
        <f t="shared" si="51"/>
        <v>2959</v>
      </c>
      <c r="F826" s="2">
        <f t="shared" si="51"/>
        <v>0</v>
      </c>
      <c r="G826" s="2">
        <f t="shared" si="51"/>
        <v>583</v>
      </c>
      <c r="H826" s="2">
        <f t="shared" si="51"/>
        <v>15671</v>
      </c>
      <c r="I826" s="2">
        <f t="shared" si="51"/>
        <v>12712</v>
      </c>
      <c r="J826" s="2">
        <f t="shared" si="52"/>
        <v>3542</v>
      </c>
      <c r="K826" s="2">
        <f t="shared" si="53"/>
        <v>0.77397741050347779</v>
      </c>
      <c r="L826" s="2"/>
    </row>
    <row r="827" spans="3:12" ht="19.8" x14ac:dyDescent="0.25">
      <c r="C827" s="2">
        <v>14</v>
      </c>
      <c r="D827" s="2" t="s">
        <v>93</v>
      </c>
      <c r="E827" s="2">
        <f t="shared" si="51"/>
        <v>2892</v>
      </c>
      <c r="F827" s="2">
        <f t="shared" si="51"/>
        <v>0</v>
      </c>
      <c r="G827" s="2">
        <f t="shared" si="51"/>
        <v>1276</v>
      </c>
      <c r="H827" s="2">
        <f t="shared" si="51"/>
        <v>14522</v>
      </c>
      <c r="I827" s="2">
        <f t="shared" si="51"/>
        <v>11630</v>
      </c>
      <c r="J827" s="2">
        <f t="shared" si="52"/>
        <v>4168</v>
      </c>
      <c r="K827" s="2">
        <f t="shared" si="53"/>
        <v>0.71298719184685311</v>
      </c>
      <c r="L827" s="2"/>
    </row>
    <row r="828" spans="3:12" ht="19.8" x14ac:dyDescent="0.25">
      <c r="J828" s="2"/>
      <c r="K828" s="2"/>
      <c r="L828" s="2">
        <f>AVERAGE(K813:K827)</f>
        <v>0.65114346194709727</v>
      </c>
    </row>
    <row r="829" spans="3:12" x14ac:dyDescent="0.25">
      <c r="K829" s="1" t="s">
        <v>94</v>
      </c>
    </row>
  </sheetData>
  <phoneticPr fontId="8" type="noConversion"/>
  <conditionalFormatting sqref="K3:K802">
    <cfRule type="expression" dxfId="0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t1-hi</vt:lpstr>
      <vt:lpstr>t1-hi-fj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2018-12-31T23:18:00Z</dcterms:created>
  <dcterms:modified xsi:type="dcterms:W3CDTF">2019-04-11T03:57:21Z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