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20" windowHeight="1110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<sst xmlns="http://schemas.openxmlformats.org/spreadsheetml/2006/main" count="31">
  <si>
    <t xml:space="preserve">Head </t>
  </si>
  <si>
    <t xml:space="preserve"> Shou </t>
  </si>
  <si>
    <t xml:space="preserve"> Elb  </t>
  </si>
  <si>
    <t xml:space="preserve"> Wri  </t>
  </si>
  <si>
    <t xml:space="preserve"> Hip  </t>
  </si>
  <si>
    <t xml:space="preserve"> Knee </t>
  </si>
  <si>
    <t xml:space="preserve"> Ankl </t>
  </si>
  <si>
    <t xml:space="preserve"> Total</t>
  </si>
  <si>
    <t>preds</t>
  </si>
  <si>
    <t>AP</t>
  </si>
  <si>
    <t>delta-baseline</t>
  </si>
  <si>
    <t>delta-nms</t>
  </si>
  <si>
    <t>baseline-nonms</t>
  </si>
  <si>
    <t>Detection only</t>
  </si>
  <si>
    <t>0.05_0.30</t>
  </si>
  <si>
    <t>0.05_0.50</t>
  </si>
  <si>
    <t>0.05_0.70</t>
  </si>
  <si>
    <t>0.15_0.30</t>
  </si>
  <si>
    <t>0.15_0.50</t>
  </si>
  <si>
    <t>0.15_0.70</t>
  </si>
  <si>
    <t>0.25_0.30</t>
  </si>
  <si>
    <t>0.25_0.50</t>
  </si>
  <si>
    <t>0.25_0.70</t>
  </si>
  <si>
    <t>0.35_0.30</t>
  </si>
  <si>
    <t>0.35_0.50</t>
  </si>
  <si>
    <t>0.35_0.70</t>
  </si>
  <si>
    <t>0.45_0.30</t>
  </si>
  <si>
    <t>0.45_0.50</t>
  </si>
  <si>
    <t>0.45_0.70</t>
  </si>
  <si>
    <t>propGT</t>
  </si>
  <si>
    <t>propDET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</si>
</sst>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DengXian"/>
      <charset val="134"/>
      <scheme val="minor"/>
    </font>
    <font>
      <sz val="12"/>
      <color theme="1"/>
      <name val="Orator Std"/>
      <charset val="134"/>
    </font>
    <font>
      <sz val="12"/>
      <color rgb="FF000000"/>
      <name val="Orator Std"/>
      <charset val="134"/>
    </font>
    <font>
      <sz val="12"/>
      <color rgb="FFFF0000"/>
      <name val="Orator Std"/>
      <charset val="134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47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标题" xfId="32" builtinId="15"/>
    <cellStyle name="40% - 强调文字颜色 2" xfId="33" builtinId="35"/>
    <cellStyle name="警告文本" xfId="34" builtinId="11"/>
    <cellStyle name="60% - 强调文字颜色 3" xfId="35" builtinId="40"/>
    <cellStyle name="注释" xfId="36" builtinId="10"/>
    <cellStyle name="20% - 强调文字颜色 6" xfId="37" builtinId="50"/>
    <cellStyle name="强调文字颜色 5" xfId="38" builtinId="45"/>
    <cellStyle name="40% - 强调文字颜色 6" xfId="39" builtinId="51"/>
    <cellStyle name="千位分隔[0]" xfId="40" builtinId="6"/>
    <cellStyle name="标题 2" xfId="41" builtinId="17"/>
    <cellStyle name="40% - 强调文字颜色 5" xfId="42" builtinId="47"/>
    <cellStyle name="标题 3" xfId="43" builtinId="18"/>
    <cellStyle name="强调文字颜色 6" xfId="44" builtinId="49"/>
    <cellStyle name="40% - 强调文字颜色 1" xfId="45" builtinId="31"/>
    <cellStyle name="链接单元格" xfId="46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0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J15" sqref="J15"/>
    </sheetView>
  </sheetViews>
  <sheetFormatPr defaultColWidth="9" defaultRowHeight="14.4"/>
  <cols>
    <col min="1" max="1" width="19" style="1" customWidth="1"/>
    <col min="2" max="2" width="13.8359375" style="1" customWidth="1"/>
    <col min="3" max="11" width="10.8359375" style="1"/>
    <col min="12" max="12" width="19" style="1" customWidth="1"/>
    <col min="13" max="13" width="12.6640625" style="1" customWidth="1"/>
    <col min="14" max="16384" width="10.8359375" style="1"/>
  </cols>
  <sheetData>
    <row r="1" spans="2:1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2">
      <c r="A2" s="1" t="s">
        <v>12</v>
      </c>
      <c r="B2" s="1">
        <v>79.8</v>
      </c>
      <c r="C2" s="1">
        <v>78.5</v>
      </c>
      <c r="D2" s="1">
        <v>70.7</v>
      </c>
      <c r="E2" s="1">
        <v>59.2</v>
      </c>
      <c r="F2" s="1">
        <v>70.1</v>
      </c>
      <c r="G2" s="1">
        <v>65.5</v>
      </c>
      <c r="H2" s="1">
        <v>58.3</v>
      </c>
      <c r="I2" s="1">
        <v>69.6</v>
      </c>
      <c r="J2" s="1">
        <v>56920</v>
      </c>
      <c r="K2" s="1">
        <v>0.7657</v>
      </c>
      <c r="L2" s="1">
        <f>I2-I$2</f>
        <v>0</v>
      </c>
    </row>
    <row r="3" spans="1:1">
      <c r="A3" s="1" t="s">
        <v>13</v>
      </c>
    </row>
    <row r="4" spans="1:12">
      <c r="A4" s="1" t="s">
        <v>14</v>
      </c>
      <c r="B4" s="2">
        <v>83.4</v>
      </c>
      <c r="C4" s="1">
        <v>80.8</v>
      </c>
      <c r="D4" s="1">
        <v>72.7</v>
      </c>
      <c r="E4" s="1">
        <v>61.3</v>
      </c>
      <c r="F4" s="1">
        <v>70.4</v>
      </c>
      <c r="G4" s="1">
        <v>65.7</v>
      </c>
      <c r="H4" s="1">
        <v>58.1</v>
      </c>
      <c r="I4" s="1">
        <v>71.2</v>
      </c>
      <c r="J4" s="1">
        <v>36694</v>
      </c>
      <c r="K4" s="1">
        <v>0.7264</v>
      </c>
      <c r="L4" s="1">
        <f t="shared" ref="L4:L18" si="0">I4-I$2</f>
        <v>1.60000000000001</v>
      </c>
    </row>
    <row r="5" spans="1:12">
      <c r="A5" s="1" t="s">
        <v>15</v>
      </c>
      <c r="B5" s="2">
        <v>80.3</v>
      </c>
      <c r="C5" s="1">
        <v>79</v>
      </c>
      <c r="D5" s="1">
        <v>71.1</v>
      </c>
      <c r="E5" s="1">
        <v>59.6</v>
      </c>
      <c r="F5" s="1">
        <v>70.5</v>
      </c>
      <c r="G5" s="1">
        <v>65.8</v>
      </c>
      <c r="H5" s="1">
        <v>58.5</v>
      </c>
      <c r="I5" s="1">
        <v>70</v>
      </c>
      <c r="J5" s="1">
        <v>56920</v>
      </c>
      <c r="K5" s="1">
        <v>0.7656</v>
      </c>
      <c r="L5" s="1">
        <f t="shared" si="0"/>
        <v>0.400000000000006</v>
      </c>
    </row>
    <row r="6" spans="1:12">
      <c r="A6" s="1" t="s">
        <v>16</v>
      </c>
      <c r="B6" s="2">
        <v>80.3</v>
      </c>
      <c r="C6" s="1">
        <v>79</v>
      </c>
      <c r="D6" s="1">
        <v>71.1</v>
      </c>
      <c r="E6" s="1">
        <v>59.6</v>
      </c>
      <c r="F6" s="1">
        <v>70.5</v>
      </c>
      <c r="G6" s="1">
        <v>65.8</v>
      </c>
      <c r="H6" s="1">
        <v>58.5</v>
      </c>
      <c r="I6" s="1">
        <v>70</v>
      </c>
      <c r="J6" s="1">
        <v>56920</v>
      </c>
      <c r="K6" s="1">
        <v>0.7656</v>
      </c>
      <c r="L6" s="1">
        <f t="shared" si="0"/>
        <v>0.400000000000006</v>
      </c>
    </row>
    <row r="7" spans="1:12">
      <c r="A7" s="1" t="s">
        <v>17</v>
      </c>
      <c r="B7" s="2">
        <v>83.1</v>
      </c>
      <c r="C7" s="1">
        <v>80.4</v>
      </c>
      <c r="D7" s="1">
        <v>72.5</v>
      </c>
      <c r="E7" s="1">
        <v>61.1</v>
      </c>
      <c r="F7" s="1">
        <v>70</v>
      </c>
      <c r="G7" s="1">
        <v>65.5</v>
      </c>
      <c r="H7" s="1">
        <v>58</v>
      </c>
      <c r="I7" s="1">
        <v>71</v>
      </c>
      <c r="J7" s="1">
        <v>29745</v>
      </c>
      <c r="K7" s="1">
        <v>0.7241</v>
      </c>
      <c r="L7" s="1">
        <f t="shared" si="0"/>
        <v>1.40000000000001</v>
      </c>
    </row>
    <row r="8" spans="1:12">
      <c r="A8" s="1" t="s">
        <v>18</v>
      </c>
      <c r="B8" s="2">
        <v>82.1</v>
      </c>
      <c r="C8" s="1">
        <v>80.5</v>
      </c>
      <c r="D8" s="1">
        <v>72.4</v>
      </c>
      <c r="E8" s="1">
        <v>60.6</v>
      </c>
      <c r="F8" s="1">
        <v>71.5</v>
      </c>
      <c r="G8" s="1">
        <v>66.8</v>
      </c>
      <c r="H8" s="1">
        <v>59.3</v>
      </c>
      <c r="I8" s="1">
        <v>71.2</v>
      </c>
      <c r="J8" s="1">
        <v>39763</v>
      </c>
      <c r="K8" s="1">
        <v>0.7647</v>
      </c>
      <c r="L8" s="1">
        <f t="shared" si="0"/>
        <v>1.60000000000001</v>
      </c>
    </row>
    <row r="9" spans="1:12">
      <c r="A9" s="1" t="s">
        <v>19</v>
      </c>
      <c r="B9" s="2">
        <v>82.1</v>
      </c>
      <c r="C9" s="1">
        <v>80.5</v>
      </c>
      <c r="D9" s="1">
        <v>72.4</v>
      </c>
      <c r="E9" s="1">
        <v>60.6</v>
      </c>
      <c r="F9" s="1">
        <v>71.5</v>
      </c>
      <c r="G9" s="1">
        <v>66.8</v>
      </c>
      <c r="H9" s="1">
        <v>59.3</v>
      </c>
      <c r="I9" s="1">
        <v>71.2</v>
      </c>
      <c r="J9" s="1">
        <v>39763</v>
      </c>
      <c r="K9" s="1">
        <v>0.7647</v>
      </c>
      <c r="L9" s="1">
        <f t="shared" si="0"/>
        <v>1.60000000000001</v>
      </c>
    </row>
    <row r="10" spans="1:12">
      <c r="A10" s="1" t="s">
        <v>20</v>
      </c>
      <c r="B10" s="2">
        <v>82.7</v>
      </c>
      <c r="C10" s="1">
        <v>80.1</v>
      </c>
      <c r="D10" s="1">
        <v>72.4</v>
      </c>
      <c r="E10" s="1">
        <v>61</v>
      </c>
      <c r="F10" s="1">
        <v>69.7</v>
      </c>
      <c r="G10" s="1">
        <v>65.4</v>
      </c>
      <c r="H10" s="1">
        <v>57.9</v>
      </c>
      <c r="I10" s="1">
        <v>70.7</v>
      </c>
      <c r="J10" s="1">
        <v>26915</v>
      </c>
      <c r="K10" s="1">
        <v>0.7223</v>
      </c>
      <c r="L10" s="1">
        <f t="shared" si="0"/>
        <v>1.10000000000001</v>
      </c>
    </row>
    <row r="11" spans="1:12">
      <c r="A11" s="1" t="s">
        <v>21</v>
      </c>
      <c r="B11" s="2">
        <v>82.7</v>
      </c>
      <c r="C11" s="1">
        <v>80.8</v>
      </c>
      <c r="D11" s="1">
        <v>72.7</v>
      </c>
      <c r="E11" s="1">
        <v>60.9</v>
      </c>
      <c r="F11" s="1">
        <v>71.6</v>
      </c>
      <c r="G11" s="1">
        <v>67</v>
      </c>
      <c r="H11" s="1">
        <v>59.4</v>
      </c>
      <c r="I11" s="3">
        <v>71.5</v>
      </c>
      <c r="J11" s="1">
        <v>33318</v>
      </c>
      <c r="K11" s="1">
        <v>0.762</v>
      </c>
      <c r="L11" s="1">
        <f t="shared" si="0"/>
        <v>1.90000000000001</v>
      </c>
    </row>
    <row r="12" spans="1:12">
      <c r="A12" s="1" t="s">
        <v>22</v>
      </c>
      <c r="B12" s="2">
        <v>82.7</v>
      </c>
      <c r="C12" s="1">
        <v>80.8</v>
      </c>
      <c r="D12" s="1">
        <v>72.7</v>
      </c>
      <c r="E12" s="1">
        <v>60.9</v>
      </c>
      <c r="F12" s="1">
        <v>71.6</v>
      </c>
      <c r="G12" s="1">
        <v>67</v>
      </c>
      <c r="H12" s="1">
        <v>59.4</v>
      </c>
      <c r="I12" s="1">
        <v>71.5</v>
      </c>
      <c r="J12" s="1">
        <v>33318</v>
      </c>
      <c r="K12" s="1">
        <v>0.762</v>
      </c>
      <c r="L12" s="1">
        <f t="shared" si="0"/>
        <v>1.90000000000001</v>
      </c>
    </row>
    <row r="13" spans="1:12">
      <c r="A13" s="1" t="s">
        <v>23</v>
      </c>
      <c r="B13" s="2">
        <v>82.2</v>
      </c>
      <c r="C13" s="1">
        <v>79.7</v>
      </c>
      <c r="D13" s="1">
        <v>72.1</v>
      </c>
      <c r="E13" s="1">
        <v>60.8</v>
      </c>
      <c r="F13" s="1">
        <v>69.5</v>
      </c>
      <c r="G13" s="1">
        <v>65.3</v>
      </c>
      <c r="H13" s="1">
        <v>57.8</v>
      </c>
      <c r="I13" s="1">
        <v>70.5</v>
      </c>
      <c r="J13" s="1">
        <v>24995</v>
      </c>
      <c r="K13" s="1">
        <v>0.7205</v>
      </c>
      <c r="L13" s="1">
        <f t="shared" si="0"/>
        <v>0.900000000000006</v>
      </c>
    </row>
    <row r="14" spans="1:12">
      <c r="A14" s="1" t="s">
        <v>24</v>
      </c>
      <c r="B14" s="2">
        <v>83</v>
      </c>
      <c r="C14" s="1">
        <v>80.9</v>
      </c>
      <c r="D14" s="1">
        <v>72.8</v>
      </c>
      <c r="E14" s="1">
        <v>61.1</v>
      </c>
      <c r="F14" s="1">
        <v>71.6</v>
      </c>
      <c r="G14" s="1">
        <v>66.9</v>
      </c>
      <c r="H14" s="1">
        <v>59.4</v>
      </c>
      <c r="I14" s="3">
        <v>71.6</v>
      </c>
      <c r="J14" s="1">
        <v>29480</v>
      </c>
      <c r="K14" s="1">
        <v>0.7591</v>
      </c>
      <c r="L14" s="1">
        <f t="shared" si="0"/>
        <v>2</v>
      </c>
    </row>
    <row r="15" spans="1:12">
      <c r="A15" s="1" t="s">
        <v>25</v>
      </c>
      <c r="B15" s="2">
        <v>83</v>
      </c>
      <c r="C15" s="1">
        <v>80.9</v>
      </c>
      <c r="D15" s="1">
        <v>72.8</v>
      </c>
      <c r="E15" s="1">
        <v>61.1</v>
      </c>
      <c r="F15" s="1">
        <v>71.6</v>
      </c>
      <c r="G15" s="1">
        <v>66.9</v>
      </c>
      <c r="H15" s="1">
        <v>59.4</v>
      </c>
      <c r="I15" s="1">
        <v>71.6</v>
      </c>
      <c r="J15" s="1">
        <v>29480</v>
      </c>
      <c r="K15" s="1">
        <v>0.7591</v>
      </c>
      <c r="L15" s="1">
        <f t="shared" si="0"/>
        <v>2</v>
      </c>
    </row>
    <row r="16" spans="1:12">
      <c r="A16" s="1" t="s">
        <v>26</v>
      </c>
      <c r="B16" s="2">
        <v>81.9</v>
      </c>
      <c r="C16" s="1">
        <v>79.4</v>
      </c>
      <c r="D16" s="1">
        <v>72</v>
      </c>
      <c r="E16" s="1">
        <v>60.7</v>
      </c>
      <c r="F16" s="1">
        <v>69.4</v>
      </c>
      <c r="G16" s="1">
        <v>65.2</v>
      </c>
      <c r="H16" s="1">
        <v>57.8</v>
      </c>
      <c r="I16" s="1">
        <v>70.3</v>
      </c>
      <c r="J16" s="1">
        <v>23476</v>
      </c>
      <c r="K16" s="1">
        <v>0.7176</v>
      </c>
      <c r="L16" s="1">
        <f t="shared" si="0"/>
        <v>0.700000000000003</v>
      </c>
    </row>
    <row r="17" spans="1:12">
      <c r="A17" s="1" t="s">
        <v>27</v>
      </c>
      <c r="B17" s="2">
        <v>83</v>
      </c>
      <c r="C17" s="1">
        <v>80.9</v>
      </c>
      <c r="D17" s="1">
        <v>72.8</v>
      </c>
      <c r="E17" s="1">
        <v>61.1</v>
      </c>
      <c r="F17" s="1">
        <v>71.4</v>
      </c>
      <c r="G17" s="1">
        <v>66.8</v>
      </c>
      <c r="H17" s="1">
        <v>59.3</v>
      </c>
      <c r="I17" s="1">
        <v>71.6</v>
      </c>
      <c r="J17" s="1">
        <v>26763</v>
      </c>
      <c r="K17" s="1">
        <v>0.7539</v>
      </c>
      <c r="L17" s="1">
        <f t="shared" si="0"/>
        <v>2</v>
      </c>
    </row>
    <row r="18" spans="1:12">
      <c r="A18" s="1" t="s">
        <v>28</v>
      </c>
      <c r="B18" s="2">
        <v>83</v>
      </c>
      <c r="C18" s="1">
        <v>80.9</v>
      </c>
      <c r="D18" s="1">
        <v>72.8</v>
      </c>
      <c r="E18" s="1">
        <v>61.1</v>
      </c>
      <c r="F18" s="1">
        <v>71.4</v>
      </c>
      <c r="G18" s="1">
        <v>66.8</v>
      </c>
      <c r="H18" s="1">
        <v>59.3</v>
      </c>
      <c r="I18" s="1">
        <v>71.6</v>
      </c>
      <c r="J18" s="1">
        <v>26763</v>
      </c>
      <c r="K18" s="1">
        <v>0.7539</v>
      </c>
      <c r="L18" s="1">
        <f t="shared" si="0"/>
        <v>2</v>
      </c>
    </row>
    <row r="20" spans="1:1">
      <c r="A20" s="1" t="s">
        <v>29</v>
      </c>
    </row>
    <row r="21" spans="1:13">
      <c r="A21" s="1" t="s">
        <v>14</v>
      </c>
      <c r="B21" s="2">
        <v>83.9</v>
      </c>
      <c r="C21" s="1">
        <v>81.5</v>
      </c>
      <c r="D21" s="1">
        <v>73.3</v>
      </c>
      <c r="E21" s="1">
        <v>61.6</v>
      </c>
      <c r="F21" s="1">
        <v>71.2</v>
      </c>
      <c r="G21" s="1">
        <v>66.6</v>
      </c>
      <c r="H21" s="1">
        <v>59.4</v>
      </c>
      <c r="I21" s="1">
        <v>71.9</v>
      </c>
      <c r="J21" s="1">
        <v>37415</v>
      </c>
      <c r="K21" s="1">
        <v>0.7439</v>
      </c>
      <c r="L21" s="1">
        <f t="shared" ref="L21:L35" si="1">I21-I$2</f>
        <v>2.30000000000001</v>
      </c>
      <c r="M21" s="1">
        <f t="shared" ref="M21:M35" si="2">I21-I4</f>
        <v>0.700000000000003</v>
      </c>
    </row>
    <row r="22" spans="1:13">
      <c r="A22" s="1" t="s">
        <v>15</v>
      </c>
      <c r="B22" s="2">
        <v>80.7</v>
      </c>
      <c r="C22" s="1">
        <v>79.4</v>
      </c>
      <c r="D22" s="1">
        <v>71.6</v>
      </c>
      <c r="E22" s="1">
        <v>59.9</v>
      </c>
      <c r="F22" s="1">
        <v>71.1</v>
      </c>
      <c r="G22" s="1">
        <v>66.6</v>
      </c>
      <c r="H22" s="1">
        <v>59.5</v>
      </c>
      <c r="I22" s="1">
        <v>70.6</v>
      </c>
      <c r="J22" s="1">
        <v>58440</v>
      </c>
      <c r="K22" s="1">
        <v>0.7841</v>
      </c>
      <c r="L22" s="1">
        <f t="shared" si="1"/>
        <v>1</v>
      </c>
      <c r="M22" s="1">
        <f t="shared" si="2"/>
        <v>0.599999999999994</v>
      </c>
    </row>
    <row r="23" spans="1:13">
      <c r="A23" s="1" t="s">
        <v>16</v>
      </c>
      <c r="B23" s="2">
        <v>74.6</v>
      </c>
      <c r="C23" s="1">
        <v>74.1</v>
      </c>
      <c r="D23" s="1">
        <v>67.4</v>
      </c>
      <c r="E23" s="1">
        <v>56.1</v>
      </c>
      <c r="F23" s="1">
        <v>66.9</v>
      </c>
      <c r="G23" s="1">
        <v>63.2</v>
      </c>
      <c r="H23" s="1">
        <v>56.4</v>
      </c>
      <c r="I23" s="1">
        <v>66.1</v>
      </c>
      <c r="J23" s="1">
        <v>65294</v>
      </c>
      <c r="K23" s="1">
        <v>0.6694</v>
      </c>
      <c r="L23" s="1">
        <f t="shared" si="1"/>
        <v>-3.5</v>
      </c>
      <c r="M23" s="1">
        <f t="shared" si="2"/>
        <v>-3.90000000000001</v>
      </c>
    </row>
    <row r="24" spans="1:13">
      <c r="A24" s="1" t="s">
        <v>17</v>
      </c>
      <c r="B24" s="2">
        <v>83.6</v>
      </c>
      <c r="C24" s="1">
        <v>81.2</v>
      </c>
      <c r="D24" s="1">
        <v>73.1</v>
      </c>
      <c r="E24" s="1">
        <v>61.5</v>
      </c>
      <c r="F24" s="1">
        <v>70.9</v>
      </c>
      <c r="G24" s="1">
        <v>66.5</v>
      </c>
      <c r="H24" s="1">
        <v>59.4</v>
      </c>
      <c r="I24" s="1">
        <v>71.7</v>
      </c>
      <c r="J24" s="1">
        <v>30241</v>
      </c>
      <c r="K24" s="1">
        <v>0.7403</v>
      </c>
      <c r="L24" s="1">
        <f t="shared" si="1"/>
        <v>2.10000000000001</v>
      </c>
      <c r="M24" s="1">
        <f t="shared" si="2"/>
        <v>0.700000000000003</v>
      </c>
    </row>
    <row r="25" spans="1:13">
      <c r="A25" s="1" t="s">
        <v>18</v>
      </c>
      <c r="B25" s="2">
        <v>82.4</v>
      </c>
      <c r="C25" s="1">
        <v>80.9</v>
      </c>
      <c r="D25" s="1">
        <v>72.7</v>
      </c>
      <c r="E25" s="1">
        <v>60.8</v>
      </c>
      <c r="F25" s="1">
        <v>72</v>
      </c>
      <c r="G25" s="1">
        <v>67.4</v>
      </c>
      <c r="H25" s="1">
        <v>60.3</v>
      </c>
      <c r="I25" s="1">
        <v>71.7</v>
      </c>
      <c r="J25" s="1">
        <v>40884</v>
      </c>
      <c r="K25" s="1">
        <v>0.7847</v>
      </c>
      <c r="L25" s="1">
        <f t="shared" si="1"/>
        <v>2.10000000000001</v>
      </c>
      <c r="M25" s="1">
        <f t="shared" si="2"/>
        <v>0.5</v>
      </c>
    </row>
    <row r="26" spans="1:13">
      <c r="A26" s="1" t="s">
        <v>19</v>
      </c>
      <c r="B26" s="2">
        <v>76.3</v>
      </c>
      <c r="C26" s="1">
        <v>75.6</v>
      </c>
      <c r="D26" s="1">
        <v>68.6</v>
      </c>
      <c r="E26" s="1">
        <v>57.1</v>
      </c>
      <c r="F26" s="1">
        <v>67.8</v>
      </c>
      <c r="G26" s="1">
        <v>64.1</v>
      </c>
      <c r="H26" s="1">
        <v>57.2</v>
      </c>
      <c r="I26" s="1">
        <v>67.3</v>
      </c>
      <c r="J26" s="1">
        <v>45973</v>
      </c>
      <c r="K26" s="1">
        <v>0.6785</v>
      </c>
      <c r="L26" s="1">
        <f t="shared" si="1"/>
        <v>-2.3</v>
      </c>
      <c r="M26" s="1">
        <f t="shared" si="2"/>
        <v>-3.90000000000001</v>
      </c>
    </row>
    <row r="27" spans="1:13">
      <c r="A27" s="1" t="s">
        <v>20</v>
      </c>
      <c r="B27" s="2">
        <v>83.3</v>
      </c>
      <c r="C27" s="1">
        <v>80.9</v>
      </c>
      <c r="D27" s="1">
        <v>73</v>
      </c>
      <c r="E27" s="1">
        <v>61.3</v>
      </c>
      <c r="F27" s="1">
        <v>70.6</v>
      </c>
      <c r="G27" s="1">
        <v>66.3</v>
      </c>
      <c r="H27" s="1">
        <v>59.3</v>
      </c>
      <c r="I27" s="1">
        <v>71.5</v>
      </c>
      <c r="J27" s="1">
        <v>27323</v>
      </c>
      <c r="K27" s="1">
        <v>0.7376</v>
      </c>
      <c r="L27" s="1">
        <f t="shared" si="1"/>
        <v>1.90000000000001</v>
      </c>
      <c r="M27" s="1">
        <f t="shared" si="2"/>
        <v>0.799999999999997</v>
      </c>
    </row>
    <row r="28" spans="1:13">
      <c r="A28" s="1" t="s">
        <v>21</v>
      </c>
      <c r="B28" s="2">
        <v>82.8</v>
      </c>
      <c r="C28" s="1">
        <v>81.1</v>
      </c>
      <c r="D28" s="1">
        <v>73</v>
      </c>
      <c r="E28" s="1">
        <v>61.1</v>
      </c>
      <c r="F28" s="1">
        <v>72.2</v>
      </c>
      <c r="G28" s="1">
        <v>67.6</v>
      </c>
      <c r="H28" s="1">
        <v>60.4</v>
      </c>
      <c r="I28" s="1">
        <v>71.9</v>
      </c>
      <c r="J28" s="1">
        <v>34236</v>
      </c>
      <c r="K28" s="1">
        <v>0.7819</v>
      </c>
      <c r="L28" s="1">
        <f t="shared" si="1"/>
        <v>2.30000000000001</v>
      </c>
      <c r="M28" s="1">
        <f t="shared" si="2"/>
        <v>0.400000000000006</v>
      </c>
    </row>
    <row r="29" spans="1:13">
      <c r="A29" s="1" t="s">
        <v>22</v>
      </c>
      <c r="B29" s="2">
        <v>76.9</v>
      </c>
      <c r="C29" s="1">
        <v>76.1</v>
      </c>
      <c r="D29" s="1">
        <v>69</v>
      </c>
      <c r="E29" s="1">
        <v>57.4</v>
      </c>
      <c r="F29" s="1">
        <v>68</v>
      </c>
      <c r="G29" s="1">
        <v>64.3</v>
      </c>
      <c r="H29" s="1">
        <v>57.4</v>
      </c>
      <c r="I29" s="1">
        <v>67.7</v>
      </c>
      <c r="J29" s="1">
        <v>38455</v>
      </c>
      <c r="K29" s="1">
        <v>0.6833</v>
      </c>
      <c r="L29" s="1">
        <f t="shared" si="1"/>
        <v>-1.89999999999999</v>
      </c>
      <c r="M29" s="1">
        <f t="shared" si="2"/>
        <v>-3.8</v>
      </c>
    </row>
    <row r="30" spans="1:13">
      <c r="A30" s="1" t="s">
        <v>23</v>
      </c>
      <c r="B30" s="2">
        <v>82.9</v>
      </c>
      <c r="C30" s="1">
        <v>80.5</v>
      </c>
      <c r="D30" s="1">
        <v>72.8</v>
      </c>
      <c r="E30" s="1">
        <v>61.2</v>
      </c>
      <c r="F30" s="1">
        <v>70.5</v>
      </c>
      <c r="G30" s="1">
        <v>66.2</v>
      </c>
      <c r="H30" s="1">
        <v>59.2</v>
      </c>
      <c r="I30" s="1">
        <v>71.3</v>
      </c>
      <c r="J30" s="1">
        <v>25335</v>
      </c>
      <c r="K30" s="1">
        <v>0.7353</v>
      </c>
      <c r="L30" s="1">
        <f t="shared" si="1"/>
        <v>1.7</v>
      </c>
      <c r="M30" s="1">
        <f t="shared" si="2"/>
        <v>0.799999999999997</v>
      </c>
    </row>
    <row r="31" spans="1:13">
      <c r="A31" s="1" t="s">
        <v>24</v>
      </c>
      <c r="B31" s="2">
        <v>83.1</v>
      </c>
      <c r="C31" s="1">
        <v>81.2</v>
      </c>
      <c r="D31" s="1">
        <v>73.1</v>
      </c>
      <c r="E31" s="1">
        <v>61.2</v>
      </c>
      <c r="F31" s="1">
        <v>72.2</v>
      </c>
      <c r="G31" s="1">
        <v>67.6</v>
      </c>
      <c r="H31" s="1">
        <v>60.4</v>
      </c>
      <c r="I31" s="1">
        <v>72</v>
      </c>
      <c r="J31" s="1">
        <v>30224</v>
      </c>
      <c r="K31" s="1">
        <v>0.7777</v>
      </c>
      <c r="L31" s="1">
        <f t="shared" si="1"/>
        <v>2.40000000000001</v>
      </c>
      <c r="M31" s="1">
        <f t="shared" si="2"/>
        <v>0.400000000000006</v>
      </c>
    </row>
    <row r="32" spans="1:13">
      <c r="A32" s="1" t="s">
        <v>25</v>
      </c>
      <c r="B32" s="2">
        <v>77.4</v>
      </c>
      <c r="C32" s="1">
        <v>76.3</v>
      </c>
      <c r="D32" s="1">
        <v>69.3</v>
      </c>
      <c r="E32" s="1">
        <v>57.6</v>
      </c>
      <c r="F32" s="1">
        <v>68.1</v>
      </c>
      <c r="G32" s="1">
        <v>64.3</v>
      </c>
      <c r="H32" s="1">
        <v>57.5</v>
      </c>
      <c r="I32" s="1">
        <v>67.9</v>
      </c>
      <c r="J32" s="1">
        <v>33757</v>
      </c>
      <c r="K32" s="1">
        <v>0.6848</v>
      </c>
      <c r="L32" s="1">
        <f t="shared" si="1"/>
        <v>-1.69999999999999</v>
      </c>
      <c r="M32" s="1">
        <f t="shared" si="2"/>
        <v>-3.69999999999999</v>
      </c>
    </row>
    <row r="33" spans="1:13">
      <c r="A33" s="1" t="s">
        <v>26</v>
      </c>
      <c r="B33" s="2">
        <v>82.5</v>
      </c>
      <c r="C33" s="1">
        <v>80.2</v>
      </c>
      <c r="D33" s="1">
        <v>72.6</v>
      </c>
      <c r="E33" s="1">
        <v>61.1</v>
      </c>
      <c r="F33" s="1">
        <v>70.3</v>
      </c>
      <c r="G33" s="1">
        <v>66.1</v>
      </c>
      <c r="H33" s="1">
        <v>59.1</v>
      </c>
      <c r="I33" s="1">
        <v>71.1</v>
      </c>
      <c r="J33" s="1">
        <v>23799</v>
      </c>
      <c r="K33" s="1">
        <v>0.7327</v>
      </c>
      <c r="L33" s="1">
        <f t="shared" si="1"/>
        <v>1.5</v>
      </c>
      <c r="M33" s="1">
        <f t="shared" si="2"/>
        <v>0.799999999999997</v>
      </c>
    </row>
    <row r="34" spans="1:13">
      <c r="A34" s="1" t="s">
        <v>27</v>
      </c>
      <c r="B34" s="2">
        <v>83.3</v>
      </c>
      <c r="C34" s="1">
        <v>81.2</v>
      </c>
      <c r="D34" s="1">
        <v>73.1</v>
      </c>
      <c r="E34" s="1">
        <v>61.3</v>
      </c>
      <c r="F34" s="1">
        <v>72</v>
      </c>
      <c r="G34" s="1">
        <v>67.5</v>
      </c>
      <c r="H34" s="1">
        <v>60.3</v>
      </c>
      <c r="I34" s="1">
        <v>72</v>
      </c>
      <c r="J34" s="1">
        <v>27390</v>
      </c>
      <c r="K34" s="1">
        <v>0.7721</v>
      </c>
      <c r="L34" s="1">
        <f t="shared" si="1"/>
        <v>2.40000000000001</v>
      </c>
      <c r="M34" s="1">
        <f t="shared" si="2"/>
        <v>0.400000000000006</v>
      </c>
    </row>
    <row r="35" spans="1:13">
      <c r="A35" s="1" t="s">
        <v>28</v>
      </c>
      <c r="B35" s="2">
        <v>77.9</v>
      </c>
      <c r="C35" s="1">
        <v>76.6</v>
      </c>
      <c r="D35" s="1">
        <v>69.5</v>
      </c>
      <c r="E35" s="1">
        <v>57.8</v>
      </c>
      <c r="F35" s="1">
        <v>68.2</v>
      </c>
      <c r="G35" s="1">
        <v>64.3</v>
      </c>
      <c r="H35" s="1">
        <v>57.5</v>
      </c>
      <c r="I35" s="1">
        <v>68.1</v>
      </c>
      <c r="J35" s="1">
        <v>30301</v>
      </c>
      <c r="K35" s="1">
        <v>0.6892</v>
      </c>
      <c r="L35" s="1">
        <f t="shared" si="1"/>
        <v>-1.5</v>
      </c>
      <c r="M35" s="1">
        <f t="shared" si="2"/>
        <v>-3.5</v>
      </c>
    </row>
    <row r="36" spans="2:2">
      <c r="B36" s="2"/>
    </row>
    <row r="37" spans="1:2">
      <c r="A37" s="1" t="s">
        <v>30</v>
      </c>
      <c r="B37" s="2"/>
    </row>
    <row r="38" spans="1:13">
      <c r="A38" s="1" t="s">
        <v>14</v>
      </c>
      <c r="B38" s="1">
        <v>83.6</v>
      </c>
      <c r="C38" s="1">
        <v>81</v>
      </c>
      <c r="D38" s="1">
        <v>72.8</v>
      </c>
      <c r="E38" s="1">
        <v>61.4</v>
      </c>
      <c r="F38" s="1">
        <v>70.6</v>
      </c>
      <c r="G38" s="1">
        <v>65.8</v>
      </c>
      <c r="H38" s="1">
        <v>58.2</v>
      </c>
      <c r="I38" s="1">
        <v>71.4</v>
      </c>
      <c r="J38" s="1">
        <v>36694</v>
      </c>
      <c r="K38" s="1">
        <v>0.7264</v>
      </c>
      <c r="L38" s="1">
        <f t="shared" ref="L38:L52" si="3">I38-I$2</f>
        <v>1.80000000000001</v>
      </c>
      <c r="M38" s="1">
        <f t="shared" ref="M38:M52" si="4">I38-I4</f>
        <v>0.200000000000003</v>
      </c>
    </row>
    <row r="39" spans="1:13">
      <c r="A39" s="1" t="s">
        <v>15</v>
      </c>
      <c r="B39" s="1">
        <v>80</v>
      </c>
      <c r="C39" s="1">
        <v>78.8</v>
      </c>
      <c r="D39" s="1">
        <v>71</v>
      </c>
      <c r="E39" s="1">
        <v>59.4</v>
      </c>
      <c r="F39" s="1">
        <v>70.4</v>
      </c>
      <c r="G39" s="1">
        <v>65.7</v>
      </c>
      <c r="H39" s="1">
        <v>58.5</v>
      </c>
      <c r="I39" s="1">
        <v>69.8</v>
      </c>
      <c r="J39" s="1">
        <v>56920</v>
      </c>
      <c r="K39" s="1">
        <v>0.7656</v>
      </c>
      <c r="L39" s="1">
        <f t="shared" si="3"/>
        <v>0.200000000000003</v>
      </c>
      <c r="M39" s="1">
        <f t="shared" si="4"/>
        <v>-0.200000000000003</v>
      </c>
    </row>
    <row r="40" spans="1:13">
      <c r="A40" s="1" t="s">
        <v>16</v>
      </c>
      <c r="B40" s="1">
        <v>75.3</v>
      </c>
      <c r="C40" s="1">
        <v>74.8</v>
      </c>
      <c r="D40" s="1">
        <v>67.8</v>
      </c>
      <c r="E40" s="1">
        <v>56.4</v>
      </c>
      <c r="F40" s="1">
        <v>67.6</v>
      </c>
      <c r="G40" s="1">
        <v>63.4</v>
      </c>
      <c r="H40" s="1">
        <v>56.2</v>
      </c>
      <c r="I40" s="1">
        <v>66.5</v>
      </c>
      <c r="J40" s="1">
        <v>56920</v>
      </c>
      <c r="K40" s="1">
        <v>0.7656</v>
      </c>
      <c r="L40" s="1">
        <f t="shared" si="3"/>
        <v>-3.09999999999999</v>
      </c>
      <c r="M40" s="1">
        <f t="shared" si="4"/>
        <v>-3.5</v>
      </c>
    </row>
    <row r="41" spans="1:13">
      <c r="A41" s="1" t="s">
        <v>17</v>
      </c>
      <c r="B41" s="1">
        <v>83.3</v>
      </c>
      <c r="C41" s="1">
        <v>80.7</v>
      </c>
      <c r="D41" s="1">
        <v>72.6</v>
      </c>
      <c r="E41" s="1">
        <v>61.2</v>
      </c>
      <c r="F41" s="1">
        <v>70.2</v>
      </c>
      <c r="G41" s="1">
        <v>65.6</v>
      </c>
      <c r="H41" s="1">
        <v>58.2</v>
      </c>
      <c r="I41" s="1">
        <v>71.1</v>
      </c>
      <c r="J41" s="1">
        <v>29745</v>
      </c>
      <c r="K41" s="1">
        <v>0.7241</v>
      </c>
      <c r="L41" s="1">
        <f t="shared" si="3"/>
        <v>1.5</v>
      </c>
      <c r="M41" s="1">
        <f t="shared" si="4"/>
        <v>0.0999999999999943</v>
      </c>
    </row>
    <row r="42" spans="1:13">
      <c r="A42" s="1" t="s">
        <v>18</v>
      </c>
      <c r="B42" s="1">
        <v>81.9</v>
      </c>
      <c r="C42" s="1">
        <v>80.3</v>
      </c>
      <c r="D42" s="1">
        <v>72.3</v>
      </c>
      <c r="E42" s="1">
        <v>60.5</v>
      </c>
      <c r="F42" s="1">
        <v>71.5</v>
      </c>
      <c r="G42" s="1">
        <v>66.7</v>
      </c>
      <c r="H42" s="1">
        <v>59.3</v>
      </c>
      <c r="I42" s="1">
        <v>71.1</v>
      </c>
      <c r="J42" s="1">
        <v>39763</v>
      </c>
      <c r="K42" s="1">
        <v>0.7647</v>
      </c>
      <c r="L42" s="1">
        <f t="shared" si="3"/>
        <v>1.5</v>
      </c>
      <c r="M42" s="1">
        <f t="shared" si="4"/>
        <v>-0.100000000000009</v>
      </c>
    </row>
    <row r="43" spans="1:13">
      <c r="A43" s="1" t="s">
        <v>19</v>
      </c>
      <c r="B43" s="1">
        <v>77.4</v>
      </c>
      <c r="C43" s="1">
        <v>76.5</v>
      </c>
      <c r="D43" s="1">
        <v>69.2</v>
      </c>
      <c r="E43" s="1">
        <v>57.6</v>
      </c>
      <c r="F43" s="1">
        <v>68.6</v>
      </c>
      <c r="G43" s="1">
        <v>64.5</v>
      </c>
      <c r="H43" s="1">
        <v>57.1</v>
      </c>
      <c r="I43" s="1">
        <v>68</v>
      </c>
      <c r="J43" s="1">
        <v>39763</v>
      </c>
      <c r="K43" s="1">
        <v>0.7647</v>
      </c>
      <c r="L43" s="1">
        <f t="shared" si="3"/>
        <v>-1.59999999999999</v>
      </c>
      <c r="M43" s="1">
        <f t="shared" si="4"/>
        <v>-3.2</v>
      </c>
    </row>
    <row r="44" spans="1:13">
      <c r="A44" s="1" t="s">
        <v>20</v>
      </c>
      <c r="B44" s="1">
        <v>82.8</v>
      </c>
      <c r="C44" s="1">
        <v>80.3</v>
      </c>
      <c r="D44" s="1">
        <v>72.5</v>
      </c>
      <c r="E44" s="1">
        <v>61.1</v>
      </c>
      <c r="F44" s="1">
        <v>69.9</v>
      </c>
      <c r="G44" s="1">
        <v>65.5</v>
      </c>
      <c r="H44" s="1">
        <v>58.1</v>
      </c>
      <c r="I44" s="1">
        <v>70.9</v>
      </c>
      <c r="J44" s="1">
        <v>26915</v>
      </c>
      <c r="K44" s="1">
        <v>0.7223</v>
      </c>
      <c r="L44" s="1">
        <f t="shared" si="3"/>
        <v>1.30000000000001</v>
      </c>
      <c r="M44" s="1">
        <f t="shared" si="4"/>
        <v>0.200000000000003</v>
      </c>
    </row>
    <row r="45" spans="1:13">
      <c r="A45" s="1" t="s">
        <v>21</v>
      </c>
      <c r="B45" s="1">
        <v>82.5</v>
      </c>
      <c r="C45" s="1">
        <v>80.7</v>
      </c>
      <c r="D45" s="1">
        <v>72.6</v>
      </c>
      <c r="E45" s="1">
        <v>60.8</v>
      </c>
      <c r="F45" s="1">
        <v>71.6</v>
      </c>
      <c r="G45" s="1">
        <v>66.9</v>
      </c>
      <c r="H45" s="1">
        <v>59.4</v>
      </c>
      <c r="I45" s="1">
        <v>71.4</v>
      </c>
      <c r="J45" s="1">
        <v>33318</v>
      </c>
      <c r="K45" s="1">
        <v>0.762</v>
      </c>
      <c r="L45" s="1">
        <f t="shared" si="3"/>
        <v>1.80000000000001</v>
      </c>
      <c r="M45" s="1">
        <f t="shared" si="4"/>
        <v>-0.0999999999999943</v>
      </c>
    </row>
    <row r="46" spans="1:13">
      <c r="A46" s="1" t="s">
        <v>22</v>
      </c>
      <c r="B46" s="1">
        <v>78.3</v>
      </c>
      <c r="C46" s="1">
        <v>77.1</v>
      </c>
      <c r="D46" s="1">
        <v>69.7</v>
      </c>
      <c r="E46" s="1">
        <v>58.1</v>
      </c>
      <c r="F46" s="1">
        <v>68.9</v>
      </c>
      <c r="G46" s="1">
        <v>64.8</v>
      </c>
      <c r="H46" s="1">
        <v>57.3</v>
      </c>
      <c r="I46" s="1">
        <v>68.5</v>
      </c>
      <c r="J46" s="1">
        <v>33318</v>
      </c>
      <c r="K46" s="1">
        <v>0.762</v>
      </c>
      <c r="L46" s="1">
        <f t="shared" si="3"/>
        <v>-1.09999999999999</v>
      </c>
      <c r="M46" s="1">
        <f t="shared" si="4"/>
        <v>-3</v>
      </c>
    </row>
    <row r="47" spans="1:13">
      <c r="A47" s="1" t="s">
        <v>23</v>
      </c>
      <c r="B47" s="1">
        <v>82.4</v>
      </c>
      <c r="C47" s="1">
        <v>79.8</v>
      </c>
      <c r="D47" s="1">
        <v>72.3</v>
      </c>
      <c r="E47" s="1">
        <v>60.9</v>
      </c>
      <c r="F47" s="1">
        <v>69.7</v>
      </c>
      <c r="G47" s="1">
        <v>65.4</v>
      </c>
      <c r="H47" s="1">
        <v>58</v>
      </c>
      <c r="I47" s="1">
        <v>70.6</v>
      </c>
      <c r="J47" s="1">
        <v>24995</v>
      </c>
      <c r="K47" s="1">
        <v>0.7205</v>
      </c>
      <c r="L47" s="1">
        <f t="shared" si="3"/>
        <v>1</v>
      </c>
      <c r="M47" s="1">
        <f t="shared" si="4"/>
        <v>0.0999999999999943</v>
      </c>
    </row>
    <row r="48" spans="1:13">
      <c r="A48" s="1" t="s">
        <v>24</v>
      </c>
      <c r="B48" s="1">
        <v>82.8</v>
      </c>
      <c r="C48" s="1">
        <v>80.8</v>
      </c>
      <c r="D48" s="1">
        <v>72.8</v>
      </c>
      <c r="E48" s="1">
        <v>60.9</v>
      </c>
      <c r="F48" s="1">
        <v>71.6</v>
      </c>
      <c r="G48" s="1">
        <v>66.9</v>
      </c>
      <c r="H48" s="1">
        <v>59.3</v>
      </c>
      <c r="I48" s="1">
        <v>71.5</v>
      </c>
      <c r="J48" s="1">
        <v>29480</v>
      </c>
      <c r="K48" s="1">
        <v>0.7591</v>
      </c>
      <c r="L48" s="1">
        <f t="shared" si="3"/>
        <v>1.90000000000001</v>
      </c>
      <c r="M48" s="1">
        <f t="shared" si="4"/>
        <v>-0.0999999999999943</v>
      </c>
    </row>
    <row r="49" spans="1:13">
      <c r="A49" s="1" t="s">
        <v>25</v>
      </c>
      <c r="B49" s="1">
        <v>79</v>
      </c>
      <c r="C49" s="1">
        <v>77.7</v>
      </c>
      <c r="D49" s="1">
        <v>70.1</v>
      </c>
      <c r="E49" s="1">
        <v>58.4</v>
      </c>
      <c r="F49" s="1">
        <v>69.1</v>
      </c>
      <c r="G49" s="1">
        <v>64.9</v>
      </c>
      <c r="H49" s="1">
        <v>57.3</v>
      </c>
      <c r="I49" s="1">
        <v>68.8</v>
      </c>
      <c r="J49" s="1">
        <v>29480</v>
      </c>
      <c r="K49" s="1">
        <v>0.7591</v>
      </c>
      <c r="L49" s="1">
        <f t="shared" si="3"/>
        <v>-0.799999999999997</v>
      </c>
      <c r="M49" s="1">
        <f t="shared" si="4"/>
        <v>-2.8</v>
      </c>
    </row>
    <row r="50" spans="1:13">
      <c r="A50" s="1" t="s">
        <v>26</v>
      </c>
      <c r="B50" s="1">
        <v>81.9</v>
      </c>
      <c r="C50" s="1">
        <v>79.5</v>
      </c>
      <c r="D50" s="1">
        <v>72.1</v>
      </c>
      <c r="E50" s="1">
        <v>60.8</v>
      </c>
      <c r="F50" s="1">
        <v>69.5</v>
      </c>
      <c r="G50" s="1">
        <v>65.3</v>
      </c>
      <c r="H50" s="1">
        <v>57.9</v>
      </c>
      <c r="I50" s="1">
        <v>70.4</v>
      </c>
      <c r="J50" s="1">
        <v>23476</v>
      </c>
      <c r="K50" s="1">
        <v>0.7176</v>
      </c>
      <c r="L50" s="1">
        <f t="shared" si="3"/>
        <v>0.800000000000011</v>
      </c>
      <c r="M50" s="1">
        <f t="shared" si="4"/>
        <v>0.100000000000009</v>
      </c>
    </row>
    <row r="51" spans="1:13">
      <c r="A51" s="1" t="s">
        <v>27</v>
      </c>
      <c r="B51" s="1">
        <v>82.9</v>
      </c>
      <c r="C51" s="1">
        <v>80.7</v>
      </c>
      <c r="D51" s="1">
        <v>72.7</v>
      </c>
      <c r="E51" s="1">
        <v>61</v>
      </c>
      <c r="F51" s="1">
        <v>71.3</v>
      </c>
      <c r="G51" s="1">
        <v>66.8</v>
      </c>
      <c r="H51" s="1">
        <v>59.2</v>
      </c>
      <c r="I51" s="1">
        <v>71.5</v>
      </c>
      <c r="J51" s="1">
        <v>26763</v>
      </c>
      <c r="K51" s="1">
        <v>0.7539</v>
      </c>
      <c r="L51" s="1">
        <f t="shared" si="3"/>
        <v>1.90000000000001</v>
      </c>
      <c r="M51" s="1">
        <f t="shared" si="4"/>
        <v>-0.0999999999999943</v>
      </c>
    </row>
    <row r="52" spans="1:13">
      <c r="A52" s="1" t="s">
        <v>28</v>
      </c>
      <c r="B52" s="1">
        <v>79.5</v>
      </c>
      <c r="C52" s="1">
        <v>78</v>
      </c>
      <c r="D52" s="1">
        <v>70.5</v>
      </c>
      <c r="E52" s="1">
        <v>58.7</v>
      </c>
      <c r="F52" s="1">
        <v>69</v>
      </c>
      <c r="G52" s="1">
        <v>64.8</v>
      </c>
      <c r="H52" s="1">
        <v>57.3</v>
      </c>
      <c r="I52" s="1">
        <v>69</v>
      </c>
      <c r="J52" s="1">
        <v>26763</v>
      </c>
      <c r="K52" s="1">
        <v>0.7539</v>
      </c>
      <c r="L52" s="1">
        <f t="shared" si="3"/>
        <v>-0.599999999999994</v>
      </c>
      <c r="M52" s="1">
        <f t="shared" si="4"/>
        <v>-2.59999999999999</v>
      </c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</sheetData>
  <conditionalFormatting sqref="I38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$1:K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4 I1:I37 I70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2018-12-22T21:23:00Z</dcterms:created>
  <cp:lastPrinted>2018-12-23T20:26:00Z</cp:lastPrinted>
  <dcterms:modified xsi:type="dcterms:W3CDTF">2019-03-11T08:34:16Z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