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coteOffice\Shinagawa\excel\planilhas\"/>
    </mc:Choice>
  </mc:AlternateContent>
  <xr:revisionPtr revIDLastSave="0" documentId="13_ncr:1_{7FDC913F-AF6B-4B20-8169-0B8CA9FD1E8F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Cadastro" sheetId="4" r:id="rId1"/>
    <sheet name="Cobrança" sheetId="5" r:id="rId2"/>
    <sheet name="Cobrança - Análise" sheetId="1" r:id="rId3"/>
    <sheet name="Filmes" sheetId="6" r:id="rId4"/>
    <sheet name="Filmes - Pesquisa" sheetId="2" r:id="rId5"/>
    <sheet name="IMC" sheetId="7" r:id="rId6"/>
  </sheets>
  <definedNames>
    <definedName name="CODIGOS">Cobrança!$A$4:$A$18</definedName>
    <definedName name="EMPRESA.GLORAL">Cadastro!$A$4:$F$20</definedName>
    <definedName name="FATURAS">Cobrança!$A$3:$G$18</definedName>
  </definedNames>
  <calcPr calcId="191029"/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Sandro Augusto</author>
  </authors>
  <commentList>
    <comment ref="E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Cálculo de IMC: 
Peso / Altura²</t>
        </r>
      </text>
    </comment>
  </commentList>
</comments>
</file>

<file path=xl/sharedStrings.xml><?xml version="1.0" encoding="utf-8"?>
<sst xmlns="http://schemas.openxmlformats.org/spreadsheetml/2006/main" count="202" uniqueCount="148">
  <si>
    <t>Administração</t>
  </si>
  <si>
    <t>Assistente Administrativo</t>
  </si>
  <si>
    <t>Aaron</t>
  </si>
  <si>
    <t>Abel</t>
  </si>
  <si>
    <t>Pesq. &amp; Desenv.</t>
  </si>
  <si>
    <t>Cientista Pesquisador</t>
  </si>
  <si>
    <t>Erico</t>
  </si>
  <si>
    <t>Levi</t>
  </si>
  <si>
    <t>Marketing</t>
  </si>
  <si>
    <t>Representante de Vendas</t>
  </si>
  <si>
    <t>Janete</t>
  </si>
  <si>
    <t>Miller</t>
  </si>
  <si>
    <t>Promotor de Marketing</t>
  </si>
  <si>
    <t>Sara</t>
  </si>
  <si>
    <t>Martinez</t>
  </si>
  <si>
    <t>Engenharia</t>
  </si>
  <si>
    <t>Assistente Técnico</t>
  </si>
  <si>
    <t>Daoud</t>
  </si>
  <si>
    <t>Al-Sabah</t>
  </si>
  <si>
    <t>Engenheiro de Software</t>
  </si>
  <si>
    <t>Michael</t>
  </si>
  <si>
    <t>Lino</t>
  </si>
  <si>
    <t>Arte</t>
  </si>
  <si>
    <t>Assistente de Projetos</t>
  </si>
  <si>
    <t>Robinson</t>
  </si>
  <si>
    <t>Correia</t>
  </si>
  <si>
    <t>Sheryl</t>
  </si>
  <si>
    <t>Kane</t>
  </si>
  <si>
    <t>Jason</t>
  </si>
  <si>
    <t>Wellington</t>
  </si>
  <si>
    <t>Felicio</t>
  </si>
  <si>
    <t>Arruda</t>
  </si>
  <si>
    <t>Contabilidade</t>
  </si>
  <si>
    <t>Contador</t>
  </si>
  <si>
    <t>Ursula</t>
  </si>
  <si>
    <t>Mueller</t>
  </si>
  <si>
    <t>Samuel</t>
  </si>
  <si>
    <t>Bernice</t>
  </si>
  <si>
    <t>Jeremias</t>
  </si>
  <si>
    <t>Dorio</t>
  </si>
  <si>
    <t>Assistente de Grupo Administrativo</t>
  </si>
  <si>
    <t>Toninho</t>
  </si>
  <si>
    <t>Assunção</t>
  </si>
  <si>
    <t>Roberto</t>
  </si>
  <si>
    <t>Petri</t>
  </si>
  <si>
    <t>Assistente Contábil</t>
  </si>
  <si>
    <t>Lauro</t>
  </si>
  <si>
    <t>Franco</t>
  </si>
  <si>
    <t>Salário</t>
  </si>
  <si>
    <t>Sobrenome</t>
  </si>
  <si>
    <t>Departamento</t>
  </si>
  <si>
    <t>Cargo</t>
  </si>
  <si>
    <t>Nome</t>
  </si>
  <si>
    <t>Total</t>
  </si>
  <si>
    <t>Encargos</t>
  </si>
  <si>
    <t>Fatura</t>
  </si>
  <si>
    <t>ANÁLISE DAS COBRANÇAS</t>
  </si>
  <si>
    <t>Enteado do Ghandy</t>
  </si>
  <si>
    <t>AB 015</t>
  </si>
  <si>
    <t>Empresa Light</t>
  </si>
  <si>
    <t>AB 014</t>
  </si>
  <si>
    <t>Vem e Vem</t>
  </si>
  <si>
    <t>AB 013</t>
  </si>
  <si>
    <t>Trem do Amor</t>
  </si>
  <si>
    <t>AB 012</t>
  </si>
  <si>
    <t>AB 011</t>
  </si>
  <si>
    <t>AB 010</t>
  </si>
  <si>
    <t>AB 009</t>
  </si>
  <si>
    <t>AB 008</t>
  </si>
  <si>
    <t>AB 007</t>
  </si>
  <si>
    <t>AB 006</t>
  </si>
  <si>
    <t>AB 005</t>
  </si>
  <si>
    <t>AB 004</t>
  </si>
  <si>
    <t>AB 003</t>
  </si>
  <si>
    <t>AB 002</t>
  </si>
  <si>
    <t>Swap Informática</t>
  </si>
  <si>
    <t>AB 001</t>
  </si>
  <si>
    <t>Empresa</t>
  </si>
  <si>
    <t>Número</t>
  </si>
  <si>
    <t>Data</t>
  </si>
  <si>
    <t>EMPRESA DE COBRANÇA INFALÍVEL</t>
  </si>
  <si>
    <t>Daniela Fonseca</t>
  </si>
  <si>
    <t>Ação</t>
  </si>
  <si>
    <t>Ana Paula</t>
  </si>
  <si>
    <t>Comédia</t>
  </si>
  <si>
    <t>Eduarda Pereira</t>
  </si>
  <si>
    <t>Drama</t>
  </si>
  <si>
    <t>Caio Andrade</t>
  </si>
  <si>
    <t>O Passado</t>
  </si>
  <si>
    <t>Ficção Científica</t>
  </si>
  <si>
    <t>A fortaleza</t>
  </si>
  <si>
    <t>Filme</t>
  </si>
  <si>
    <t>Código</t>
  </si>
  <si>
    <t>Pesquisa de Filmes por Código</t>
  </si>
  <si>
    <t>Marcos dos Santos</t>
  </si>
  <si>
    <t>As pontes de Madson</t>
  </si>
  <si>
    <t>Carolina Bétis</t>
  </si>
  <si>
    <t>Vendedor</t>
  </si>
  <si>
    <t>Preço</t>
  </si>
  <si>
    <t>Gênero</t>
  </si>
  <si>
    <t>Obeso Grave</t>
  </si>
  <si>
    <t>Obeso</t>
  </si>
  <si>
    <t>Sobrepeso</t>
  </si>
  <si>
    <t>Normal</t>
  </si>
  <si>
    <t>Muito Magro</t>
  </si>
  <si>
    <t>Resultado</t>
  </si>
  <si>
    <t>IMC</t>
  </si>
  <si>
    <t>Mauricio</t>
  </si>
  <si>
    <t>Bernardo</t>
  </si>
  <si>
    <t>Wilson</t>
  </si>
  <si>
    <t>Alberto</t>
  </si>
  <si>
    <t>Joaquim</t>
  </si>
  <si>
    <t>Telma</t>
  </si>
  <si>
    <t>Regime (Sim/Não)</t>
  </si>
  <si>
    <t>Peso</t>
  </si>
  <si>
    <t>Altura</t>
  </si>
  <si>
    <t>Idade</t>
  </si>
  <si>
    <t xml:space="preserve">Nome </t>
  </si>
  <si>
    <t>Calculo de Índice de Massa Corpórea</t>
  </si>
  <si>
    <t>Tabela Internacional</t>
  </si>
  <si>
    <t>Consulta de dados</t>
  </si>
  <si>
    <t>Valor</t>
  </si>
  <si>
    <t>Angelo</t>
  </si>
  <si>
    <t>Silvana</t>
  </si>
  <si>
    <t>Fernanda</t>
  </si>
  <si>
    <t>Ana</t>
  </si>
  <si>
    <t>Cadastro de Funcionários</t>
  </si>
  <si>
    <r>
      <t xml:space="preserve">Criar função </t>
    </r>
    <r>
      <rPr>
        <b/>
        <sz val="10"/>
        <rFont val="Arial"/>
        <family val="2"/>
      </rPr>
      <t>PROCV</t>
    </r>
    <r>
      <rPr>
        <sz val="10"/>
        <rFont val="Arial"/>
        <family val="2"/>
      </rPr>
      <t xml:space="preserve"> para retornar </t>
    </r>
    <r>
      <rPr>
        <b/>
        <sz val="10"/>
        <rFont val="Arial"/>
        <family val="2"/>
      </rPr>
      <t>NOME, CARGO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SALÁRIO,</t>
    </r>
    <r>
      <rPr>
        <sz val="10"/>
        <rFont val="Arial"/>
        <family val="2"/>
      </rPr>
      <t xml:space="preserve"> </t>
    </r>
  </si>
  <si>
    <r>
      <t xml:space="preserve">onde o </t>
    </r>
    <r>
      <rPr>
        <b/>
        <sz val="10"/>
        <rFont val="Arial"/>
        <family val="2"/>
      </rPr>
      <t>VALOR PROCURADO</t>
    </r>
    <r>
      <rPr>
        <sz val="10"/>
        <rFont val="Arial"/>
        <family val="2"/>
      </rPr>
      <t xml:space="preserve"> será o </t>
    </r>
    <r>
      <rPr>
        <b/>
        <sz val="10"/>
        <rFont val="Arial"/>
        <family val="2"/>
      </rPr>
      <t>SOBRENOME</t>
    </r>
    <r>
      <rPr>
        <sz val="10"/>
        <rFont val="Arial"/>
        <family val="2"/>
      </rPr>
      <t xml:space="preserve"> (Célula </t>
    </r>
    <r>
      <rPr>
        <b/>
        <sz val="10"/>
        <rFont val="Arial"/>
        <family val="2"/>
      </rPr>
      <t>G5).</t>
    </r>
  </si>
  <si>
    <t xml:space="preserve">Após calcular o IMC, usar a função PROCV para retornar, na coluna RESULTADO, </t>
  </si>
  <si>
    <t>Classificação</t>
  </si>
  <si>
    <r>
      <t xml:space="preserve">a </t>
    </r>
    <r>
      <rPr>
        <b/>
        <sz val="11"/>
        <rFont val="Arial"/>
        <family val="2"/>
      </rPr>
      <t>classificação</t>
    </r>
    <r>
      <rPr>
        <sz val="11"/>
        <rFont val="Arial"/>
        <family val="2"/>
      </rPr>
      <t xml:space="preserve"> correspondente da Tabela ao lado.</t>
    </r>
  </si>
  <si>
    <t>Consulta de Filmes</t>
  </si>
  <si>
    <t>GLOBAL COBRANÇAS</t>
  </si>
  <si>
    <t>GLOBAL COMÉRCIO LTDA.</t>
  </si>
  <si>
    <t>Transformers</t>
  </si>
  <si>
    <t>Runaway</t>
  </si>
  <si>
    <t>Paixão Doentia</t>
  </si>
  <si>
    <t>Se beber não case</t>
  </si>
  <si>
    <t>Mr Bean</t>
  </si>
  <si>
    <t>Suspense</t>
  </si>
  <si>
    <t>O Livro de Eli</t>
  </si>
  <si>
    <t>Alta Tensão</t>
  </si>
  <si>
    <t>Marcas da paixão</t>
  </si>
  <si>
    <t>Dores do tempo</t>
  </si>
  <si>
    <t>Matricula</t>
  </si>
  <si>
    <t>Senai Prime Video</t>
  </si>
  <si>
    <t>Aluguel de Filmes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</si>
</sst>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$&quot;#,##0_);[Red]\(&quot;$&quot;#,##0\)"/>
    <numFmt numFmtId="166" formatCode="_(&quot;R$&quot;* #,##0.00_);_(&quot;R$&quot;* \(#,##0.00\);_(&quot;R$&quot;* &quot;-&quot;??_);_(@_)"/>
    <numFmt numFmtId="167" formatCode="_(* #,##0.00_);_(* \(#,##0.00\);_(* &quot;-&quot;??_);_(@_)"/>
    <numFmt numFmtId="168" formatCode="d\-mmm\-yy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MS Sans Serif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9"/>
      <name val="Arial"/>
      <family val="2"/>
    </font>
    <font>
      <b/>
      <sz val="11"/>
      <color indexed="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i/>
      <sz val="18"/>
      <color indexed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9"/>
      <color theme="1"/>
      <name val="Arial"/>
      <family val="2"/>
    </font>
    <font>
      <b/>
      <i/>
      <sz val="12"/>
      <color indexed="9"/>
      <name val="Arial"/>
      <family val="2"/>
    </font>
    <font>
      <b/>
      <i/>
      <sz val="12"/>
      <color theme="0"/>
      <name val="Arial"/>
      <family val="2"/>
    </font>
    <font>
      <b/>
      <sz val="11"/>
      <color theme="4" tint="-0.249977111117893"/>
      <name val="Arial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0"/>
      <name val="Arial"/>
      <family val="2"/>
    </font>
    <font>
      <b/>
      <sz val="18"/>
      <name val="Arial"/>
      <family val="2"/>
    </font>
    <font>
      <b/>
      <sz val="11"/>
      <color indexed="9"/>
      <name val="Arial"/>
      <family val="2"/>
    </font>
    <font>
      <b/>
      <sz val="11"/>
      <color indexed="9"/>
      <name val="Calibri"/>
      <family val="2"/>
      <scheme val="minor"/>
    </font>
    <font>
      <b/>
      <i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2"/>
      <color indexed="9"/>
      <name val="Arial"/>
      <family val="2"/>
    </font>
    <font>
      <b/>
      <i/>
      <sz val="18"/>
      <color theme="3" tint="0.7999816888943144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24"/>
      </patternFill>
    </fill>
    <fill>
      <patternFill patternType="solid">
        <fgColor theme="9" tint="0.59999389629810485"/>
        <bgColor indexed="24"/>
      </patternFill>
    </fill>
    <fill>
      <patternFill patternType="darkGray">
        <fgColor indexed="9"/>
        <bgColor theme="0"/>
      </patternFill>
    </fill>
    <fill>
      <patternFill patternType="darkGray">
        <fgColor indexed="9"/>
        <bgColor theme="0" tint="-0.14999847407452621"/>
      </patternFill>
    </fill>
    <fill>
      <patternFill patternType="solid">
        <fgColor theme="6" tint="-0.249977111117893"/>
        <bgColor indexed="24"/>
      </patternFill>
    </fill>
    <fill>
      <patternFill patternType="solid">
        <fgColor theme="6" tint="0.39997558519241921"/>
        <bgColor indexed="2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2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24"/>
      </patternFill>
    </fill>
    <fill>
      <patternFill patternType="solid">
        <fgColor theme="5" tint="-0.249977111117893"/>
        <bgColor indexed="24"/>
      </patternFill>
    </fill>
  </fills>
  <borders count="30">
    <border>
      <left/>
      <right/>
      <top/>
      <bottom/>
      <diagonal/>
    </border>
    <border>
      <left style="thin">
        <color indexed="1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44" fontId="17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1"/>
    <xf numFmtId="165" fontId="2" fillId="0" borderId="0" xfId="2" applyNumberFormat="1" applyFont="1" applyBorder="1"/>
    <xf numFmtId="0" fontId="2" fillId="0" borderId="0" xfId="1" applyFont="1" applyBorder="1"/>
    <xf numFmtId="0" fontId="2" fillId="0" borderId="1" xfId="1" applyFont="1" applyBorder="1"/>
    <xf numFmtId="0" fontId="6" fillId="0" borderId="0" xfId="10"/>
    <xf numFmtId="0" fontId="12" fillId="2" borderId="7" xfId="10" applyFont="1" applyFill="1" applyBorder="1" applyAlignment="1"/>
    <xf numFmtId="0" fontId="6" fillId="0" borderId="0" xfId="10" applyFont="1" applyFill="1"/>
    <xf numFmtId="0" fontId="6" fillId="0" borderId="12" xfId="10" applyFont="1" applyFill="1" applyBorder="1"/>
    <xf numFmtId="0" fontId="6" fillId="0" borderId="13" xfId="10" applyFont="1" applyFill="1" applyBorder="1" applyAlignment="1">
      <alignment horizontal="center"/>
    </xf>
    <xf numFmtId="0" fontId="6" fillId="0" borderId="14" xfId="10" applyFont="1" applyFill="1" applyBorder="1"/>
    <xf numFmtId="0" fontId="6" fillId="0" borderId="15" xfId="10" applyFont="1" applyFill="1" applyBorder="1" applyAlignment="1">
      <alignment horizontal="center"/>
    </xf>
    <xf numFmtId="0" fontId="6" fillId="0" borderId="16" xfId="10" applyFont="1" applyFill="1" applyBorder="1"/>
    <xf numFmtId="0" fontId="6" fillId="0" borderId="17" xfId="10" applyFont="1" applyFill="1" applyBorder="1" applyAlignment="1">
      <alignment horizontal="center"/>
    </xf>
    <xf numFmtId="0" fontId="6" fillId="0" borderId="2" xfId="10" applyFont="1" applyFill="1" applyBorder="1"/>
    <xf numFmtId="2" fontId="6" fillId="0" borderId="2" xfId="10" applyNumberFormat="1" applyFont="1" applyFill="1" applyBorder="1"/>
    <xf numFmtId="0" fontId="6" fillId="0" borderId="15" xfId="10" applyFont="1" applyFill="1" applyBorder="1"/>
    <xf numFmtId="0" fontId="6" fillId="0" borderId="19" xfId="10" applyFont="1" applyFill="1" applyBorder="1"/>
    <xf numFmtId="2" fontId="6" fillId="0" borderId="19" xfId="10" applyNumberFormat="1" applyFont="1" applyFill="1" applyBorder="1"/>
    <xf numFmtId="0" fontId="6" fillId="0" borderId="17" xfId="10" applyFont="1" applyFill="1" applyBorder="1"/>
    <xf numFmtId="0" fontId="11" fillId="0" borderId="0" xfId="1" applyFont="1" applyAlignment="1">
      <alignment horizontal="center"/>
    </xf>
    <xf numFmtId="0" fontId="16" fillId="6" borderId="2" xfId="1" applyFont="1" applyFill="1" applyBorder="1" applyAlignment="1">
      <alignment horizontal="center"/>
    </xf>
    <xf numFmtId="0" fontId="16" fillId="6" borderId="5" xfId="1" applyFont="1" applyFill="1" applyBorder="1" applyAlignment="1">
      <alignment horizontal="center"/>
    </xf>
    <xf numFmtId="0" fontId="8" fillId="7" borderId="2" xfId="1" applyFont="1" applyFill="1" applyBorder="1" applyAlignment="1"/>
    <xf numFmtId="164" fontId="7" fillId="8" borderId="5" xfId="2" applyFont="1" applyFill="1" applyBorder="1" applyAlignment="1"/>
    <xf numFmtId="164" fontId="7" fillId="8" borderId="2" xfId="2" applyFont="1" applyFill="1" applyBorder="1" applyAlignment="1"/>
    <xf numFmtId="0" fontId="11" fillId="0" borderId="0" xfId="1" applyFont="1" applyFill="1" applyBorder="1" applyAlignment="1"/>
    <xf numFmtId="0" fontId="19" fillId="10" borderId="10" xfId="10" applyFont="1" applyFill="1" applyBorder="1" applyAlignment="1">
      <alignment horizontal="center"/>
    </xf>
    <xf numFmtId="0" fontId="19" fillId="10" borderId="9" xfId="10" applyFont="1" applyFill="1" applyBorder="1" applyAlignment="1">
      <alignment horizontal="center"/>
    </xf>
    <xf numFmtId="0" fontId="12" fillId="14" borderId="8" xfId="10" applyFont="1" applyFill="1" applyBorder="1" applyAlignment="1"/>
    <xf numFmtId="44" fontId="12" fillId="2" borderId="7" xfId="11" applyFont="1" applyFill="1" applyBorder="1" applyAlignment="1"/>
    <xf numFmtId="0" fontId="14" fillId="15" borderId="18" xfId="10" applyFont="1" applyFill="1" applyBorder="1" applyAlignment="1">
      <alignment horizontal="center" vertical="center" wrapText="1"/>
    </xf>
    <xf numFmtId="0" fontId="14" fillId="15" borderId="20" xfId="10" applyFont="1" applyFill="1" applyBorder="1" applyAlignment="1">
      <alignment horizontal="center" vertical="center" wrapText="1"/>
    </xf>
    <xf numFmtId="0" fontId="14" fillId="15" borderId="20" xfId="10" quotePrefix="1" applyFont="1" applyFill="1" applyBorder="1" applyAlignment="1">
      <alignment horizontal="center" vertical="center" wrapText="1"/>
    </xf>
    <xf numFmtId="0" fontId="14" fillId="15" borderId="9" xfId="10" quotePrefix="1" applyFont="1" applyFill="1" applyBorder="1" applyAlignment="1">
      <alignment horizontal="center" vertical="center" wrapText="1"/>
    </xf>
    <xf numFmtId="0" fontId="14" fillId="11" borderId="18" xfId="10" applyFont="1" applyFill="1" applyBorder="1" applyAlignment="1">
      <alignment horizontal="center" vertical="center"/>
    </xf>
    <xf numFmtId="0" fontId="14" fillId="11" borderId="9" xfId="10" applyFont="1" applyFill="1" applyBorder="1" applyAlignment="1">
      <alignment horizontal="center" vertical="center"/>
    </xf>
    <xf numFmtId="0" fontId="1" fillId="0" borderId="0" xfId="1" applyFont="1"/>
    <xf numFmtId="0" fontId="1" fillId="0" borderId="2" xfId="1" applyFont="1" applyBorder="1"/>
    <xf numFmtId="164" fontId="1" fillId="0" borderId="2" xfId="2" applyFont="1" applyBorder="1"/>
    <xf numFmtId="0" fontId="15" fillId="0" borderId="1" xfId="1" applyFont="1" applyBorder="1"/>
    <xf numFmtId="0" fontId="15" fillId="0" borderId="0" xfId="1" applyFont="1" applyBorder="1"/>
    <xf numFmtId="165" fontId="15" fillId="0" borderId="0" xfId="2" applyNumberFormat="1" applyFont="1" applyBorder="1"/>
    <xf numFmtId="164" fontId="3" fillId="18" borderId="2" xfId="2" applyFont="1" applyFill="1" applyBorder="1"/>
    <xf numFmtId="44" fontId="1" fillId="18" borderId="2" xfId="11" applyFont="1" applyFill="1" applyBorder="1" applyAlignment="1">
      <alignment horizontal="center"/>
    </xf>
    <xf numFmtId="0" fontId="21" fillId="16" borderId="2" xfId="1" applyFont="1" applyFill="1" applyBorder="1" applyAlignment="1">
      <alignment horizontal="center"/>
    </xf>
    <xf numFmtId="166" fontId="13" fillId="0" borderId="0" xfId="5" applyFont="1" applyFill="1" applyBorder="1" applyAlignment="1"/>
    <xf numFmtId="0" fontId="8" fillId="0" borderId="2" xfId="1" applyFont="1" applyFill="1" applyBorder="1" applyAlignment="1">
      <alignment horizontal="left"/>
    </xf>
    <xf numFmtId="168" fontId="8" fillId="0" borderId="2" xfId="1" applyNumberFormat="1" applyFont="1" applyFill="1" applyBorder="1" applyAlignment="1">
      <alignment horizontal="left"/>
    </xf>
    <xf numFmtId="167" fontId="8" fillId="0" borderId="2" xfId="9" applyFont="1" applyFill="1" applyBorder="1" applyAlignment="1"/>
    <xf numFmtId="167" fontId="8" fillId="0" borderId="2" xfId="1" applyNumberFormat="1" applyFont="1" applyFill="1" applyBorder="1" applyAlignment="1"/>
    <xf numFmtId="0" fontId="25" fillId="0" borderId="0" xfId="10" applyFont="1"/>
    <xf numFmtId="0" fontId="29" fillId="9" borderId="2" xfId="10" applyFont="1" applyFill="1" applyBorder="1" applyAlignment="1">
      <alignment horizontal="center"/>
    </xf>
    <xf numFmtId="0" fontId="30" fillId="0" borderId="11" xfId="10" applyFont="1" applyFill="1" applyBorder="1" applyAlignment="1">
      <alignment horizontal="right"/>
    </xf>
    <xf numFmtId="0" fontId="30" fillId="0" borderId="0" xfId="10" applyFont="1" applyFill="1" applyBorder="1" applyAlignment="1">
      <alignment horizontal="right"/>
    </xf>
    <xf numFmtId="0" fontId="31" fillId="0" borderId="0" xfId="10" applyFont="1" applyFill="1" applyBorder="1" applyAlignment="1">
      <alignment horizontal="center"/>
    </xf>
    <xf numFmtId="49" fontId="32" fillId="10" borderId="2" xfId="10" applyNumberFormat="1" applyFont="1" applyFill="1" applyBorder="1" applyAlignment="1"/>
    <xf numFmtId="0" fontId="32" fillId="10" borderId="2" xfId="10" applyFont="1" applyFill="1" applyBorder="1" applyAlignment="1"/>
    <xf numFmtId="166" fontId="32" fillId="10" borderId="2" xfId="5" applyFont="1" applyFill="1" applyBorder="1" applyAlignment="1"/>
    <xf numFmtId="0" fontId="33" fillId="19" borderId="2" xfId="3" applyFont="1" applyFill="1" applyBorder="1" applyAlignment="1">
      <alignment horizontal="left" indent="1"/>
    </xf>
    <xf numFmtId="165" fontId="33" fillId="19" borderId="2" xfId="2" applyNumberFormat="1" applyFont="1" applyFill="1" applyBorder="1" applyAlignment="1">
      <alignment horizontal="left" indent="1"/>
    </xf>
    <xf numFmtId="0" fontId="28" fillId="23" borderId="2" xfId="3" applyFont="1" applyFill="1" applyBorder="1" applyAlignment="1">
      <alignment horizontal="center"/>
    </xf>
    <xf numFmtId="165" fontId="28" fillId="22" borderId="2" xfId="2" applyNumberFormat="1" applyFont="1" applyFill="1" applyBorder="1" applyAlignment="1">
      <alignment horizontal="center"/>
    </xf>
    <xf numFmtId="0" fontId="28" fillId="22" borderId="2" xfId="3" applyFont="1" applyFill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21" fillId="16" borderId="5" xfId="1" applyFont="1" applyFill="1" applyBorder="1" applyAlignment="1">
      <alignment horizontal="center"/>
    </xf>
    <xf numFmtId="0" fontId="21" fillId="16" borderId="3" xfId="1" applyFont="1" applyFill="1" applyBorder="1" applyAlignment="1">
      <alignment horizontal="center"/>
    </xf>
    <xf numFmtId="0" fontId="34" fillId="17" borderId="2" xfId="1" applyFont="1" applyFill="1" applyBorder="1" applyAlignment="1">
      <alignment horizontal="center"/>
    </xf>
    <xf numFmtId="0" fontId="20" fillId="19" borderId="4" xfId="3" applyFont="1" applyFill="1" applyBorder="1" applyAlignment="1">
      <alignment horizontal="center"/>
    </xf>
    <xf numFmtId="0" fontId="20" fillId="19" borderId="3" xfId="3" applyFont="1" applyFill="1" applyBorder="1" applyAlignment="1">
      <alignment horizontal="center"/>
    </xf>
    <xf numFmtId="0" fontId="22" fillId="0" borderId="2" xfId="1" applyFont="1" applyBorder="1" applyAlignment="1">
      <alignment horizontal="center"/>
    </xf>
    <xf numFmtId="0" fontId="1" fillId="18" borderId="5" xfId="1" applyFont="1" applyFill="1" applyBorder="1" applyAlignment="1">
      <alignment horizontal="center"/>
    </xf>
    <xf numFmtId="0" fontId="1" fillId="18" borderId="3" xfId="1" applyFont="1" applyFill="1" applyBorder="1" applyAlignment="1">
      <alignment horizontal="center"/>
    </xf>
    <xf numFmtId="0" fontId="27" fillId="3" borderId="6" xfId="1" applyFont="1" applyFill="1" applyBorder="1" applyAlignment="1">
      <alignment horizontal="center"/>
    </xf>
    <xf numFmtId="0" fontId="9" fillId="5" borderId="6" xfId="1" applyFont="1" applyFill="1" applyBorder="1" applyAlignment="1">
      <alignment horizontal="center"/>
    </xf>
    <xf numFmtId="0" fontId="11" fillId="3" borderId="6" xfId="1" applyFont="1" applyFill="1" applyBorder="1" applyAlignment="1">
      <alignment horizontal="center"/>
    </xf>
    <xf numFmtId="166" fontId="30" fillId="9" borderId="11" xfId="5" applyFont="1" applyFill="1" applyBorder="1" applyAlignment="1">
      <alignment horizontal="center"/>
    </xf>
    <xf numFmtId="166" fontId="30" fillId="9" borderId="0" xfId="5" applyFont="1" applyFill="1" applyBorder="1" applyAlignment="1">
      <alignment horizontal="center"/>
    </xf>
    <xf numFmtId="0" fontId="24" fillId="21" borderId="0" xfId="10" applyFont="1" applyFill="1" applyAlignment="1">
      <alignment horizontal="center"/>
    </xf>
    <xf numFmtId="0" fontId="18" fillId="13" borderId="21" xfId="10" applyFont="1" applyFill="1" applyBorder="1" applyAlignment="1">
      <alignment horizontal="center"/>
    </xf>
    <xf numFmtId="0" fontId="18" fillId="13" borderId="22" xfId="10" applyFont="1" applyFill="1" applyBorder="1" applyAlignment="1">
      <alignment horizontal="center"/>
    </xf>
    <xf numFmtId="0" fontId="18" fillId="13" borderId="23" xfId="10" applyFont="1" applyFill="1" applyBorder="1" applyAlignment="1">
      <alignment horizontal="center"/>
    </xf>
    <xf numFmtId="166" fontId="13" fillId="9" borderId="21" xfId="5" applyFont="1" applyFill="1" applyBorder="1" applyAlignment="1">
      <alignment horizontal="center"/>
    </xf>
    <xf numFmtId="166" fontId="13" fillId="9" borderId="22" xfId="5" applyFont="1" applyFill="1" applyBorder="1" applyAlignment="1">
      <alignment horizontal="center"/>
    </xf>
    <xf numFmtId="166" fontId="13" fillId="9" borderId="23" xfId="5" applyFont="1" applyFill="1" applyBorder="1" applyAlignment="1">
      <alignment horizontal="center"/>
    </xf>
    <xf numFmtId="0" fontId="26" fillId="12" borderId="24" xfId="10" applyFont="1" applyFill="1" applyBorder="1" applyAlignment="1">
      <alignment horizontal="center"/>
    </xf>
    <xf numFmtId="0" fontId="26" fillId="12" borderId="25" xfId="10" applyFont="1" applyFill="1" applyBorder="1" applyAlignment="1">
      <alignment horizontal="center"/>
    </xf>
    <xf numFmtId="0" fontId="26" fillId="12" borderId="26" xfId="10" applyFont="1" applyFill="1" applyBorder="1" applyAlignment="1">
      <alignment horizontal="center"/>
    </xf>
    <xf numFmtId="0" fontId="11" fillId="11" borderId="27" xfId="10" quotePrefix="1" applyFont="1" applyFill="1" applyBorder="1" applyAlignment="1">
      <alignment horizontal="center"/>
    </xf>
    <xf numFmtId="0" fontId="11" fillId="11" borderId="28" xfId="10" quotePrefix="1" applyFont="1" applyFill="1" applyBorder="1" applyAlignment="1">
      <alignment horizontal="center"/>
    </xf>
    <xf numFmtId="0" fontId="11" fillId="11" borderId="29" xfId="10" quotePrefix="1" applyFont="1" applyFill="1" applyBorder="1" applyAlignment="1">
      <alignment horizontal="center"/>
    </xf>
    <xf numFmtId="0" fontId="14" fillId="20" borderId="21" xfId="10" applyFont="1" applyFill="1" applyBorder="1" applyAlignment="1">
      <alignment horizontal="center"/>
    </xf>
    <xf numFmtId="0" fontId="14" fillId="20" borderId="23" xfId="10" applyFont="1" applyFill="1" applyBorder="1" applyAlignment="1">
      <alignment horizontal="center"/>
    </xf>
  </cellXfs>
  <cellStyles count="12">
    <cellStyle name="Heading" xfId="3" xr:uid="{00000000-0005-0000-0000-000000000000}"/>
    <cellStyle name="Moeda" xfId="11" builtinId="4"/>
    <cellStyle name="Moeda 2" xfId="2" xr:uid="{00000000-0005-0000-0000-000002000000}"/>
    <cellStyle name="Moeda 3" xfId="4" xr:uid="{00000000-0005-0000-0000-000003000000}"/>
    <cellStyle name="Moeda_Plan1" xfId="5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 4" xfId="10" xr:uid="{00000000-0005-0000-0000-000008000000}"/>
    <cellStyle name="Porcentagem 2" xfId="7" xr:uid="{00000000-0005-0000-0000-000009000000}"/>
    <cellStyle name="Separador de milhares 2" xfId="8" xr:uid="{00000000-0005-0000-0000-00000A000000}"/>
    <cellStyle name="Separador de milhares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:J27"/>
  <sheetViews>
    <sheetView showGridLines="0" zoomScaleNormal="100" workbookViewId="0">
      <selection activeCell="J10" sqref="J10"/>
    </sheetView>
  </sheetViews>
  <sheetFormatPr defaultColWidth="9.109375" defaultRowHeight="13.2" x14ac:dyDescent="0.25"/>
  <cols>
    <col min="1" max="1" width="13" style="1" customWidth="1"/>
    <col min="2" max="2" width="16.88671875" style="1" customWidth="1"/>
    <col min="3" max="3" width="32.44140625" style="1" customWidth="1"/>
    <col min="4" max="4" width="30.88671875" style="1" bestFit="1" customWidth="1"/>
    <col min="5" max="5" width="18" style="1" customWidth="1"/>
    <col min="6" max="6" width="15.5546875" style="1" customWidth="1"/>
    <col min="7" max="7" width="13.6640625" style="1" customWidth="1"/>
    <col min="8" max="8" width="17.44140625" style="1" customWidth="1"/>
    <col min="9" max="9" width="24.33203125" style="1" customWidth="1"/>
    <col min="10" max="10" width="22.109375" style="1" customWidth="1"/>
    <col min="11" max="16384" width="9.109375" style="1"/>
  </cols>
  <sheetData>
    <row r="1" spans="1:10" ht="22.8" x14ac:dyDescent="0.4">
      <c r="A1" s="69" t="s">
        <v>134</v>
      </c>
      <c r="B1" s="69"/>
      <c r="C1" s="69"/>
      <c r="D1" s="69"/>
      <c r="E1" s="69"/>
    </row>
    <row r="2" spans="1:10" ht="13.8" x14ac:dyDescent="0.25">
      <c r="A2" s="72" t="s">
        <v>126</v>
      </c>
      <c r="B2" s="72"/>
      <c r="C2" s="72"/>
      <c r="D2" s="72"/>
      <c r="E2" s="72"/>
    </row>
    <row r="4" spans="1:10" ht="15" customHeight="1" x14ac:dyDescent="0.3">
      <c r="A4" s="59" t="s">
        <v>145</v>
      </c>
      <c r="B4" s="59" t="s">
        <v>49</v>
      </c>
      <c r="C4" s="59" t="s">
        <v>52</v>
      </c>
      <c r="D4" s="59" t="s">
        <v>51</v>
      </c>
      <c r="E4" s="59" t="s">
        <v>50</v>
      </c>
      <c r="F4" s="60" t="s">
        <v>48</v>
      </c>
      <c r="G4" s="37"/>
      <c r="H4" s="70" t="s">
        <v>120</v>
      </c>
      <c r="I4" s="71"/>
    </row>
    <row r="5" spans="1:10" ht="15" customHeight="1" x14ac:dyDescent="0.25">
      <c r="A5" s="64">
        <v>1236</v>
      </c>
      <c r="B5" s="38" t="s">
        <v>47</v>
      </c>
      <c r="C5" s="38" t="s">
        <v>46</v>
      </c>
      <c r="D5" s="38" t="s">
        <v>45</v>
      </c>
      <c r="E5" s="38" t="s">
        <v>32</v>
      </c>
      <c r="F5" s="39">
        <v>890</v>
      </c>
      <c r="G5" s="37"/>
    </row>
    <row r="6" spans="1:10" ht="15" customHeight="1" x14ac:dyDescent="0.25">
      <c r="A6" s="64">
        <v>1129</v>
      </c>
      <c r="B6" s="38" t="s">
        <v>44</v>
      </c>
      <c r="C6" s="38" t="s">
        <v>43</v>
      </c>
      <c r="D6" s="38" t="s">
        <v>40</v>
      </c>
      <c r="E6" s="38" t="s">
        <v>15</v>
      </c>
      <c r="F6" s="39">
        <v>930</v>
      </c>
      <c r="G6" s="37"/>
      <c r="H6" s="61" t="s">
        <v>145</v>
      </c>
      <c r="I6" s="63" t="s">
        <v>49</v>
      </c>
      <c r="J6" s="62" t="s">
        <v>52</v>
      </c>
    </row>
    <row r="7" spans="1:10" ht="15" customHeight="1" x14ac:dyDescent="0.25">
      <c r="A7" s="64">
        <v>1255</v>
      </c>
      <c r="B7" s="38" t="s">
        <v>42</v>
      </c>
      <c r="C7" s="38" t="s">
        <v>41</v>
      </c>
      <c r="D7" s="38" t="s">
        <v>40</v>
      </c>
      <c r="E7" s="38" t="s">
        <v>15</v>
      </c>
      <c r="F7" s="39">
        <v>930</v>
      </c>
      <c r="G7" s="37"/>
      <c r="H7" s="38">
        <v>1193</v>
      </c>
      <c r="I7" s="43"/>
      <c r="J7" s="43"/>
    </row>
    <row r="8" spans="1:10" ht="15" customHeight="1" x14ac:dyDescent="0.25">
      <c r="A8" s="64">
        <v>1247</v>
      </c>
      <c r="B8" s="38" t="s">
        <v>39</v>
      </c>
      <c r="C8" s="38" t="s">
        <v>38</v>
      </c>
      <c r="D8" s="38" t="s">
        <v>19</v>
      </c>
      <c r="E8" s="38" t="s">
        <v>15</v>
      </c>
      <c r="F8" s="39">
        <v>3200</v>
      </c>
      <c r="G8" s="37"/>
      <c r="H8" s="37"/>
      <c r="I8" s="37"/>
    </row>
    <row r="9" spans="1:10" ht="15" customHeight="1" x14ac:dyDescent="0.3">
      <c r="A9" s="64">
        <v>1189</v>
      </c>
      <c r="B9" s="38" t="s">
        <v>37</v>
      </c>
      <c r="C9" s="38" t="s">
        <v>36</v>
      </c>
      <c r="D9" s="38" t="s">
        <v>9</v>
      </c>
      <c r="E9" s="38" t="s">
        <v>8</v>
      </c>
      <c r="F9" s="39">
        <v>1340</v>
      </c>
      <c r="G9" s="37"/>
      <c r="H9" s="67" t="s">
        <v>51</v>
      </c>
      <c r="I9" s="68"/>
      <c r="J9" s="45" t="s">
        <v>48</v>
      </c>
    </row>
    <row r="10" spans="1:10" ht="15" customHeight="1" x14ac:dyDescent="0.25">
      <c r="A10" s="64">
        <v>1200</v>
      </c>
      <c r="B10" s="38" t="s">
        <v>35</v>
      </c>
      <c r="C10" s="38" t="s">
        <v>34</v>
      </c>
      <c r="D10" s="38" t="s">
        <v>33</v>
      </c>
      <c r="E10" s="38" t="s">
        <v>32</v>
      </c>
      <c r="F10" s="39">
        <v>2880</v>
      </c>
      <c r="G10" s="37"/>
      <c r="H10" s="73"/>
      <c r="I10" s="74"/>
      <c r="J10" s="44"/>
    </row>
    <row r="11" spans="1:10" ht="15" customHeight="1" x14ac:dyDescent="0.25">
      <c r="A11" s="64">
        <v>1191</v>
      </c>
      <c r="B11" s="38" t="s">
        <v>31</v>
      </c>
      <c r="C11" s="38" t="s">
        <v>30</v>
      </c>
      <c r="D11" s="38" t="s">
        <v>1</v>
      </c>
      <c r="E11" s="38" t="s">
        <v>0</v>
      </c>
      <c r="F11" s="39">
        <v>845</v>
      </c>
      <c r="G11" s="37"/>
      <c r="H11" s="37"/>
      <c r="I11" s="37"/>
    </row>
    <row r="12" spans="1:10" ht="15" customHeight="1" x14ac:dyDescent="0.25">
      <c r="A12" s="64">
        <v>1210</v>
      </c>
      <c r="B12" s="38" t="s">
        <v>29</v>
      </c>
      <c r="C12" s="38" t="s">
        <v>28</v>
      </c>
      <c r="D12" s="38" t="s">
        <v>1</v>
      </c>
      <c r="E12" s="38" t="s">
        <v>0</v>
      </c>
      <c r="F12" s="39">
        <v>845</v>
      </c>
      <c r="G12" s="37"/>
      <c r="H12" s="37" t="s">
        <v>127</v>
      </c>
      <c r="I12" s="37"/>
    </row>
    <row r="13" spans="1:10" ht="15" customHeight="1" x14ac:dyDescent="0.25">
      <c r="A13" s="64">
        <v>1178</v>
      </c>
      <c r="B13" s="38" t="s">
        <v>27</v>
      </c>
      <c r="C13" s="38" t="s">
        <v>26</v>
      </c>
      <c r="D13" s="38" t="s">
        <v>23</v>
      </c>
      <c r="E13" s="38" t="s">
        <v>22</v>
      </c>
      <c r="F13" s="39">
        <v>1130</v>
      </c>
      <c r="G13" s="37"/>
      <c r="H13" s="37" t="s">
        <v>128</v>
      </c>
      <c r="I13" s="37"/>
    </row>
    <row r="14" spans="1:10" ht="15" customHeight="1" x14ac:dyDescent="0.25">
      <c r="A14" s="64">
        <v>1249</v>
      </c>
      <c r="B14" s="38" t="s">
        <v>25</v>
      </c>
      <c r="C14" s="38" t="s">
        <v>24</v>
      </c>
      <c r="D14" s="38" t="s">
        <v>23</v>
      </c>
      <c r="E14" s="38" t="s">
        <v>22</v>
      </c>
      <c r="F14" s="39">
        <v>1130</v>
      </c>
      <c r="G14" s="37"/>
      <c r="H14" s="37"/>
      <c r="I14" s="37"/>
    </row>
    <row r="15" spans="1:10" ht="15" customHeight="1" x14ac:dyDescent="0.25">
      <c r="A15" s="64">
        <v>1190</v>
      </c>
      <c r="B15" s="38" t="s">
        <v>21</v>
      </c>
      <c r="C15" s="38" t="s">
        <v>20</v>
      </c>
      <c r="D15" s="38" t="s">
        <v>19</v>
      </c>
      <c r="E15" s="38" t="s">
        <v>15</v>
      </c>
      <c r="F15" s="39">
        <v>3200</v>
      </c>
      <c r="G15" s="37"/>
      <c r="H15" s="37"/>
      <c r="I15" s="37"/>
    </row>
    <row r="16" spans="1:10" ht="15" customHeight="1" x14ac:dyDescent="0.25">
      <c r="A16" s="64">
        <v>1193</v>
      </c>
      <c r="B16" s="38" t="s">
        <v>18</v>
      </c>
      <c r="C16" s="38" t="s">
        <v>17</v>
      </c>
      <c r="D16" s="38" t="s">
        <v>16</v>
      </c>
      <c r="E16" s="38" t="s">
        <v>15</v>
      </c>
      <c r="F16" s="39">
        <v>1100</v>
      </c>
      <c r="G16" s="37"/>
      <c r="H16" s="37"/>
      <c r="I16" s="37"/>
    </row>
    <row r="17" spans="1:9" ht="15" customHeight="1" x14ac:dyDescent="0.25">
      <c r="A17" s="64">
        <v>1244</v>
      </c>
      <c r="B17" s="38" t="s">
        <v>14</v>
      </c>
      <c r="C17" s="38" t="s">
        <v>13</v>
      </c>
      <c r="D17" s="38" t="s">
        <v>12</v>
      </c>
      <c r="E17" s="38" t="s">
        <v>8</v>
      </c>
      <c r="F17" s="39">
        <v>1650</v>
      </c>
      <c r="G17" s="37"/>
      <c r="H17" s="37"/>
      <c r="I17" s="37"/>
    </row>
    <row r="18" spans="1:9" ht="15" customHeight="1" x14ac:dyDescent="0.25">
      <c r="A18" s="64">
        <v>1133</v>
      </c>
      <c r="B18" s="38" t="s">
        <v>11</v>
      </c>
      <c r="C18" s="38" t="s">
        <v>10</v>
      </c>
      <c r="D18" s="38" t="s">
        <v>9</v>
      </c>
      <c r="E18" s="38" t="s">
        <v>8</v>
      </c>
      <c r="F18" s="39">
        <v>1200</v>
      </c>
      <c r="G18" s="37"/>
      <c r="H18" s="37"/>
      <c r="I18" s="37"/>
    </row>
    <row r="19" spans="1:9" ht="15" customHeight="1" x14ac:dyDescent="0.25">
      <c r="A19" s="64">
        <v>1214</v>
      </c>
      <c r="B19" s="38" t="s">
        <v>7</v>
      </c>
      <c r="C19" s="38" t="s">
        <v>6</v>
      </c>
      <c r="D19" s="38" t="s">
        <v>5</v>
      </c>
      <c r="E19" s="38" t="s">
        <v>4</v>
      </c>
      <c r="F19" s="39">
        <v>2800</v>
      </c>
      <c r="G19" s="37"/>
      <c r="H19" s="37"/>
      <c r="I19" s="37"/>
    </row>
    <row r="20" spans="1:9" ht="15" customHeight="1" x14ac:dyDescent="0.25">
      <c r="A20" s="64">
        <v>1199</v>
      </c>
      <c r="B20" s="38" t="s">
        <v>3</v>
      </c>
      <c r="C20" s="38" t="s">
        <v>2</v>
      </c>
      <c r="D20" s="38" t="s">
        <v>1</v>
      </c>
      <c r="E20" s="38" t="s">
        <v>0</v>
      </c>
      <c r="F20" s="39">
        <v>810</v>
      </c>
      <c r="G20" s="37"/>
      <c r="H20" s="37"/>
      <c r="I20" s="37"/>
    </row>
    <row r="21" spans="1:9" x14ac:dyDescent="0.25">
      <c r="A21" s="40"/>
      <c r="B21" s="41"/>
      <c r="C21" s="41"/>
      <c r="D21" s="41"/>
      <c r="E21" s="42"/>
      <c r="F21" s="37"/>
      <c r="G21" s="37"/>
      <c r="H21" s="37"/>
    </row>
    <row r="22" spans="1:9" x14ac:dyDescent="0.25">
      <c r="A22" s="40"/>
      <c r="B22" s="41"/>
      <c r="C22" s="41"/>
      <c r="D22" s="41"/>
      <c r="E22" s="42"/>
      <c r="F22" s="37"/>
      <c r="G22" s="37"/>
      <c r="H22" s="37"/>
    </row>
    <row r="23" spans="1:9" x14ac:dyDescent="0.25">
      <c r="A23" s="4"/>
      <c r="B23" s="3"/>
      <c r="C23" s="3"/>
      <c r="D23" s="3"/>
      <c r="E23" s="2"/>
    </row>
    <row r="24" spans="1:9" x14ac:dyDescent="0.25">
      <c r="A24" s="4"/>
      <c r="B24" s="3"/>
      <c r="C24" s="3"/>
      <c r="D24" s="3"/>
      <c r="E24" s="2"/>
    </row>
    <row r="25" spans="1:9" x14ac:dyDescent="0.25">
      <c r="A25" s="4"/>
      <c r="B25" s="3"/>
      <c r="C25" s="3"/>
      <c r="D25" s="3"/>
      <c r="E25" s="2"/>
    </row>
    <row r="26" spans="1:9" x14ac:dyDescent="0.25">
      <c r="A26" s="4"/>
      <c r="B26" s="3"/>
      <c r="C26" s="3"/>
      <c r="D26" s="3"/>
      <c r="E26" s="2"/>
    </row>
    <row r="27" spans="1:9" x14ac:dyDescent="0.25">
      <c r="A27" s="4"/>
      <c r="B27" s="3"/>
      <c r="C27" s="3"/>
      <c r="D27" s="3"/>
      <c r="E27" s="2"/>
    </row>
  </sheetData>
  <mergeCells count="5">
    <mergeCell ref="H9:I9"/>
    <mergeCell ref="A1:E1"/>
    <mergeCell ref="H4:I4"/>
    <mergeCell ref="A2:E2"/>
    <mergeCell ref="H10:I10"/>
  </mergeCells>
  <dataValidations count="1">
    <dataValidation type="list" allowBlank="1" showInputMessage="1" showErrorMessage="1" prompt="Selecione Mat." sqref="H7" xr:uid="{00000000-0002-0000-0000-000000000000}">
      <formula1>$A$5:$A$20</formula1>
    </dataValidation>
  </dataValidations>
  <pageMargins left="0.78740157499999996" right="0.78740157499999996" top="0.984251969" bottom="0.984251969" header="0.49212598499999999" footer="0.49212598499999999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G18"/>
  <sheetViews>
    <sheetView workbookViewId="0">
      <selection activeCell="C47" sqref="C47"/>
    </sheetView>
  </sheetViews>
  <sheetFormatPr defaultColWidth="9.109375" defaultRowHeight="13.2" x14ac:dyDescent="0.25"/>
  <cols>
    <col min="1" max="1" width="13.5546875" style="1" customWidth="1"/>
    <col min="2" max="2" width="13.6640625" style="1" customWidth="1"/>
    <col min="3" max="3" width="11.44140625" style="1" customWidth="1"/>
    <col min="4" max="4" width="17.6640625" style="1" bestFit="1" customWidth="1"/>
    <col min="5" max="5" width="15.109375" style="1" customWidth="1"/>
    <col min="6" max="6" width="16" style="1" customWidth="1"/>
    <col min="7" max="7" width="15.109375" style="1" customWidth="1"/>
    <col min="8" max="16384" width="9.109375" style="1"/>
  </cols>
  <sheetData>
    <row r="1" spans="1:7" ht="22.8" x14ac:dyDescent="0.4">
      <c r="A1" s="75" t="s">
        <v>133</v>
      </c>
      <c r="B1" s="75"/>
      <c r="C1" s="75"/>
      <c r="D1" s="75"/>
      <c r="E1" s="75"/>
      <c r="F1" s="75"/>
      <c r="G1" s="75"/>
    </row>
    <row r="2" spans="1:7" ht="15.6" x14ac:dyDescent="0.3">
      <c r="A2" s="20"/>
      <c r="B2" s="20"/>
      <c r="C2" s="20"/>
      <c r="D2" s="20"/>
      <c r="E2" s="20"/>
      <c r="F2" s="20"/>
      <c r="G2" s="20"/>
    </row>
    <row r="3" spans="1:7" ht="13.8" x14ac:dyDescent="0.25">
      <c r="A3" s="65" t="s">
        <v>55</v>
      </c>
      <c r="B3" s="65" t="s">
        <v>79</v>
      </c>
      <c r="C3" s="65" t="s">
        <v>78</v>
      </c>
      <c r="D3" s="65" t="s">
        <v>77</v>
      </c>
      <c r="E3" s="66" t="s">
        <v>121</v>
      </c>
      <c r="F3" s="66" t="s">
        <v>54</v>
      </c>
      <c r="G3" s="66" t="s">
        <v>53</v>
      </c>
    </row>
    <row r="4" spans="1:7" x14ac:dyDescent="0.25">
      <c r="A4" s="47" t="s">
        <v>76</v>
      </c>
      <c r="B4" s="48">
        <v>37159</v>
      </c>
      <c r="C4" s="47">
        <v>207</v>
      </c>
      <c r="D4" s="47" t="s">
        <v>75</v>
      </c>
      <c r="E4" s="49">
        <v>3640</v>
      </c>
      <c r="F4" s="49">
        <v>364</v>
      </c>
      <c r="G4" s="50">
        <f t="shared" ref="G4:G18" si="0">SUM(E4:F4)</f>
        <v>4004</v>
      </c>
    </row>
    <row r="5" spans="1:7" x14ac:dyDescent="0.25">
      <c r="A5" s="47" t="s">
        <v>74</v>
      </c>
      <c r="B5" s="48">
        <v>37157</v>
      </c>
      <c r="C5" s="47">
        <v>95</v>
      </c>
      <c r="D5" s="47" t="s">
        <v>59</v>
      </c>
      <c r="E5" s="49">
        <v>590</v>
      </c>
      <c r="F5" s="49">
        <v>59</v>
      </c>
      <c r="G5" s="50">
        <f t="shared" si="0"/>
        <v>649</v>
      </c>
    </row>
    <row r="6" spans="1:7" x14ac:dyDescent="0.25">
      <c r="A6" s="47" t="s">
        <v>73</v>
      </c>
      <c r="B6" s="48">
        <v>37157</v>
      </c>
      <c r="C6" s="47">
        <v>207</v>
      </c>
      <c r="D6" s="47" t="s">
        <v>57</v>
      </c>
      <c r="E6" s="49">
        <v>7623</v>
      </c>
      <c r="F6" s="49">
        <v>762.3</v>
      </c>
      <c r="G6" s="50">
        <f t="shared" si="0"/>
        <v>8385.2999999999993</v>
      </c>
    </row>
    <row r="7" spans="1:7" x14ac:dyDescent="0.25">
      <c r="A7" s="47" t="s">
        <v>72</v>
      </c>
      <c r="B7" s="48">
        <v>37171</v>
      </c>
      <c r="C7" s="47">
        <v>54</v>
      </c>
      <c r="D7" s="47" t="s">
        <v>63</v>
      </c>
      <c r="E7" s="49">
        <v>119</v>
      </c>
      <c r="F7" s="49">
        <v>11.9</v>
      </c>
      <c r="G7" s="50">
        <f t="shared" si="0"/>
        <v>130.9</v>
      </c>
    </row>
    <row r="8" spans="1:7" x14ac:dyDescent="0.25">
      <c r="A8" s="47" t="s">
        <v>71</v>
      </c>
      <c r="B8" s="48">
        <v>37174</v>
      </c>
      <c r="C8" s="47">
        <v>207</v>
      </c>
      <c r="D8" s="47" t="s">
        <v>57</v>
      </c>
      <c r="E8" s="49">
        <v>620</v>
      </c>
      <c r="F8" s="49">
        <v>62</v>
      </c>
      <c r="G8" s="50">
        <f t="shared" si="0"/>
        <v>682</v>
      </c>
    </row>
    <row r="9" spans="1:7" x14ac:dyDescent="0.25">
      <c r="A9" s="47" t="s">
        <v>70</v>
      </c>
      <c r="B9" s="48">
        <v>37185</v>
      </c>
      <c r="C9" s="47">
        <v>12</v>
      </c>
      <c r="D9" s="47" t="s">
        <v>61</v>
      </c>
      <c r="E9" s="49">
        <v>287</v>
      </c>
      <c r="F9" s="49">
        <v>28.7</v>
      </c>
      <c r="G9" s="50">
        <f t="shared" si="0"/>
        <v>315.7</v>
      </c>
    </row>
    <row r="10" spans="1:7" x14ac:dyDescent="0.25">
      <c r="A10" s="47" t="s">
        <v>69</v>
      </c>
      <c r="B10" s="48">
        <v>37190</v>
      </c>
      <c r="C10" s="47">
        <v>95</v>
      </c>
      <c r="D10" s="47" t="s">
        <v>59</v>
      </c>
      <c r="E10" s="49">
        <v>95</v>
      </c>
      <c r="F10" s="49">
        <v>9.5</v>
      </c>
      <c r="G10" s="50">
        <f t="shared" si="0"/>
        <v>104.5</v>
      </c>
    </row>
    <row r="11" spans="1:7" x14ac:dyDescent="0.25">
      <c r="A11" s="47" t="s">
        <v>68</v>
      </c>
      <c r="B11" s="48">
        <v>37197</v>
      </c>
      <c r="C11" s="47">
        <v>54</v>
      </c>
      <c r="D11" s="47" t="s">
        <v>63</v>
      </c>
      <c r="E11" s="49">
        <v>3247</v>
      </c>
      <c r="F11" s="49">
        <v>324.7</v>
      </c>
      <c r="G11" s="50">
        <f t="shared" si="0"/>
        <v>3571.7</v>
      </c>
    </row>
    <row r="12" spans="1:7" x14ac:dyDescent="0.25">
      <c r="A12" s="47" t="s">
        <v>67</v>
      </c>
      <c r="B12" s="48">
        <v>37203</v>
      </c>
      <c r="C12" s="47">
        <v>12</v>
      </c>
      <c r="D12" s="47" t="s">
        <v>61</v>
      </c>
      <c r="E12" s="49">
        <v>354</v>
      </c>
      <c r="F12" s="49">
        <v>35.4</v>
      </c>
      <c r="G12" s="50">
        <f t="shared" si="0"/>
        <v>389.4</v>
      </c>
    </row>
    <row r="13" spans="1:7" x14ac:dyDescent="0.25">
      <c r="A13" s="47" t="s">
        <v>66</v>
      </c>
      <c r="B13" s="48">
        <v>37207</v>
      </c>
      <c r="C13" s="47">
        <v>95</v>
      </c>
      <c r="D13" s="47" t="s">
        <v>59</v>
      </c>
      <c r="E13" s="49">
        <v>184</v>
      </c>
      <c r="F13" s="49">
        <v>18.399999999999999</v>
      </c>
      <c r="G13" s="50">
        <f t="shared" si="0"/>
        <v>202.4</v>
      </c>
    </row>
    <row r="14" spans="1:7" x14ac:dyDescent="0.25">
      <c r="A14" s="47" t="s">
        <v>65</v>
      </c>
      <c r="B14" s="48">
        <v>37208</v>
      </c>
      <c r="C14" s="47">
        <v>207</v>
      </c>
      <c r="D14" s="47" t="s">
        <v>57</v>
      </c>
      <c r="E14" s="49">
        <v>2744</v>
      </c>
      <c r="F14" s="49">
        <v>274.39999999999998</v>
      </c>
      <c r="G14" s="50">
        <f t="shared" si="0"/>
        <v>3018.4</v>
      </c>
    </row>
    <row r="15" spans="1:7" x14ac:dyDescent="0.25">
      <c r="A15" s="47" t="s">
        <v>64</v>
      </c>
      <c r="B15" s="48">
        <v>37209</v>
      </c>
      <c r="C15" s="47">
        <v>54</v>
      </c>
      <c r="D15" s="47" t="s">
        <v>63</v>
      </c>
      <c r="E15" s="49">
        <v>399</v>
      </c>
      <c r="F15" s="49">
        <v>39.9</v>
      </c>
      <c r="G15" s="50">
        <f t="shared" si="0"/>
        <v>438.9</v>
      </c>
    </row>
    <row r="16" spans="1:7" x14ac:dyDescent="0.25">
      <c r="A16" s="47" t="s">
        <v>62</v>
      </c>
      <c r="B16" s="48">
        <v>37210</v>
      </c>
      <c r="C16" s="47">
        <v>12</v>
      </c>
      <c r="D16" s="47" t="s">
        <v>61</v>
      </c>
      <c r="E16" s="49">
        <v>4211</v>
      </c>
      <c r="F16" s="49">
        <v>421.1</v>
      </c>
      <c r="G16" s="50">
        <f t="shared" si="0"/>
        <v>4632.1000000000004</v>
      </c>
    </row>
    <row r="17" spans="1:7" x14ac:dyDescent="0.25">
      <c r="A17" s="47" t="s">
        <v>60</v>
      </c>
      <c r="B17" s="48">
        <v>37211</v>
      </c>
      <c r="C17" s="47">
        <v>95</v>
      </c>
      <c r="D17" s="47" t="s">
        <v>59</v>
      </c>
      <c r="E17" s="49">
        <v>177</v>
      </c>
      <c r="F17" s="49">
        <v>17.7</v>
      </c>
      <c r="G17" s="50">
        <f t="shared" si="0"/>
        <v>194.7</v>
      </c>
    </row>
    <row r="18" spans="1:7" x14ac:dyDescent="0.25">
      <c r="A18" s="47" t="s">
        <v>58</v>
      </c>
      <c r="B18" s="48">
        <v>37212</v>
      </c>
      <c r="C18" s="47">
        <v>207</v>
      </c>
      <c r="D18" s="47" t="s">
        <v>57</v>
      </c>
      <c r="E18" s="49">
        <v>566</v>
      </c>
      <c r="F18" s="49">
        <v>56.6</v>
      </c>
      <c r="G18" s="50">
        <f t="shared" si="0"/>
        <v>622.6</v>
      </c>
    </row>
  </sheetData>
  <mergeCells count="1">
    <mergeCell ref="A1:G1"/>
  </mergeCells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G6"/>
  <sheetViews>
    <sheetView workbookViewId="0">
      <selection activeCell="B10" sqref="B10"/>
    </sheetView>
  </sheetViews>
  <sheetFormatPr defaultRowHeight="14.4" x14ac:dyDescent="0.3"/>
  <cols>
    <col min="1" max="1" width="16.88671875" customWidth="1"/>
    <col min="2" max="2" width="20.88671875" customWidth="1"/>
    <col min="3" max="3" width="21.88671875" customWidth="1"/>
    <col min="4" max="4" width="16.109375" customWidth="1"/>
  </cols>
  <sheetData>
    <row r="1" spans="1:7" ht="15.6" x14ac:dyDescent="0.3">
      <c r="A1" s="77" t="s">
        <v>80</v>
      </c>
      <c r="B1" s="77"/>
      <c r="C1" s="77"/>
      <c r="D1" s="77"/>
      <c r="E1" s="26"/>
      <c r="F1" s="26"/>
      <c r="G1" s="26"/>
    </row>
    <row r="4" spans="1:7" x14ac:dyDescent="0.3">
      <c r="A4" s="76" t="s">
        <v>56</v>
      </c>
      <c r="B4" s="76"/>
      <c r="C4" s="76"/>
      <c r="D4" s="76"/>
    </row>
    <row r="5" spans="1:7" x14ac:dyDescent="0.3">
      <c r="A5" s="21" t="s">
        <v>55</v>
      </c>
      <c r="B5" s="22" t="s">
        <v>121</v>
      </c>
      <c r="C5" s="22" t="s">
        <v>54</v>
      </c>
      <c r="D5" s="21" t="s">
        <v>53</v>
      </c>
    </row>
    <row r="6" spans="1:7" ht="17.25" customHeight="1" x14ac:dyDescent="0.3">
      <c r="A6" s="23" t="s">
        <v>71</v>
      </c>
      <c r="B6" s="24"/>
      <c r="C6" s="24"/>
      <c r="D6" s="25"/>
    </row>
  </sheetData>
  <mergeCells count="2">
    <mergeCell ref="A4:D4"/>
    <mergeCell ref="A1:D1"/>
  </mergeCells>
  <dataValidations count="1">
    <dataValidation type="list" allowBlank="1" showInputMessage="1" showErrorMessage="1" sqref="A6" xr:uid="{00000000-0002-0000-0200-000000000000}">
      <formula1>CODIGOS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H16"/>
  <sheetViews>
    <sheetView topLeftCell="A4" zoomScale="110" zoomScaleNormal="110" workbookViewId="0">
      <selection activeCell="H7" sqref="H7"/>
    </sheetView>
  </sheetViews>
  <sheetFormatPr defaultColWidth="9.109375" defaultRowHeight="14.4" x14ac:dyDescent="0.3"/>
  <cols>
    <col min="1" max="1" width="9.109375" style="51"/>
    <col min="2" max="2" width="25.33203125" style="51" customWidth="1"/>
    <col min="3" max="3" width="17.109375" style="51" customWidth="1"/>
    <col min="4" max="4" width="15.88671875" style="51" customWidth="1"/>
    <col min="5" max="5" width="22" style="51" customWidth="1"/>
    <col min="6" max="6" width="9.109375" style="51"/>
    <col min="7" max="7" width="14.44140625" style="51" customWidth="1"/>
    <col min="8" max="8" width="34.5546875" style="51" customWidth="1"/>
    <col min="9" max="16384" width="9.109375" style="51"/>
  </cols>
  <sheetData>
    <row r="1" spans="1:8" x14ac:dyDescent="0.3">
      <c r="A1" s="80" t="s">
        <v>146</v>
      </c>
      <c r="B1" s="80"/>
      <c r="C1" s="80"/>
      <c r="D1" s="80"/>
      <c r="E1" s="80"/>
    </row>
    <row r="2" spans="1:8" x14ac:dyDescent="0.3">
      <c r="A2" s="78" t="s">
        <v>147</v>
      </c>
      <c r="B2" s="79"/>
      <c r="C2" s="79"/>
      <c r="D2" s="79"/>
      <c r="E2" s="79"/>
    </row>
    <row r="3" spans="1:8" x14ac:dyDescent="0.3">
      <c r="A3" s="53"/>
      <c r="B3" s="54"/>
      <c r="C3" s="54"/>
      <c r="D3" s="54"/>
      <c r="E3" s="54"/>
    </row>
    <row r="4" spans="1:8" x14ac:dyDescent="0.3">
      <c r="A4" s="52" t="s">
        <v>92</v>
      </c>
      <c r="B4" s="52" t="s">
        <v>91</v>
      </c>
      <c r="C4" s="52" t="s">
        <v>99</v>
      </c>
      <c r="D4" s="52" t="s">
        <v>98</v>
      </c>
      <c r="E4" s="52" t="s">
        <v>97</v>
      </c>
      <c r="H4" s="55"/>
    </row>
    <row r="5" spans="1:8" x14ac:dyDescent="0.3">
      <c r="A5" s="56">
        <v>12</v>
      </c>
      <c r="B5" s="57" t="s">
        <v>137</v>
      </c>
      <c r="C5" s="57" t="s">
        <v>86</v>
      </c>
      <c r="D5" s="58">
        <v>3</v>
      </c>
      <c r="E5" s="57" t="s">
        <v>83</v>
      </c>
    </row>
    <row r="6" spans="1:8" x14ac:dyDescent="0.3">
      <c r="A6" s="56">
        <v>111</v>
      </c>
      <c r="B6" s="57" t="s">
        <v>136</v>
      </c>
      <c r="C6" s="57" t="s">
        <v>82</v>
      </c>
      <c r="D6" s="58">
        <v>2.5</v>
      </c>
      <c r="E6" s="57" t="s">
        <v>96</v>
      </c>
    </row>
    <row r="7" spans="1:8" x14ac:dyDescent="0.3">
      <c r="A7" s="56">
        <v>123</v>
      </c>
      <c r="B7" s="57" t="s">
        <v>144</v>
      </c>
      <c r="C7" s="57" t="s">
        <v>86</v>
      </c>
      <c r="D7" s="58">
        <v>1.5</v>
      </c>
      <c r="E7" s="57" t="s">
        <v>94</v>
      </c>
    </row>
    <row r="8" spans="1:8" x14ac:dyDescent="0.3">
      <c r="A8" s="56">
        <v>124</v>
      </c>
      <c r="B8" s="57" t="s">
        <v>95</v>
      </c>
      <c r="C8" s="57" t="s">
        <v>86</v>
      </c>
      <c r="D8" s="58">
        <v>1</v>
      </c>
      <c r="E8" s="57" t="s">
        <v>94</v>
      </c>
    </row>
    <row r="9" spans="1:8" x14ac:dyDescent="0.3">
      <c r="A9" s="56">
        <v>127</v>
      </c>
      <c r="B9" s="57" t="s">
        <v>138</v>
      </c>
      <c r="C9" s="57" t="s">
        <v>84</v>
      </c>
      <c r="D9" s="58">
        <v>1</v>
      </c>
      <c r="E9" s="57" t="s">
        <v>83</v>
      </c>
    </row>
    <row r="10" spans="1:8" x14ac:dyDescent="0.3">
      <c r="A10" s="56">
        <v>129</v>
      </c>
      <c r="B10" s="57" t="s">
        <v>135</v>
      </c>
      <c r="C10" s="57" t="s">
        <v>89</v>
      </c>
      <c r="D10" s="58">
        <v>1</v>
      </c>
      <c r="E10" s="57" t="s">
        <v>83</v>
      </c>
    </row>
    <row r="11" spans="1:8" x14ac:dyDescent="0.3">
      <c r="A11" s="56">
        <v>130</v>
      </c>
      <c r="B11" s="57" t="s">
        <v>90</v>
      </c>
      <c r="C11" s="57" t="s">
        <v>89</v>
      </c>
      <c r="D11" s="58">
        <v>2.5</v>
      </c>
      <c r="E11" s="57" t="s">
        <v>81</v>
      </c>
    </row>
    <row r="12" spans="1:8" x14ac:dyDescent="0.3">
      <c r="A12" s="56">
        <v>142</v>
      </c>
      <c r="B12" s="57" t="s">
        <v>88</v>
      </c>
      <c r="C12" s="57" t="s">
        <v>86</v>
      </c>
      <c r="D12" s="58">
        <v>2</v>
      </c>
      <c r="E12" s="57" t="s">
        <v>87</v>
      </c>
    </row>
    <row r="13" spans="1:8" x14ac:dyDescent="0.3">
      <c r="A13" s="56">
        <v>149</v>
      </c>
      <c r="B13" s="57" t="s">
        <v>143</v>
      </c>
      <c r="C13" s="57" t="s">
        <v>86</v>
      </c>
      <c r="D13" s="58">
        <v>3.5</v>
      </c>
      <c r="E13" s="57" t="s">
        <v>85</v>
      </c>
    </row>
    <row r="14" spans="1:8" x14ac:dyDescent="0.3">
      <c r="A14" s="56">
        <v>158</v>
      </c>
      <c r="B14" s="57" t="s">
        <v>139</v>
      </c>
      <c r="C14" s="57" t="s">
        <v>84</v>
      </c>
      <c r="D14" s="58">
        <v>3.5</v>
      </c>
      <c r="E14" s="57" t="s">
        <v>83</v>
      </c>
    </row>
    <row r="15" spans="1:8" x14ac:dyDescent="0.3">
      <c r="A15" s="56">
        <v>159</v>
      </c>
      <c r="B15" s="57" t="s">
        <v>141</v>
      </c>
      <c r="C15" s="57" t="s">
        <v>140</v>
      </c>
      <c r="D15" s="58">
        <v>2</v>
      </c>
      <c r="E15" s="57" t="s">
        <v>81</v>
      </c>
    </row>
    <row r="16" spans="1:8" x14ac:dyDescent="0.3">
      <c r="A16" s="56">
        <v>172</v>
      </c>
      <c r="B16" s="57" t="s">
        <v>142</v>
      </c>
      <c r="C16" s="57" t="s">
        <v>82</v>
      </c>
      <c r="D16" s="58">
        <v>2</v>
      </c>
      <c r="E16" s="57" t="s">
        <v>81</v>
      </c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A1:E8"/>
  <sheetViews>
    <sheetView tabSelected="1" workbookViewId="0">
      <selection activeCell="B13" sqref="B13"/>
    </sheetView>
  </sheetViews>
  <sheetFormatPr defaultRowHeight="14.4" x14ac:dyDescent="0.3"/>
  <cols>
    <col min="1" max="1" width="12.109375" customWidth="1"/>
    <col min="2" max="2" width="33.88671875" customWidth="1"/>
    <col min="3" max="3" width="16.6640625" customWidth="1"/>
  </cols>
  <sheetData>
    <row r="1" spans="1:5" ht="23.4" thickBot="1" x14ac:dyDescent="0.45">
      <c r="A1" s="84" t="s">
        <v>132</v>
      </c>
      <c r="B1" s="85"/>
      <c r="C1" s="86"/>
      <c r="D1" s="46"/>
      <c r="E1" s="46"/>
    </row>
    <row r="4" spans="1:5" ht="15" thickBot="1" x14ac:dyDescent="0.35"/>
    <row r="5" spans="1:5" ht="16.2" thickBot="1" x14ac:dyDescent="0.35">
      <c r="A5" s="81" t="s">
        <v>93</v>
      </c>
      <c r="B5" s="82"/>
      <c r="C5" s="83"/>
    </row>
    <row r="6" spans="1:5" ht="15" thickBot="1" x14ac:dyDescent="0.35">
      <c r="A6" s="5"/>
      <c r="B6" s="5"/>
    </row>
    <row r="7" spans="1:5" ht="15" thickBot="1" x14ac:dyDescent="0.35">
      <c r="A7" s="27" t="s">
        <v>92</v>
      </c>
      <c r="B7" s="28" t="s">
        <v>91</v>
      </c>
      <c r="C7" s="28" t="s">
        <v>98</v>
      </c>
    </row>
    <row r="8" spans="1:5" ht="15" thickBot="1" x14ac:dyDescent="0.35">
      <c r="A8" s="29"/>
      <c r="B8" s="6"/>
      <c r="C8" s="30"/>
    </row>
  </sheetData>
  <mergeCells count="2">
    <mergeCell ref="A5:C5"/>
    <mergeCell ref="A1:C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K14"/>
  <sheetViews>
    <sheetView workbookViewId="0">
      <selection activeCell="J14" sqref="J14"/>
    </sheetView>
  </sheetViews>
  <sheetFormatPr defaultColWidth="9.109375" defaultRowHeight="13.8" x14ac:dyDescent="0.25"/>
  <cols>
    <col min="1" max="1" width="12.33203125" style="7" customWidth="1"/>
    <col min="2" max="5" width="9.109375" style="7"/>
    <col min="6" max="6" width="13.44140625" style="7" bestFit="1" customWidth="1"/>
    <col min="7" max="7" width="14.6640625" style="7" customWidth="1"/>
    <col min="8" max="8" width="9.109375" style="7"/>
    <col min="9" max="9" width="13.6640625" style="7" bestFit="1" customWidth="1"/>
    <col min="10" max="10" width="9.109375" style="7"/>
    <col min="11" max="11" width="15.5546875" style="7" customWidth="1"/>
    <col min="12" max="16384" width="9.109375" style="7"/>
  </cols>
  <sheetData>
    <row r="1" spans="1:11" ht="28.2" x14ac:dyDescent="0.5">
      <c r="A1" s="87" t="s">
        <v>119</v>
      </c>
      <c r="B1" s="88"/>
      <c r="C1" s="88"/>
      <c r="D1" s="88"/>
      <c r="E1" s="88"/>
      <c r="F1" s="88"/>
      <c r="G1" s="89"/>
    </row>
    <row r="2" spans="1:11" ht="16.2" thickBot="1" x14ac:dyDescent="0.35">
      <c r="A2" s="90" t="s">
        <v>118</v>
      </c>
      <c r="B2" s="91"/>
      <c r="C2" s="91"/>
      <c r="D2" s="91"/>
      <c r="E2" s="91"/>
      <c r="F2" s="91"/>
      <c r="G2" s="92"/>
    </row>
    <row r="3" spans="1:11" ht="14.4" thickBot="1" x14ac:dyDescent="0.3"/>
    <row r="4" spans="1:11" ht="28.2" thickBot="1" x14ac:dyDescent="0.3">
      <c r="A4" s="31" t="s">
        <v>117</v>
      </c>
      <c r="B4" s="32" t="s">
        <v>116</v>
      </c>
      <c r="C4" s="32" t="s">
        <v>115</v>
      </c>
      <c r="D4" s="32" t="s">
        <v>114</v>
      </c>
      <c r="E4" s="32" t="s">
        <v>106</v>
      </c>
      <c r="F4" s="33" t="s">
        <v>105</v>
      </c>
      <c r="G4" s="34" t="s">
        <v>113</v>
      </c>
    </row>
    <row r="5" spans="1:11" ht="14.4" thickBot="1" x14ac:dyDescent="0.3">
      <c r="A5" s="19" t="s">
        <v>122</v>
      </c>
      <c r="B5" s="17">
        <v>32</v>
      </c>
      <c r="C5" s="18">
        <v>1.85</v>
      </c>
      <c r="D5" s="18">
        <v>95.4</v>
      </c>
      <c r="E5" s="17"/>
      <c r="F5" s="17"/>
      <c r="G5" s="12"/>
      <c r="J5" s="93" t="s">
        <v>130</v>
      </c>
      <c r="K5" s="94"/>
    </row>
    <row r="6" spans="1:11" ht="14.4" thickBot="1" x14ac:dyDescent="0.3">
      <c r="A6" s="16" t="s">
        <v>123</v>
      </c>
      <c r="B6" s="14">
        <v>25</v>
      </c>
      <c r="C6" s="15">
        <v>1.61</v>
      </c>
      <c r="D6" s="15">
        <v>55.3</v>
      </c>
      <c r="E6" s="17"/>
      <c r="F6" s="14"/>
      <c r="G6" s="10"/>
      <c r="J6" s="35" t="s">
        <v>106</v>
      </c>
      <c r="K6" s="36" t="s">
        <v>105</v>
      </c>
    </row>
    <row r="7" spans="1:11" x14ac:dyDescent="0.25">
      <c r="A7" s="16" t="s">
        <v>124</v>
      </c>
      <c r="B7" s="14">
        <v>43</v>
      </c>
      <c r="C7" s="15">
        <v>1.58</v>
      </c>
      <c r="D7" s="15">
        <v>76.900000000000006</v>
      </c>
      <c r="E7" s="17"/>
      <c r="F7" s="14"/>
      <c r="G7" s="10"/>
      <c r="J7" s="13">
        <v>0</v>
      </c>
      <c r="K7" s="12" t="s">
        <v>104</v>
      </c>
    </row>
    <row r="8" spans="1:11" x14ac:dyDescent="0.25">
      <c r="A8" s="16" t="s">
        <v>125</v>
      </c>
      <c r="B8" s="14">
        <v>12</v>
      </c>
      <c r="C8" s="15">
        <v>1.52</v>
      </c>
      <c r="D8" s="15">
        <v>46.2</v>
      </c>
      <c r="E8" s="17"/>
      <c r="F8" s="14"/>
      <c r="G8" s="10"/>
      <c r="J8" s="11">
        <v>19</v>
      </c>
      <c r="K8" s="10" t="s">
        <v>103</v>
      </c>
    </row>
    <row r="9" spans="1:11" x14ac:dyDescent="0.25">
      <c r="A9" s="16" t="s">
        <v>112</v>
      </c>
      <c r="B9" s="14">
        <v>29</v>
      </c>
      <c r="C9" s="15">
        <v>1.74</v>
      </c>
      <c r="D9" s="15">
        <v>75.099999999999994</v>
      </c>
      <c r="E9" s="17"/>
      <c r="F9" s="14"/>
      <c r="G9" s="10"/>
      <c r="J9" s="11">
        <v>25</v>
      </c>
      <c r="K9" s="10" t="s">
        <v>102</v>
      </c>
    </row>
    <row r="10" spans="1:11" x14ac:dyDescent="0.25">
      <c r="A10" s="16" t="s">
        <v>111</v>
      </c>
      <c r="B10" s="14">
        <v>18</v>
      </c>
      <c r="C10" s="15">
        <v>1.73</v>
      </c>
      <c r="D10" s="15">
        <v>72</v>
      </c>
      <c r="E10" s="17"/>
      <c r="F10" s="14"/>
      <c r="G10" s="10"/>
      <c r="J10" s="11">
        <v>30</v>
      </c>
      <c r="K10" s="10" t="s">
        <v>101</v>
      </c>
    </row>
    <row r="11" spans="1:11" ht="14.4" thickBot="1" x14ac:dyDescent="0.3">
      <c r="A11" s="16" t="s">
        <v>110</v>
      </c>
      <c r="B11" s="14">
        <v>38</v>
      </c>
      <c r="C11" s="15">
        <v>1.68</v>
      </c>
      <c r="D11" s="15">
        <v>89.6</v>
      </c>
      <c r="E11" s="17"/>
      <c r="F11" s="14"/>
      <c r="G11" s="10"/>
      <c r="J11" s="9">
        <v>40</v>
      </c>
      <c r="K11" s="8" t="s">
        <v>100</v>
      </c>
    </row>
    <row r="12" spans="1:11" x14ac:dyDescent="0.25">
      <c r="A12" s="16" t="s">
        <v>109</v>
      </c>
      <c r="B12" s="14">
        <v>23</v>
      </c>
      <c r="C12" s="15">
        <v>1.91</v>
      </c>
      <c r="D12" s="15">
        <v>90.5</v>
      </c>
      <c r="E12" s="17"/>
      <c r="F12" s="14"/>
      <c r="G12" s="10"/>
    </row>
    <row r="13" spans="1:11" x14ac:dyDescent="0.25">
      <c r="A13" s="16" t="s">
        <v>108</v>
      </c>
      <c r="B13" s="14">
        <v>45</v>
      </c>
      <c r="C13" s="15">
        <v>1.82</v>
      </c>
      <c r="D13" s="15">
        <v>85.8</v>
      </c>
      <c r="E13" s="17"/>
      <c r="F13" s="14"/>
      <c r="G13" s="10"/>
      <c r="J13" s="7" t="s">
        <v>129</v>
      </c>
    </row>
    <row r="14" spans="1:11" x14ac:dyDescent="0.25">
      <c r="A14" s="16" t="s">
        <v>107</v>
      </c>
      <c r="B14" s="14">
        <v>56</v>
      </c>
      <c r="C14" s="15">
        <v>1.65</v>
      </c>
      <c r="D14" s="15">
        <v>110.6</v>
      </c>
      <c r="E14" s="14"/>
      <c r="F14" s="14"/>
      <c r="G14" s="10"/>
      <c r="J14" s="7" t="s">
        <v>131</v>
      </c>
    </row>
  </sheetData>
  <mergeCells count="3">
    <mergeCell ref="A1:G1"/>
    <mergeCell ref="A2:G2"/>
    <mergeCell ref="J5:K5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Cadastro</vt:lpstr>
      <vt:lpstr>Cobrança</vt:lpstr>
      <vt:lpstr>Cobrança - Análise</vt:lpstr>
      <vt:lpstr>Filmes</vt:lpstr>
      <vt:lpstr>Filmes - Pesquisa</vt:lpstr>
      <vt:lpstr>IMC</vt:lpstr>
      <vt:lpstr>CODIGOS</vt:lpstr>
      <vt:lpstr>EMPRESA.GLORAL</vt:lpstr>
      <vt:lpstr>FATURAS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Augusto</dc:creator>
  <cp:lastModifiedBy>SuporteLocal</cp:lastModifiedBy>
  <dcterms:created xsi:type="dcterms:W3CDTF">2014-05-23T09:46:13Z</dcterms:created>
  <dcterms:modified xsi:type="dcterms:W3CDTF">2023-09-01T10:43:11Z</dcterms:modified>
</cp:coreProperties>
</file>