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135" windowWidth="9420" windowHeight="4500"/>
  </bookViews>
  <sheets>
    <sheet name="Propuesta Comercial " sheetId="8" r:id="rId1"/>
  </sheets>
  <definedNames>
    <definedName name="_xlnm.Print_Area" localSheetId="0">'Propuesta Comercial '!$B$1:$K$100</definedName>
    <definedName name="_xlnm.Print_Titles" localSheetId="0">'Propuesta Comercial '!$1:$5</definedName>
  </definedNames>
  <calcPr calcId="125725"/>
</workbook>
</file>

<file path=xl/calcChain.xml><?xml version="1.0" encoding="utf-8"?>
<calcChain xmlns="http://schemas.openxmlformats.org/spreadsheetml/2006/main">
  <c r="J17" i="8"/>
  <c r="F17"/>
  <c r="B9"/>
  <c r="P62"/>
  <c r="E59" l="1"/>
  <c r="E61" s="1"/>
  <c r="B103"/>
</calcChain>
</file>

<file path=xl/comments1.xml><?xml version="1.0" encoding="utf-8"?>
<comments xmlns="http://schemas.openxmlformats.org/spreadsheetml/2006/main">
  <authors>
    <author>Cayetano</author>
  </authors>
  <commentList>
    <comment ref="B42" authorId="0">
      <text>
        <r>
          <rPr>
            <b/>
            <sz val="8"/>
            <color indexed="81"/>
            <rFont val="Tahoma"/>
            <family val="2"/>
          </rPr>
          <t>Cayetano:</t>
        </r>
        <r>
          <rPr>
            <sz val="8"/>
            <color indexed="81"/>
            <rFont val="Tahoma"/>
            <family val="2"/>
          </rPr>
          <t xml:space="preserve">
Retie 
P distribución Pág. 159
p Transformación Pág. 141
P Utilización npag 175</t>
        </r>
      </text>
    </comment>
  </commentList>
</comments>
</file>

<file path=xl/sharedStrings.xml><?xml version="1.0" encoding="utf-8"?>
<sst xmlns="http://schemas.openxmlformats.org/spreadsheetml/2006/main" count="117" uniqueCount="114">
  <si>
    <t>Cargo:</t>
  </si>
  <si>
    <t>PROPUESTA COMERCIAL</t>
  </si>
  <si>
    <t>RIG-FC-001 V:9</t>
  </si>
  <si>
    <t>Propuesta Comercial No:</t>
  </si>
  <si>
    <t xml:space="preserve">Bogota D.C. </t>
  </si>
  <si>
    <t>En atención a su amable solicitud, presentamos nuestra propuesta comercial para la realización de la inspección eléctrica.</t>
  </si>
  <si>
    <t xml:space="preserve">ubicada en </t>
  </si>
  <si>
    <t>2. REQUERIMIENTOS GENERALES</t>
  </si>
  <si>
    <t>De acuerdo con el Reglamento Tecnico de Instalaciones Electricas -RETIE 2008, Art 8,1 , Los documentos requeridos para la inspeccion de  instalaciones  electricas son los relacionados  a continuacion  debidamente  resaltados :</t>
  </si>
  <si>
    <t>a.  Auto declaración del constructor</t>
  </si>
  <si>
    <t xml:space="preserve">p.  Calculo y coordinación de protecciones </t>
  </si>
  <si>
    <t xml:space="preserve">b.  Matricula profesional del constructor, diseñador e interventor </t>
  </si>
  <si>
    <t xml:space="preserve">q.  Los demás estudios que el tipo de instalación requiera para su correcta y segura operación </t>
  </si>
  <si>
    <t xml:space="preserve">c.  Análisis de cargas </t>
  </si>
  <si>
    <t xml:space="preserve">d.  Certificados de producto  </t>
  </si>
  <si>
    <t xml:space="preserve">r.  Calculo de ductos </t>
  </si>
  <si>
    <t xml:space="preserve">e.  Calculo de transformadores </t>
  </si>
  <si>
    <t xml:space="preserve">s.  Calculo del sistema puesta a tierra </t>
  </si>
  <si>
    <t>f.   Análisis de nivel tensión requerido</t>
  </si>
  <si>
    <t>t.  Análisis de protección contra rayo-NTC 4552-2 ó IEC 62305-2</t>
  </si>
  <si>
    <t xml:space="preserve">g.  Distancias de seguridad </t>
  </si>
  <si>
    <t>u.  Calculo mecánico de estructuras</t>
  </si>
  <si>
    <t xml:space="preserve">h.  Cálculos de regulación </t>
  </si>
  <si>
    <t>v.  Análisis de coordinación de aislamiento</t>
  </si>
  <si>
    <t xml:space="preserve">g.  Cálculos de perdidas de energía </t>
  </si>
  <si>
    <t xml:space="preserve">w. Análisis de riesgos eléctricos y medidas para mitigarlos </t>
  </si>
  <si>
    <t xml:space="preserve">j.   Diagrama unifilares </t>
  </si>
  <si>
    <t xml:space="preserve">x.  Calculo económico de conductores </t>
  </si>
  <si>
    <t xml:space="preserve">k. Especificaciones de construcción complementarias a los planos incluyendo las de tipo técnico de equipos y materiales </t>
  </si>
  <si>
    <t>y.  Cálculos de campos electromagnéticos en áreas o espacios cercanos a elementos con altas tensiones o altas corrientes donde desarrollen actividades rutinarias las personas</t>
  </si>
  <si>
    <t xml:space="preserve">l.  Calculo de iluminación </t>
  </si>
  <si>
    <t xml:space="preserve">m.  Planos eléctricos de construcción  </t>
  </si>
  <si>
    <t xml:space="preserve">n.  Especificaciones de construcción complementarias a los planos incluyendo las de tipo técnico de equipos y materiales </t>
  </si>
  <si>
    <t>z.  Justificación técnica de desviación de la NTC 2050 cuando sea permitido, siempre y cuando esa justificación no comprometa la seguridad de la personas o de la instalación.</t>
  </si>
  <si>
    <t xml:space="preserve">o.  Análisis de cortocircuito y falla a tierra </t>
  </si>
  <si>
    <t>La profundidad como se traten los ítem dependerá del tipo de instalación, lo anterior de acuerdo con el Reglamento Técnico de Instalaciones Eléctricas - RETIE 2008 Articulo 8.1</t>
  </si>
  <si>
    <t>3. ALCANCE</t>
  </si>
  <si>
    <t xml:space="preserve">4. TIEMPO  PARA LA EJECUCION DE LOS TRABAJOS </t>
  </si>
  <si>
    <t>Nota:</t>
  </si>
  <si>
    <t>5. PERSONAL ENCARGADO POR PARTE DE RIG</t>
  </si>
  <si>
    <t>A continuación se relaciona el personal encargado de la inspección por parte de RETIE INGENIERÍA Y GESTIÓN S.A.S. (RIG), el cual estará atento a cualquier pregunta y sugerencia:</t>
  </si>
  <si>
    <t xml:space="preserve">NOMBRE </t>
  </si>
  <si>
    <t>TELÉFONO</t>
  </si>
  <si>
    <t xml:space="preserve">MAIL </t>
  </si>
  <si>
    <t>6.VALOR, VALIDEZ DE LA OFERTA Y FORMA DE PAGO:</t>
  </si>
  <si>
    <t>Valor de la Inspección</t>
  </si>
  <si>
    <t>IVA (16%)</t>
  </si>
  <si>
    <t xml:space="preserve">Viáticos </t>
  </si>
  <si>
    <t>Valor Total</t>
  </si>
  <si>
    <t>Forma de Pago:</t>
  </si>
  <si>
    <t>Validez de la Oferta:</t>
  </si>
  <si>
    <t xml:space="preserve">7. REQUISITOS ESPECIALES </t>
  </si>
  <si>
    <t xml:space="preserve">Agradecemos la atención prestada, esperando fortalecer nuestras relaciones comerciales y brindarles un buen servicio. 
Cualquier Observación y/o comentario sobre nuestro trabajo escribanos a comercial@retieingenieriaygestion.com </t>
  </si>
  <si>
    <t>COTIZA</t>
  </si>
  <si>
    <t xml:space="preserve">Nombre: </t>
  </si>
  <si>
    <t>Somos Régimen Común. No somos Grandes Contribuyentes. No somos Autoretenedores. Actividad ICA 6.9x1000, código actividad Económica 7421-1
Enviar la hoja dos de esta propuesta firmada y el formato de consignación por FAX o por correo
Enviar el contrato original firmado a nuestra oficina, ya que este es requisito fundamental para la emisión del certificado de conformidad en caso de que la Instalación sea aprobada.</t>
  </si>
  <si>
    <t xml:space="preserve">Pegar aquí comprobante de pago, relacione las retenciones realizadas (si aplica ) </t>
  </si>
  <si>
    <t xml:space="preserve">ALCANCE </t>
  </si>
  <si>
    <t>CANTIDAD</t>
  </si>
  <si>
    <t xml:space="preserve">VALOR </t>
  </si>
  <si>
    <t xml:space="preserve">SUBTOTAL </t>
  </si>
  <si>
    <t xml:space="preserve">TOTAL INSPECCION </t>
  </si>
  <si>
    <t xml:space="preserve"> </t>
  </si>
  <si>
    <t>TELEFONO</t>
  </si>
  <si>
    <t>ADRIANA PEREZ</t>
  </si>
  <si>
    <t>ALEJANDRO RUIZ</t>
  </si>
  <si>
    <t>ALIRIO GONZALEZ</t>
  </si>
  <si>
    <t>ALVARO ALVAREZ</t>
  </si>
  <si>
    <t>ANGELICA GAITAN</t>
  </si>
  <si>
    <t>ARIZMENDI  WEBER RAFAEL</t>
  </si>
  <si>
    <t>BELISARIO JIMENEZ</t>
  </si>
  <si>
    <t>BIVIANA RAMIREZ</t>
  </si>
  <si>
    <t>BLAS GALENO</t>
  </si>
  <si>
    <t>CARDENAS CARLOS ARTURO</t>
  </si>
  <si>
    <t>CARLOS VALENCIA</t>
  </si>
  <si>
    <t>DIANA PEREZ</t>
  </si>
  <si>
    <t>DIEGO VILLAMIL</t>
  </si>
  <si>
    <t>EDUARDO CORTES</t>
  </si>
  <si>
    <t xml:space="preserve">ESPARZA JOSE DAVID </t>
  </si>
  <si>
    <t>FERNANDO CARDONA</t>
  </si>
  <si>
    <t>FABIAN MARTINEZ</t>
  </si>
  <si>
    <t xml:space="preserve">GOMEZ PEÑALOZA PEDRO NEL </t>
  </si>
  <si>
    <t>JAIME LOPEZ</t>
  </si>
  <si>
    <t>JOSE RICARDO MUÑOZ</t>
  </si>
  <si>
    <t>JULIAN ZAPATA</t>
  </si>
  <si>
    <t>KARENT IMBACHI</t>
  </si>
  <si>
    <t>LEONEL ORREGO</t>
  </si>
  <si>
    <t>LEOPOLDO PINTO</t>
  </si>
  <si>
    <t>LUIS ADRIANO MORA</t>
  </si>
  <si>
    <t>LUIS FAUSTINO RODRIGUEZ</t>
  </si>
  <si>
    <t>MILLER OROZCO</t>
  </si>
  <si>
    <t>PAULA CASTRILLON</t>
  </si>
  <si>
    <t>PEDRO JOSE BURGOS</t>
  </si>
  <si>
    <t>PEDRO PABLO BARBOSA</t>
  </si>
  <si>
    <t>RICARDO  GRANADAS</t>
  </si>
  <si>
    <t>ROJAS SANGUINO LENY</t>
  </si>
  <si>
    <t>SIMON PEÑA MENDOZA</t>
  </si>
  <si>
    <t xml:space="preserve">WILIAN MONTOYA </t>
  </si>
  <si>
    <t>WILSON BELTRAN RAMOS</t>
  </si>
  <si>
    <t>30 Dias</t>
  </si>
  <si>
    <t>En caso de la contratacion del servicio, el cliente se compromete a suministrar la información, documentación, medidas de seguridad y demás requerimientos específicos para la realización de la inspección. De Igual manera, se comprometerá a dar cumplimiento a lo estipulado en el contrato de prestación de servicios "RIG-FS-002" y a dar declaración juramentada por parte del constructor como lo estipula el articulo 47.8.1 del Reglamento Técnico de Instalaciones Eléctricas vigente.</t>
  </si>
  <si>
    <r>
      <t>1. OBJETIVO:</t>
    </r>
    <r>
      <rPr>
        <sz val="18"/>
        <rFont val="Arial"/>
        <family val="2"/>
      </rPr>
      <t xml:space="preserve"> </t>
    </r>
  </si>
  <si>
    <t>Cotización para la Inspección de las                                 Instalaciones Electricas de la obra</t>
  </si>
  <si>
    <r>
      <t xml:space="preserve">Las inspecciones electricas se realizaran en un tiempo estimado de treinta (30) dias habiles, contados a partir de la fecha de aceptacion y pago de la inspeccion. 
Para iniciar el trabajo el cliente </t>
    </r>
    <r>
      <rPr>
        <b/>
        <sz val="16"/>
        <rFont val="Arial"/>
        <family val="2"/>
      </rPr>
      <t>DEBERA</t>
    </r>
    <r>
      <rPr>
        <sz val="16"/>
        <rFont val="Arial"/>
        <family val="2"/>
      </rPr>
      <t xml:space="preserve"> entregar:
</t>
    </r>
    <r>
      <rPr>
        <sz val="16"/>
        <rFont val="Wingdings"/>
        <charset val="2"/>
      </rPr>
      <t>w</t>
    </r>
    <r>
      <rPr>
        <sz val="16"/>
        <rFont val="Arial"/>
        <family val="2"/>
      </rPr>
      <t xml:space="preserve"> Documentacion solicitada en el item 2 de la presente propuesta
</t>
    </r>
    <r>
      <rPr>
        <sz val="16"/>
        <rFont val="Wingdings"/>
        <charset val="2"/>
      </rPr>
      <t>w</t>
    </r>
    <r>
      <rPr>
        <sz val="16"/>
        <rFont val="Arial"/>
        <family val="2"/>
      </rPr>
      <t xml:space="preserve"> Entrega de las instalaciones electricas terminadas en su totalidad
Para la entrega de la certificacion el cliente </t>
    </r>
    <r>
      <rPr>
        <b/>
        <sz val="16"/>
        <rFont val="Arial"/>
        <family val="2"/>
      </rPr>
      <t xml:space="preserve">DEBERA:
</t>
    </r>
    <r>
      <rPr>
        <b/>
        <sz val="16"/>
        <rFont val="Wingdings"/>
        <charset val="2"/>
      </rPr>
      <t>w</t>
    </r>
    <r>
      <rPr>
        <b/>
        <sz val="16"/>
        <rFont val="Arial"/>
        <family val="2"/>
      </rPr>
      <t xml:space="preserve"> </t>
    </r>
    <r>
      <rPr>
        <sz val="16"/>
        <rFont val="Arial"/>
        <family val="2"/>
      </rPr>
      <t>Cerrar las no conformidades detectadas por el inspector electrico (Si las hubiere)</t>
    </r>
  </si>
  <si>
    <r>
      <rPr>
        <b/>
        <sz val="16"/>
        <rFont val="Arial"/>
        <family val="2"/>
      </rPr>
      <t>1.</t>
    </r>
    <r>
      <rPr>
        <sz val="16"/>
        <rFont val="Arial"/>
        <family val="2"/>
      </rPr>
      <t xml:space="preserve"> Si se encuentran no conformidades se debera programar una segunda inspección con previa solicitud del cliente </t>
    </r>
  </si>
  <si>
    <r>
      <rPr>
        <b/>
        <sz val="16"/>
        <rFont val="Arial"/>
        <family val="2"/>
      </rPr>
      <t>2.</t>
    </r>
    <r>
      <rPr>
        <sz val="16"/>
        <rFont val="Arial"/>
        <family val="2"/>
      </rPr>
      <t xml:space="preserve"> Si se tuviera que realizar una tercera visita, esta inspección tendría un valor adicional acordado entre el cliente y el organismo 
(</t>
    </r>
    <r>
      <rPr>
        <i/>
        <sz val="16"/>
        <rFont val="Arial"/>
        <family val="2"/>
      </rPr>
      <t>No aplica para urbanizaciones unifamiliares</t>
    </r>
    <r>
      <rPr>
        <sz val="16"/>
        <rFont val="Arial"/>
        <family val="2"/>
      </rPr>
      <t>)</t>
    </r>
  </si>
  <si>
    <r>
      <t>APRUEBA</t>
    </r>
    <r>
      <rPr>
        <b/>
        <vertAlign val="superscript"/>
        <sz val="18"/>
        <rFont val="Arial"/>
        <family val="2"/>
      </rPr>
      <t>3</t>
    </r>
  </si>
  <si>
    <r>
      <rPr>
        <b/>
        <sz val="16"/>
        <rFont val="Arial"/>
        <family val="2"/>
      </rPr>
      <t>En caso de aprobación consignar el valor de la oferta (numeral 6) en:</t>
    </r>
    <r>
      <rPr>
        <sz val="16"/>
        <rFont val="Arial"/>
        <family val="2"/>
      </rPr>
      <t xml:space="preserve">
</t>
    </r>
    <r>
      <rPr>
        <b/>
        <u/>
        <sz val="16"/>
        <rFont val="Arial"/>
        <family val="2"/>
      </rPr>
      <t>Banco Colpatría:</t>
    </r>
    <r>
      <rPr>
        <b/>
        <sz val="16"/>
        <rFont val="Arial"/>
        <family val="2"/>
      </rPr>
      <t xml:space="preserve"> </t>
    </r>
    <r>
      <rPr>
        <sz val="16"/>
        <rFont val="Arial"/>
        <family val="2"/>
      </rPr>
      <t>Cuenta corriente No. 4291009285 a nombre de RIG-Retie Ingeniería y Gestión. como Recaudo Empresarial, colocando en la Referencia 1 el numero de la propuesta comercial y en la referencia 2 el NIT o numero de cedula de la persona natural o juridica que realiza la consignacion.</t>
    </r>
    <r>
      <rPr>
        <b/>
        <sz val="16"/>
        <rFont val="Arial"/>
        <family val="2"/>
      </rPr>
      <t xml:space="preserve">
</t>
    </r>
    <r>
      <rPr>
        <b/>
        <u/>
        <sz val="16"/>
        <rFont val="Arial"/>
        <family val="2"/>
      </rPr>
      <t>Av. Villas:</t>
    </r>
    <r>
      <rPr>
        <b/>
        <sz val="16"/>
        <rFont val="Arial"/>
        <family val="2"/>
      </rPr>
      <t xml:space="preserve"> </t>
    </r>
    <r>
      <rPr>
        <sz val="16"/>
        <rFont val="Arial"/>
        <family val="2"/>
      </rPr>
      <t xml:space="preserve">Cuenta de Ahorros  No. 085063337 a nombre de RIG-Retie Ingeniería y Gestión . </t>
    </r>
    <r>
      <rPr>
        <b/>
        <sz val="16"/>
        <rFont val="Arial"/>
        <family val="2"/>
      </rPr>
      <t xml:space="preserve">
</t>
    </r>
    <r>
      <rPr>
        <b/>
        <u/>
        <sz val="16"/>
        <rFont val="Arial"/>
        <family val="2"/>
      </rPr>
      <t>Banco de Bogotá</t>
    </r>
    <r>
      <rPr>
        <b/>
        <sz val="16"/>
        <rFont val="Arial"/>
        <family val="2"/>
      </rPr>
      <t xml:space="preserve">: </t>
    </r>
    <r>
      <rPr>
        <sz val="16"/>
        <rFont val="Arial"/>
        <family val="2"/>
      </rPr>
      <t>Cuenta corriente No. 621008689</t>
    </r>
    <r>
      <rPr>
        <b/>
        <sz val="16"/>
        <rFont val="Arial"/>
        <family val="2"/>
      </rPr>
      <t xml:space="preserve"> </t>
    </r>
    <r>
      <rPr>
        <sz val="16"/>
        <rFont val="Arial"/>
        <family val="2"/>
      </rPr>
      <t xml:space="preserve">a nombre de RIG-Retie Ingeniería y Gestión .
</t>
    </r>
  </si>
  <si>
    <r>
      <rPr>
        <b/>
        <sz val="16"/>
        <rFont val="Arial"/>
        <family val="2"/>
      </rPr>
      <t>Atención al cliente</t>
    </r>
    <r>
      <rPr>
        <sz val="16"/>
        <rFont val="Arial"/>
        <family val="2"/>
      </rPr>
      <t xml:space="preserve">
 Calle 114 No 47 A -27 Tels: (57-1) 2157053 - Fax: 6 20 62 90 Bogotá D.C
 e-mail: comercial@retieingenieriaygestion.com - retieingenieria@gmail.com</t>
    </r>
  </si>
  <si>
    <t>100% de anticipo</t>
  </si>
  <si>
    <t>Señores:</t>
  </si>
  <si>
    <t>Leonardo Moreno Ruiz</t>
  </si>
  <si>
    <t xml:space="preserve">La inspección comprende la revisión de  </t>
  </si>
  <si>
    <t xml:space="preserve">  de 2012</t>
  </si>
</sst>
</file>

<file path=xl/styles.xml><?xml version="1.0" encoding="utf-8"?>
<styleSheet xmlns="http://schemas.openxmlformats.org/spreadsheetml/2006/main">
  <numFmts count="2">
    <numFmt numFmtId="164" formatCode="_-* #,##0.00\ &quot;Pts&quot;_-;\-* #,##0.00\ &quot;Pts&quot;_-;_-* &quot;-&quot;??\ &quot;Pts&quot;_-;_-@_-"/>
    <numFmt numFmtId="166" formatCode="[$$-240A]\ #,##0"/>
  </numFmts>
  <fonts count="38"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sz val="14"/>
      <name val="Century Gothic"/>
      <family val="2"/>
    </font>
    <font>
      <b/>
      <sz val="12"/>
      <name val="Century Gothic"/>
      <family val="2"/>
    </font>
    <font>
      <b/>
      <sz val="16"/>
      <name val="Century Gothic"/>
      <family val="2"/>
    </font>
    <font>
      <sz val="12"/>
      <name val="Century Gothic"/>
      <family val="2"/>
    </font>
    <font>
      <sz val="16"/>
      <name val="Century Gothic"/>
      <family val="2"/>
    </font>
    <font>
      <sz val="10"/>
      <name val="Arial"/>
      <family val="2"/>
    </font>
    <font>
      <b/>
      <i/>
      <sz val="14"/>
      <name val="Century Gothic"/>
      <family val="2"/>
    </font>
    <font>
      <b/>
      <i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6"/>
      <name val="Arial"/>
      <family val="2"/>
    </font>
    <font>
      <b/>
      <i/>
      <sz val="16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2"/>
      <name val="Century Gothic"/>
      <family val="2"/>
    </font>
    <font>
      <sz val="18"/>
      <name val="Arial"/>
      <family val="2"/>
    </font>
    <font>
      <b/>
      <i/>
      <sz val="18"/>
      <name val="Arial"/>
      <family val="2"/>
    </font>
    <font>
      <sz val="18"/>
      <name val="Century Gothic"/>
      <family val="2"/>
    </font>
    <font>
      <b/>
      <sz val="18"/>
      <name val="Century Gothic"/>
      <family val="2"/>
    </font>
    <font>
      <sz val="20"/>
      <name val="Arial"/>
      <family val="2"/>
    </font>
    <font>
      <sz val="16"/>
      <name val="Wingdings"/>
      <charset val="2"/>
    </font>
    <font>
      <b/>
      <sz val="16"/>
      <name val="Wingdings"/>
      <charset val="2"/>
    </font>
    <font>
      <b/>
      <i/>
      <u/>
      <sz val="18"/>
      <name val="Arial"/>
      <family val="2"/>
    </font>
    <font>
      <b/>
      <sz val="20"/>
      <name val="Arial"/>
      <family val="2"/>
    </font>
    <font>
      <i/>
      <sz val="16"/>
      <name val="Arial"/>
      <family val="2"/>
    </font>
    <font>
      <u/>
      <sz val="16"/>
      <color indexed="12"/>
      <name val="Arial"/>
      <family val="2"/>
    </font>
    <font>
      <b/>
      <vertAlign val="superscript"/>
      <sz val="18"/>
      <name val="Arial"/>
      <family val="2"/>
    </font>
    <font>
      <b/>
      <sz val="26"/>
      <name val="Cooper Black"/>
      <family val="1"/>
    </font>
    <font>
      <b/>
      <u/>
      <sz val="16"/>
      <name val="Arial"/>
      <family val="2"/>
    </font>
    <font>
      <b/>
      <sz val="48"/>
      <name val="CommercialScript BT"/>
      <family val="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2" fillId="0" borderId="0"/>
    <xf numFmtId="164" fontId="17" fillId="0" borderId="0" applyFont="0" applyFill="0" applyBorder="0" applyAlignment="0" applyProtection="0"/>
  </cellStyleXfs>
  <cellXfs count="143">
    <xf numFmtId="0" fontId="0" fillId="0" borderId="0" xfId="0"/>
    <xf numFmtId="0" fontId="6" fillId="0" borderId="0" xfId="0" applyFont="1"/>
    <xf numFmtId="0" fontId="3" fillId="0" borderId="0" xfId="0" applyFont="1" applyBorder="1" applyAlignment="1">
      <alignment horizontal="right"/>
    </xf>
    <xf numFmtId="0" fontId="10" fillId="0" borderId="0" xfId="0" applyFont="1" applyBorder="1" applyAlignment="1"/>
    <xf numFmtId="0" fontId="11" fillId="0" borderId="0" xfId="0" applyFont="1" applyBorder="1"/>
    <xf numFmtId="0" fontId="12" fillId="0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/>
    </xf>
    <xf numFmtId="49" fontId="12" fillId="0" borderId="0" xfId="0" applyNumberFormat="1" applyFont="1" applyBorder="1" applyAlignment="1">
      <alignment horizontal="center" vertical="center" wrapText="1"/>
    </xf>
    <xf numFmtId="0" fontId="11" fillId="0" borderId="0" xfId="0" applyFont="1" applyBorder="1" applyAlignment="1"/>
    <xf numFmtId="0" fontId="12" fillId="0" borderId="0" xfId="0" applyFont="1" applyFill="1" applyBorder="1" applyAlignment="1">
      <alignment horizontal="center"/>
    </xf>
    <xf numFmtId="3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 wrapText="1"/>
    </xf>
    <xf numFmtId="0" fontId="12" fillId="0" borderId="0" xfId="0" applyFont="1" applyBorder="1" applyAlignment="1">
      <alignment horizontal="center" vertical="center" wrapText="1"/>
    </xf>
    <xf numFmtId="0" fontId="14" fillId="0" borderId="0" xfId="0" applyFont="1"/>
    <xf numFmtId="0" fontId="11" fillId="0" borderId="0" xfId="3" applyFont="1" applyBorder="1" applyAlignment="1">
      <alignment horizontal="justify" vertical="top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/>
    <xf numFmtId="0" fontId="14" fillId="0" borderId="12" xfId="0" applyFont="1" applyBorder="1"/>
    <xf numFmtId="0" fontId="14" fillId="0" borderId="12" xfId="0" applyFont="1" applyFill="1" applyBorder="1"/>
    <xf numFmtId="0" fontId="14" fillId="0" borderId="2" xfId="0" applyFont="1" applyFill="1" applyBorder="1"/>
    <xf numFmtId="0" fontId="12" fillId="0" borderId="0" xfId="0" applyNumberFormat="1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justify" vertical="center" wrapText="1"/>
    </xf>
    <xf numFmtId="0" fontId="11" fillId="0" borderId="0" xfId="0" applyFont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5" borderId="0" xfId="0" applyFont="1" applyFill="1"/>
    <xf numFmtId="166" fontId="3" fillId="5" borderId="0" xfId="0" applyNumberFormat="1" applyFont="1" applyFill="1"/>
    <xf numFmtId="166" fontId="3" fillId="0" borderId="0" xfId="0" applyNumberFormat="1" applyFont="1"/>
    <xf numFmtId="0" fontId="18" fillId="0" borderId="0" xfId="0" applyFont="1" applyBorder="1" applyAlignment="1">
      <alignment horizontal="left"/>
    </xf>
    <xf numFmtId="0" fontId="18" fillId="0" borderId="0" xfId="0" applyFont="1" applyBorder="1" applyAlignment="1"/>
    <xf numFmtId="0" fontId="19" fillId="0" borderId="0" xfId="0" applyFont="1" applyBorder="1" applyAlignment="1"/>
    <xf numFmtId="0" fontId="19" fillId="0" borderId="0" xfId="0" applyFont="1" applyBorder="1" applyAlignment="1">
      <alignment horizontal="center"/>
    </xf>
    <xf numFmtId="49" fontId="20" fillId="0" borderId="0" xfId="0" applyNumberFormat="1" applyFont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/>
    </xf>
    <xf numFmtId="0" fontId="7" fillId="0" borderId="0" xfId="0" applyFont="1"/>
    <xf numFmtId="0" fontId="21" fillId="0" borderId="0" xfId="0" applyNumberFormat="1" applyFont="1" applyBorder="1" applyAlignment="1">
      <alignment vertical="center" wrapText="1"/>
    </xf>
    <xf numFmtId="0" fontId="24" fillId="0" borderId="0" xfId="0" applyFont="1" applyBorder="1" applyAlignment="1"/>
    <xf numFmtId="0" fontId="24" fillId="0" borderId="0" xfId="0" applyFont="1" applyBorder="1" applyAlignment="1">
      <alignment horizontal="center"/>
    </xf>
    <xf numFmtId="49" fontId="21" fillId="0" borderId="0" xfId="0" applyNumberFormat="1" applyFont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/>
    </xf>
    <xf numFmtId="0" fontId="25" fillId="0" borderId="0" xfId="0" applyFont="1"/>
    <xf numFmtId="0" fontId="21" fillId="0" borderId="0" xfId="0" applyFont="1" applyBorder="1" applyAlignment="1">
      <alignment horizontal="left"/>
    </xf>
    <xf numFmtId="0" fontId="26" fillId="0" borderId="0" xfId="0" applyFont="1"/>
    <xf numFmtId="3" fontId="23" fillId="0" borderId="0" xfId="0" applyNumberFormat="1" applyFont="1" applyBorder="1" applyAlignment="1">
      <alignment horizontal="center"/>
    </xf>
    <xf numFmtId="0" fontId="23" fillId="0" borderId="0" xfId="0" applyFont="1" applyBorder="1" applyAlignment="1"/>
    <xf numFmtId="0" fontId="7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1" fillId="0" borderId="0" xfId="0" applyFont="1"/>
    <xf numFmtId="166" fontId="27" fillId="0" borderId="0" xfId="0" applyNumberFormat="1" applyFont="1" applyBorder="1" applyAlignment="1"/>
    <xf numFmtId="0" fontId="27" fillId="0" borderId="0" xfId="0" applyFont="1" applyBorder="1" applyAlignment="1"/>
    <xf numFmtId="0" fontId="31" fillId="0" borderId="0" xfId="0" applyFont="1" applyAlignment="1"/>
    <xf numFmtId="0" fontId="21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1" fillId="0" borderId="8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8" fillId="0" borderId="8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8" fillId="0" borderId="7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37" fillId="0" borderId="8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justify" wrapText="1"/>
    </xf>
    <xf numFmtId="0" fontId="18" fillId="0" borderId="0" xfId="0" applyFont="1" applyBorder="1" applyAlignment="1">
      <alignment horizontal="justify"/>
    </xf>
    <xf numFmtId="0" fontId="18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4" fillId="5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30" fillId="0" borderId="0" xfId="0" applyFont="1" applyAlignment="1">
      <alignment horizontal="left" vertical="center" wrapText="1"/>
    </xf>
    <xf numFmtId="0" fontId="18" fillId="0" borderId="0" xfId="0" applyFont="1" applyBorder="1" applyAlignment="1">
      <alignment horizontal="justify" vertical="center" wrapText="1"/>
    </xf>
    <xf numFmtId="0" fontId="18" fillId="0" borderId="0" xfId="0" applyFont="1" applyAlignment="1">
      <alignment horizontal="justify" vertical="center" wrapText="1"/>
    </xf>
    <xf numFmtId="0" fontId="11" fillId="0" borderId="0" xfId="0" applyFont="1" applyAlignment="1">
      <alignment horizontal="center"/>
    </xf>
    <xf numFmtId="0" fontId="21" fillId="2" borderId="9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166" fontId="11" fillId="0" borderId="0" xfId="0" applyNumberFormat="1" applyFont="1" applyBorder="1" applyAlignment="1">
      <alignment horizontal="center" vertical="center" wrapText="1"/>
    </xf>
    <xf numFmtId="0" fontId="31" fillId="0" borderId="2" xfId="0" applyFont="1" applyBorder="1" applyAlignment="1">
      <alignment horizontal="justify" vertical="center" wrapText="1"/>
    </xf>
    <xf numFmtId="166" fontId="27" fillId="0" borderId="5" xfId="0" applyNumberFormat="1" applyFont="1" applyBorder="1" applyAlignment="1">
      <alignment horizontal="center"/>
    </xf>
    <xf numFmtId="166" fontId="27" fillId="0" borderId="6" xfId="0" applyNumberFormat="1" applyFont="1" applyBorder="1" applyAlignment="1">
      <alignment horizontal="center"/>
    </xf>
    <xf numFmtId="166" fontId="27" fillId="0" borderId="5" xfId="0" applyNumberFormat="1" applyFont="1" applyBorder="1" applyAlignment="1">
      <alignment horizontal="center" vertical="center"/>
    </xf>
    <xf numFmtId="166" fontId="27" fillId="0" borderId="6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0" fillId="0" borderId="2" xfId="0" applyFont="1" applyBorder="1" applyAlignment="1">
      <alignment horizontal="center" vertical="center" wrapText="1"/>
    </xf>
    <xf numFmtId="0" fontId="33" fillId="0" borderId="2" xfId="1" applyNumberFormat="1" applyFont="1" applyBorder="1" applyAlignment="1" applyProtection="1">
      <alignment horizontal="center" vertical="center" wrapText="1"/>
    </xf>
    <xf numFmtId="0" fontId="18" fillId="0" borderId="2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8" fillId="0" borderId="0" xfId="0" applyFont="1" applyAlignment="1">
      <alignment horizontal="left" vertical="center" wrapText="1"/>
    </xf>
    <xf numFmtId="0" fontId="11" fillId="0" borderId="0" xfId="0" applyFont="1" applyAlignment="1">
      <alignment horizontal="justify" vertical="center" wrapText="1"/>
    </xf>
    <xf numFmtId="0" fontId="18" fillId="0" borderId="9" xfId="3" applyFont="1" applyBorder="1" applyAlignment="1">
      <alignment horizontal="left" vertical="center" wrapText="1"/>
    </xf>
    <xf numFmtId="0" fontId="18" fillId="0" borderId="10" xfId="3" applyFont="1" applyBorder="1" applyAlignment="1">
      <alignment horizontal="left" vertical="center" wrapText="1"/>
    </xf>
    <xf numFmtId="0" fontId="18" fillId="0" borderId="11" xfId="3" applyFont="1" applyBorder="1" applyAlignment="1">
      <alignment horizontal="left" vertical="center" wrapText="1"/>
    </xf>
    <xf numFmtId="0" fontId="18" fillId="0" borderId="8" xfId="3" applyFont="1" applyBorder="1" applyAlignment="1">
      <alignment horizontal="left" vertical="center" wrapText="1"/>
    </xf>
    <xf numFmtId="0" fontId="18" fillId="0" borderId="0" xfId="3" applyFont="1" applyBorder="1" applyAlignment="1">
      <alignment horizontal="left" vertical="center" wrapText="1"/>
    </xf>
    <xf numFmtId="0" fontId="18" fillId="0" borderId="7" xfId="3" applyFont="1" applyBorder="1" applyAlignment="1">
      <alignment horizontal="left" vertical="center" wrapText="1"/>
    </xf>
    <xf numFmtId="0" fontId="18" fillId="0" borderId="3" xfId="3" applyFont="1" applyBorder="1" applyAlignment="1">
      <alignment horizontal="left" vertical="center" wrapText="1"/>
    </xf>
    <xf numFmtId="0" fontId="18" fillId="0" borderId="1" xfId="3" applyFont="1" applyBorder="1" applyAlignment="1">
      <alignment horizontal="left" vertical="center" wrapText="1"/>
    </xf>
    <xf numFmtId="0" fontId="18" fillId="0" borderId="4" xfId="3" applyFont="1" applyBorder="1" applyAlignment="1">
      <alignment horizontal="left" vertical="center" wrapText="1"/>
    </xf>
    <xf numFmtId="0" fontId="18" fillId="0" borderId="2" xfId="3" applyFont="1" applyBorder="1" applyAlignment="1">
      <alignment horizontal="justify" vertical="top" wrapText="1"/>
    </xf>
    <xf numFmtId="0" fontId="18" fillId="0" borderId="2" xfId="3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18" fillId="3" borderId="2" xfId="3" applyFont="1" applyFill="1" applyBorder="1" applyAlignment="1">
      <alignment horizontal="left" vertical="center" wrapText="1"/>
    </xf>
    <xf numFmtId="0" fontId="18" fillId="0" borderId="2" xfId="3" applyFont="1" applyBorder="1" applyAlignment="1">
      <alignment horizontal="justify" vertical="center" wrapText="1"/>
    </xf>
    <xf numFmtId="0" fontId="18" fillId="3" borderId="2" xfId="3" applyFont="1" applyFill="1" applyBorder="1" applyAlignment="1">
      <alignment horizontal="justify" vertical="center" wrapText="1"/>
    </xf>
    <xf numFmtId="0" fontId="18" fillId="4" borderId="2" xfId="3" applyFont="1" applyFill="1" applyBorder="1" applyAlignment="1">
      <alignment horizontal="left" vertical="center" wrapText="1"/>
    </xf>
    <xf numFmtId="0" fontId="21" fillId="0" borderId="0" xfId="0" applyFont="1" applyBorder="1" applyAlignment="1">
      <alignment horizontal="left"/>
    </xf>
    <xf numFmtId="0" fontId="23" fillId="0" borderId="0" xfId="0" applyFont="1" applyBorder="1" applyAlignment="1">
      <alignment horizontal="justify" wrapText="1"/>
    </xf>
    <xf numFmtId="0" fontId="23" fillId="0" borderId="0" xfId="0" applyFont="1" applyBorder="1" applyAlignment="1">
      <alignment horizontal="justify"/>
    </xf>
    <xf numFmtId="0" fontId="23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/>
    </xf>
    <xf numFmtId="0" fontId="12" fillId="0" borderId="0" xfId="0" applyFont="1" applyFill="1" applyBorder="1" applyAlignment="1">
      <alignment horizontal="center" vertical="center" wrapText="1"/>
    </xf>
  </cellXfs>
  <cellStyles count="5">
    <cellStyle name="Hipervínculo" xfId="1" builtinId="8"/>
    <cellStyle name="Moneda 2" xfId="4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81640</xdr:colOff>
      <xdr:row>0</xdr:row>
      <xdr:rowOff>27214</xdr:rowOff>
    </xdr:from>
    <xdr:to>
      <xdr:col>3</xdr:col>
      <xdr:colOff>612321</xdr:colOff>
      <xdr:row>0</xdr:row>
      <xdr:rowOff>898071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4604" y="27214"/>
          <a:ext cx="4585610" cy="870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482"/>
  <sheetViews>
    <sheetView tabSelected="1" view="pageBreakPreview" topLeftCell="A52" zoomScale="70" zoomScaleSheetLayoutView="70" workbookViewId="0">
      <selection activeCell="E61" sqref="E61:F61"/>
    </sheetView>
  </sheetViews>
  <sheetFormatPr baseColWidth="10" defaultColWidth="9.140625" defaultRowHeight="17.25"/>
  <cols>
    <col min="1" max="1" width="4.7109375" style="1" customWidth="1"/>
    <col min="2" max="2" width="18.140625" style="1" customWidth="1"/>
    <col min="3" max="3" width="42.7109375" style="1" customWidth="1"/>
    <col min="4" max="4" width="16.85546875" style="1" customWidth="1"/>
    <col min="5" max="5" width="17" style="1" customWidth="1"/>
    <col min="6" max="6" width="14.7109375" style="1" customWidth="1"/>
    <col min="7" max="7" width="16.140625" style="1" customWidth="1"/>
    <col min="8" max="8" width="9.140625" style="1"/>
    <col min="9" max="9" width="17.140625" style="1" customWidth="1"/>
    <col min="10" max="10" width="23.7109375" style="1" customWidth="1"/>
    <col min="11" max="11" width="14.85546875" style="1" customWidth="1"/>
    <col min="12" max="12" width="6.42578125" style="1" customWidth="1"/>
    <col min="13" max="13" width="6.140625" style="1" customWidth="1"/>
    <col min="14" max="14" width="13.42578125" style="1" bestFit="1" customWidth="1"/>
    <col min="15" max="15" width="11.42578125" style="1" bestFit="1" customWidth="1"/>
    <col min="16" max="16384" width="9.140625" style="1"/>
  </cols>
  <sheetData>
    <row r="1" spans="2:11" ht="71.25" customHeight="1">
      <c r="B1" s="139"/>
      <c r="C1" s="139"/>
      <c r="D1" s="140" t="s">
        <v>1</v>
      </c>
      <c r="E1" s="140"/>
      <c r="F1" s="140"/>
      <c r="G1" s="140"/>
      <c r="H1" s="140"/>
      <c r="I1" s="140"/>
      <c r="J1" s="140"/>
      <c r="K1" s="140"/>
    </row>
    <row r="2" spans="2:11" ht="16.5" customHeight="1">
      <c r="B2" s="141" t="s">
        <v>2</v>
      </c>
      <c r="C2" s="141"/>
      <c r="D2" s="141"/>
      <c r="E2" s="141"/>
      <c r="F2" s="141"/>
      <c r="G2" s="141"/>
      <c r="H2" s="141"/>
      <c r="I2" s="141"/>
      <c r="J2" s="141"/>
      <c r="K2" s="141"/>
    </row>
    <row r="3" spans="2:11" ht="5.0999999999999996" customHeight="1">
      <c r="B3" s="2"/>
      <c r="C3" s="2"/>
      <c r="D3" s="2"/>
      <c r="E3" s="2"/>
      <c r="F3" s="2"/>
      <c r="G3" s="2"/>
      <c r="H3" s="2"/>
      <c r="I3" s="2"/>
      <c r="J3" s="2"/>
      <c r="K3" s="2"/>
    </row>
    <row r="4" spans="2:11" ht="16.5" customHeight="1">
      <c r="B4" s="3"/>
      <c r="C4" s="3"/>
      <c r="D4" s="3"/>
      <c r="E4" s="3"/>
      <c r="F4" s="3"/>
      <c r="G4" s="4"/>
      <c r="H4" s="4"/>
      <c r="I4" s="5"/>
      <c r="J4" s="142"/>
      <c r="K4" s="142"/>
    </row>
    <row r="5" spans="2:11" s="27" customFormat="1" ht="26.25" customHeight="1">
      <c r="B5" s="3"/>
      <c r="C5" s="3"/>
      <c r="D5" s="3"/>
      <c r="E5" s="3"/>
      <c r="F5" s="3"/>
      <c r="G5" s="138" t="s">
        <v>3</v>
      </c>
      <c r="H5" s="138"/>
      <c r="I5" s="138"/>
      <c r="J5" s="40"/>
      <c r="K5" s="20"/>
    </row>
    <row r="6" spans="2:11" s="39" customFormat="1" ht="34.5" customHeight="1">
      <c r="B6" s="32" t="s">
        <v>4</v>
      </c>
      <c r="C6" s="33" t="s">
        <v>113</v>
      </c>
      <c r="D6" s="34"/>
      <c r="E6" s="34"/>
      <c r="F6" s="35"/>
      <c r="G6" s="36"/>
      <c r="H6" s="36"/>
      <c r="I6" s="37"/>
      <c r="J6" s="38"/>
      <c r="K6" s="38"/>
    </row>
    <row r="7" spans="2:11" s="27" customFormat="1" ht="16.5" customHeight="1">
      <c r="B7" s="22"/>
      <c r="C7" s="3"/>
      <c r="D7" s="3"/>
      <c r="E7" s="3"/>
      <c r="F7" s="6"/>
      <c r="G7" s="7"/>
      <c r="H7" s="7"/>
      <c r="I7" s="26"/>
      <c r="J7" s="9"/>
      <c r="K7" s="9"/>
    </row>
    <row r="8" spans="2:11" s="46" customFormat="1" ht="21" customHeight="1">
      <c r="B8" s="59" t="s">
        <v>110</v>
      </c>
      <c r="C8" s="41"/>
      <c r="D8" s="41"/>
      <c r="E8" s="41"/>
      <c r="F8" s="42"/>
      <c r="G8" s="43"/>
      <c r="H8" s="43"/>
      <c r="I8" s="44"/>
      <c r="J8" s="45"/>
      <c r="K8" s="45"/>
    </row>
    <row r="9" spans="2:11" s="46" customFormat="1" ht="24" customHeight="1">
      <c r="B9" s="132" t="e">
        <f>#REF!</f>
        <v>#REF!</v>
      </c>
      <c r="C9" s="132"/>
      <c r="D9" s="132"/>
      <c r="E9" s="132"/>
      <c r="F9" s="42"/>
      <c r="G9" s="43"/>
      <c r="H9" s="43"/>
      <c r="I9" s="44"/>
      <c r="J9" s="45"/>
      <c r="K9" s="45"/>
    </row>
    <row r="10" spans="2:11" s="48" customFormat="1" ht="21.75" customHeight="1">
      <c r="B10" s="58"/>
      <c r="C10" s="47"/>
      <c r="D10" s="47"/>
      <c r="E10" s="47"/>
      <c r="F10" s="42"/>
      <c r="G10" s="43"/>
      <c r="H10" s="43"/>
      <c r="I10" s="44"/>
      <c r="J10" s="45"/>
      <c r="K10" s="45"/>
    </row>
    <row r="11" spans="2:11" s="46" customFormat="1" ht="24">
      <c r="B11" s="32"/>
      <c r="C11" s="49"/>
      <c r="D11" s="50"/>
      <c r="E11" s="41"/>
      <c r="F11" s="42"/>
      <c r="G11" s="43"/>
      <c r="H11" s="43"/>
      <c r="I11" s="44"/>
      <c r="J11" s="45"/>
      <c r="K11" s="45"/>
    </row>
    <row r="12" spans="2:11" s="27" customFormat="1" ht="18.75">
      <c r="B12" s="23"/>
      <c r="C12" s="10"/>
      <c r="D12" s="8"/>
      <c r="E12" s="3"/>
      <c r="F12" s="6"/>
      <c r="G12" s="7"/>
      <c r="H12" s="7"/>
      <c r="I12" s="26"/>
      <c r="J12" s="9"/>
      <c r="K12" s="9"/>
    </row>
    <row r="13" spans="2:11" s="27" customFormat="1" ht="16.5" customHeight="1">
      <c r="B13" s="8"/>
      <c r="C13" s="8"/>
      <c r="D13" s="3"/>
      <c r="E13" s="3"/>
      <c r="F13" s="6"/>
      <c r="G13" s="7"/>
      <c r="H13" s="7"/>
      <c r="I13" s="26"/>
      <c r="J13" s="9"/>
      <c r="K13" s="9"/>
    </row>
    <row r="14" spans="2:11" s="46" customFormat="1" ht="43.5" customHeight="1">
      <c r="B14" s="133" t="s">
        <v>5</v>
      </c>
      <c r="C14" s="134"/>
      <c r="D14" s="134"/>
      <c r="E14" s="134"/>
      <c r="F14" s="134"/>
      <c r="G14" s="134"/>
      <c r="H14" s="134"/>
      <c r="I14" s="134"/>
      <c r="J14" s="134"/>
      <c r="K14" s="134"/>
    </row>
    <row r="15" spans="2:11" s="27" customFormat="1" ht="18.75" customHeight="1">
      <c r="B15" s="11"/>
      <c r="C15" s="23"/>
      <c r="D15" s="23"/>
      <c r="E15" s="23"/>
      <c r="F15" s="23"/>
      <c r="G15" s="23"/>
      <c r="H15" s="23"/>
      <c r="I15" s="23"/>
      <c r="J15" s="23"/>
      <c r="K15" s="23"/>
    </row>
    <row r="16" spans="2:11" s="52" customFormat="1" ht="30" customHeight="1">
      <c r="B16" s="127" t="s">
        <v>101</v>
      </c>
      <c r="C16" s="127"/>
      <c r="D16" s="127"/>
      <c r="E16" s="127"/>
      <c r="F16" s="127"/>
      <c r="G16" s="127"/>
      <c r="H16" s="127"/>
      <c r="I16" s="127"/>
      <c r="J16" s="127"/>
      <c r="K16" s="127"/>
    </row>
    <row r="17" spans="2:11" s="28" customFormat="1" ht="71.25" customHeight="1">
      <c r="B17" s="135" t="s">
        <v>102</v>
      </c>
      <c r="C17" s="135"/>
      <c r="D17" s="135"/>
      <c r="E17" s="135"/>
      <c r="F17" s="136" t="e">
        <f>#REF!</f>
        <v>#REF!</v>
      </c>
      <c r="G17" s="136"/>
      <c r="H17" s="136" t="s">
        <v>6</v>
      </c>
      <c r="I17" s="136"/>
      <c r="J17" s="136" t="e">
        <f>#REF!</f>
        <v>#REF!</v>
      </c>
      <c r="K17" s="136"/>
    </row>
    <row r="18" spans="2:11" s="28" customFormat="1" ht="30" customHeight="1">
      <c r="B18" s="137"/>
      <c r="C18" s="137"/>
      <c r="D18" s="137"/>
      <c r="E18" s="137"/>
      <c r="F18" s="137"/>
      <c r="G18" s="137"/>
      <c r="H18" s="137"/>
      <c r="I18" s="137"/>
      <c r="J18" s="137"/>
      <c r="K18" s="137"/>
    </row>
    <row r="19" spans="2:11" s="52" customFormat="1" ht="30" customHeight="1">
      <c r="B19" s="127" t="s">
        <v>7</v>
      </c>
      <c r="C19" s="127"/>
      <c r="D19" s="127"/>
      <c r="E19" s="127"/>
      <c r="F19" s="127"/>
      <c r="G19" s="127"/>
      <c r="H19" s="127"/>
      <c r="I19" s="127"/>
      <c r="J19" s="127"/>
      <c r="K19" s="127"/>
    </row>
    <row r="20" spans="2:11" s="28" customFormat="1" ht="43.5" customHeight="1">
      <c r="B20" s="126" t="s">
        <v>8</v>
      </c>
      <c r="C20" s="126"/>
      <c r="D20" s="126"/>
      <c r="E20" s="126"/>
      <c r="F20" s="126"/>
      <c r="G20" s="126"/>
      <c r="H20" s="126"/>
      <c r="I20" s="126"/>
      <c r="J20" s="126"/>
      <c r="K20" s="126"/>
    </row>
    <row r="21" spans="2:11" s="28" customFormat="1" ht="5.0999999999999996" customHeight="1"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2:11" s="28" customFormat="1" ht="18" customHeight="1">
      <c r="B22" s="128" t="s">
        <v>9</v>
      </c>
      <c r="C22" s="128"/>
      <c r="D22" s="128"/>
      <c r="E22" s="128"/>
      <c r="F22" s="128" t="s">
        <v>10</v>
      </c>
      <c r="G22" s="128"/>
      <c r="H22" s="128"/>
      <c r="I22" s="128"/>
      <c r="J22" s="128"/>
      <c r="K22" s="128"/>
    </row>
    <row r="23" spans="2:11" s="28" customFormat="1" ht="18" customHeight="1">
      <c r="B23" s="128" t="s">
        <v>11</v>
      </c>
      <c r="C23" s="128"/>
      <c r="D23" s="128"/>
      <c r="E23" s="128"/>
      <c r="F23" s="129" t="s">
        <v>12</v>
      </c>
      <c r="G23" s="129"/>
      <c r="H23" s="129"/>
      <c r="I23" s="129"/>
      <c r="J23" s="129"/>
      <c r="K23" s="129"/>
    </row>
    <row r="24" spans="2:11" s="28" customFormat="1" ht="25.5" customHeight="1">
      <c r="B24" s="128" t="s">
        <v>13</v>
      </c>
      <c r="C24" s="128"/>
      <c r="D24" s="128"/>
      <c r="E24" s="128"/>
      <c r="F24" s="129"/>
      <c r="G24" s="129"/>
      <c r="H24" s="129"/>
      <c r="I24" s="129"/>
      <c r="J24" s="129"/>
      <c r="K24" s="129"/>
    </row>
    <row r="25" spans="2:11" s="28" customFormat="1" ht="19.5" customHeight="1">
      <c r="B25" s="128" t="s">
        <v>14</v>
      </c>
      <c r="C25" s="128"/>
      <c r="D25" s="128"/>
      <c r="E25" s="128"/>
      <c r="F25" s="130" t="s">
        <v>15</v>
      </c>
      <c r="G25" s="130"/>
      <c r="H25" s="130"/>
      <c r="I25" s="130"/>
      <c r="J25" s="130"/>
      <c r="K25" s="130"/>
    </row>
    <row r="26" spans="2:11" s="28" customFormat="1" ht="18" customHeight="1">
      <c r="B26" s="125" t="s">
        <v>16</v>
      </c>
      <c r="C26" s="125"/>
      <c r="D26" s="125"/>
      <c r="E26" s="125"/>
      <c r="F26" s="128" t="s">
        <v>17</v>
      </c>
      <c r="G26" s="128"/>
      <c r="H26" s="128"/>
      <c r="I26" s="128"/>
      <c r="J26" s="128"/>
      <c r="K26" s="128"/>
    </row>
    <row r="27" spans="2:11" s="28" customFormat="1" ht="20.25" customHeight="1">
      <c r="B27" s="125" t="s">
        <v>18</v>
      </c>
      <c r="C27" s="125"/>
      <c r="D27" s="125"/>
      <c r="E27" s="125"/>
      <c r="F27" s="131" t="s">
        <v>19</v>
      </c>
      <c r="G27" s="131"/>
      <c r="H27" s="131"/>
      <c r="I27" s="131"/>
      <c r="J27" s="131"/>
      <c r="K27" s="131"/>
    </row>
    <row r="28" spans="2:11" s="28" customFormat="1" ht="18" customHeight="1">
      <c r="B28" s="125" t="s">
        <v>20</v>
      </c>
      <c r="C28" s="125"/>
      <c r="D28" s="125"/>
      <c r="E28" s="125"/>
      <c r="F28" s="125" t="s">
        <v>21</v>
      </c>
      <c r="G28" s="125"/>
      <c r="H28" s="125"/>
      <c r="I28" s="125"/>
      <c r="J28" s="125"/>
      <c r="K28" s="125"/>
    </row>
    <row r="29" spans="2:11" s="28" customFormat="1" ht="18" customHeight="1">
      <c r="B29" s="128" t="s">
        <v>22</v>
      </c>
      <c r="C29" s="128"/>
      <c r="D29" s="128"/>
      <c r="E29" s="128"/>
      <c r="F29" s="125" t="s">
        <v>23</v>
      </c>
      <c r="G29" s="125"/>
      <c r="H29" s="125"/>
      <c r="I29" s="125"/>
      <c r="J29" s="125"/>
      <c r="K29" s="125"/>
    </row>
    <row r="30" spans="2:11" s="28" customFormat="1" ht="18" customHeight="1">
      <c r="B30" s="125" t="s">
        <v>24</v>
      </c>
      <c r="C30" s="125"/>
      <c r="D30" s="125"/>
      <c r="E30" s="125"/>
      <c r="F30" s="125" t="s">
        <v>25</v>
      </c>
      <c r="G30" s="125"/>
      <c r="H30" s="125"/>
      <c r="I30" s="125"/>
      <c r="J30" s="125"/>
      <c r="K30" s="125"/>
    </row>
    <row r="31" spans="2:11" s="28" customFormat="1" ht="18" customHeight="1">
      <c r="B31" s="128" t="s">
        <v>26</v>
      </c>
      <c r="C31" s="128"/>
      <c r="D31" s="128"/>
      <c r="E31" s="128"/>
      <c r="F31" s="129" t="s">
        <v>27</v>
      </c>
      <c r="G31" s="129"/>
      <c r="H31" s="129"/>
      <c r="I31" s="129"/>
      <c r="J31" s="129"/>
      <c r="K31" s="129"/>
    </row>
    <row r="32" spans="2:11" s="28" customFormat="1" ht="36" customHeight="1">
      <c r="B32" s="125" t="s">
        <v>28</v>
      </c>
      <c r="C32" s="125"/>
      <c r="D32" s="125"/>
      <c r="E32" s="125"/>
      <c r="F32" s="129" t="s">
        <v>29</v>
      </c>
      <c r="G32" s="129"/>
      <c r="H32" s="129"/>
      <c r="I32" s="129"/>
      <c r="J32" s="129"/>
      <c r="K32" s="129"/>
    </row>
    <row r="33" spans="2:12" s="28" customFormat="1" ht="24" customHeight="1">
      <c r="B33" s="125" t="s">
        <v>30</v>
      </c>
      <c r="C33" s="125"/>
      <c r="D33" s="125"/>
      <c r="E33" s="125"/>
      <c r="F33" s="129"/>
      <c r="G33" s="129"/>
      <c r="H33" s="129"/>
      <c r="I33" s="129"/>
      <c r="J33" s="129"/>
      <c r="K33" s="129"/>
    </row>
    <row r="34" spans="2:12" s="28" customFormat="1" ht="24" customHeight="1">
      <c r="B34" s="128" t="s">
        <v>31</v>
      </c>
      <c r="C34" s="128"/>
      <c r="D34" s="128"/>
      <c r="E34" s="128"/>
      <c r="F34" s="129"/>
      <c r="G34" s="129"/>
      <c r="H34" s="129"/>
      <c r="I34" s="129"/>
      <c r="J34" s="129"/>
      <c r="K34" s="129"/>
    </row>
    <row r="35" spans="2:12" s="28" customFormat="1" ht="21" customHeight="1">
      <c r="B35" s="115" t="s">
        <v>32</v>
      </c>
      <c r="C35" s="116"/>
      <c r="D35" s="116"/>
      <c r="E35" s="117"/>
      <c r="F35" s="124" t="s">
        <v>33</v>
      </c>
      <c r="G35" s="124"/>
      <c r="H35" s="124"/>
      <c r="I35" s="124"/>
      <c r="J35" s="124"/>
      <c r="K35" s="124"/>
    </row>
    <row r="36" spans="2:12" s="28" customFormat="1" ht="11.25" customHeight="1">
      <c r="B36" s="118"/>
      <c r="C36" s="119"/>
      <c r="D36" s="119"/>
      <c r="E36" s="120"/>
      <c r="F36" s="124"/>
      <c r="G36" s="124"/>
      <c r="H36" s="124"/>
      <c r="I36" s="124"/>
      <c r="J36" s="124"/>
      <c r="K36" s="124"/>
    </row>
    <row r="37" spans="2:12" s="28" customFormat="1" ht="9" customHeight="1">
      <c r="B37" s="121"/>
      <c r="C37" s="122"/>
      <c r="D37" s="122"/>
      <c r="E37" s="123"/>
      <c r="F37" s="124"/>
      <c r="G37" s="124"/>
      <c r="H37" s="124"/>
      <c r="I37" s="124"/>
      <c r="J37" s="124"/>
      <c r="K37" s="124"/>
    </row>
    <row r="38" spans="2:12" s="28" customFormat="1" ht="36" customHeight="1">
      <c r="B38" s="125" t="s">
        <v>34</v>
      </c>
      <c r="C38" s="125"/>
      <c r="D38" s="125"/>
      <c r="E38" s="125"/>
      <c r="F38" s="124"/>
      <c r="G38" s="124"/>
      <c r="H38" s="124"/>
      <c r="I38" s="124"/>
      <c r="J38" s="124"/>
      <c r="K38" s="124"/>
    </row>
    <row r="39" spans="2:12" s="28" customFormat="1" ht="15" customHeight="1">
      <c r="B39" s="24"/>
      <c r="C39" s="24"/>
      <c r="D39" s="24"/>
      <c r="E39" s="24"/>
      <c r="F39" s="14"/>
      <c r="G39" s="14"/>
      <c r="H39" s="14"/>
      <c r="I39" s="14"/>
      <c r="J39" s="14"/>
      <c r="K39" s="14"/>
    </row>
    <row r="40" spans="2:12" s="28" customFormat="1" ht="42.75" customHeight="1">
      <c r="B40" s="126" t="s">
        <v>35</v>
      </c>
      <c r="C40" s="126"/>
      <c r="D40" s="126"/>
      <c r="E40" s="126"/>
      <c r="F40" s="126"/>
      <c r="G40" s="126"/>
      <c r="H40" s="126"/>
      <c r="I40" s="126"/>
      <c r="J40" s="126"/>
      <c r="K40" s="126"/>
    </row>
    <row r="41" spans="2:12" s="52" customFormat="1" ht="30" customHeight="1">
      <c r="B41" s="127" t="s">
        <v>36</v>
      </c>
      <c r="C41" s="127"/>
      <c r="D41" s="127"/>
      <c r="E41" s="127"/>
      <c r="F41" s="127"/>
      <c r="G41" s="127"/>
      <c r="H41" s="127"/>
      <c r="I41" s="127"/>
      <c r="J41" s="127"/>
      <c r="K41" s="127"/>
    </row>
    <row r="42" spans="2:12" s="28" customFormat="1" ht="57.75" customHeight="1">
      <c r="B42" s="126" t="s">
        <v>112</v>
      </c>
      <c r="C42" s="126"/>
      <c r="D42" s="126"/>
      <c r="E42" s="126"/>
      <c r="F42" s="126"/>
      <c r="G42" s="126"/>
      <c r="H42" s="126"/>
      <c r="I42" s="126"/>
      <c r="J42" s="126"/>
      <c r="K42" s="126"/>
      <c r="L42" s="28" t="s">
        <v>62</v>
      </c>
    </row>
    <row r="43" spans="2:12" s="52" customFormat="1" ht="30" customHeight="1">
      <c r="B43" s="127" t="s">
        <v>37</v>
      </c>
      <c r="C43" s="127"/>
      <c r="D43" s="127"/>
      <c r="E43" s="127"/>
      <c r="F43" s="127"/>
      <c r="G43" s="127"/>
      <c r="H43" s="127"/>
      <c r="I43" s="127"/>
      <c r="J43" s="127"/>
      <c r="K43" s="127"/>
    </row>
    <row r="44" spans="2:12" s="28" customFormat="1" ht="231.75" customHeight="1">
      <c r="B44" s="113" t="s">
        <v>103</v>
      </c>
      <c r="C44" s="113"/>
      <c r="D44" s="113"/>
      <c r="E44" s="113"/>
      <c r="F44" s="113"/>
      <c r="G44" s="113"/>
      <c r="H44" s="113"/>
      <c r="I44" s="113"/>
      <c r="J44" s="113"/>
      <c r="K44" s="113"/>
    </row>
    <row r="45" spans="2:12" s="28" customFormat="1" ht="21" customHeight="1">
      <c r="B45" s="93" t="s">
        <v>38</v>
      </c>
      <c r="C45" s="93"/>
      <c r="D45" s="93"/>
      <c r="E45" s="93"/>
      <c r="F45" s="93"/>
      <c r="G45" s="93"/>
      <c r="H45" s="93"/>
      <c r="I45" s="93"/>
      <c r="J45" s="93"/>
      <c r="K45" s="93"/>
    </row>
    <row r="46" spans="2:12" s="51" customFormat="1" ht="21" customHeight="1">
      <c r="B46" s="113" t="s">
        <v>104</v>
      </c>
      <c r="C46" s="113"/>
      <c r="D46" s="113"/>
      <c r="E46" s="113"/>
      <c r="F46" s="113"/>
      <c r="G46" s="113"/>
      <c r="H46" s="113"/>
      <c r="I46" s="113"/>
      <c r="J46" s="113"/>
      <c r="K46" s="113"/>
    </row>
    <row r="47" spans="2:12" s="51" customFormat="1" ht="21" customHeight="1">
      <c r="B47" s="113" t="s">
        <v>105</v>
      </c>
      <c r="C47" s="113"/>
      <c r="D47" s="113"/>
      <c r="E47" s="113"/>
      <c r="F47" s="113"/>
      <c r="G47" s="113"/>
      <c r="H47" s="113"/>
      <c r="I47" s="113"/>
      <c r="J47" s="113"/>
      <c r="K47" s="113"/>
    </row>
    <row r="48" spans="2:12" s="51" customFormat="1" ht="21" customHeight="1">
      <c r="B48" s="113"/>
      <c r="C48" s="113"/>
      <c r="D48" s="113"/>
      <c r="E48" s="113"/>
      <c r="F48" s="113"/>
      <c r="G48" s="113"/>
      <c r="H48" s="113"/>
      <c r="I48" s="113"/>
      <c r="J48" s="113"/>
      <c r="K48" s="113"/>
    </row>
    <row r="49" spans="2:16" s="28" customFormat="1" ht="20.100000000000001" customHeight="1">
      <c r="B49" s="114"/>
      <c r="C49" s="114"/>
      <c r="D49" s="114"/>
      <c r="E49" s="114"/>
      <c r="F49" s="114"/>
      <c r="G49" s="114"/>
      <c r="H49" s="114"/>
      <c r="I49" s="114"/>
      <c r="J49" s="114"/>
      <c r="K49" s="114"/>
    </row>
    <row r="50" spans="2:16" s="28" customFormat="1" ht="21" customHeight="1">
      <c r="B50" s="93" t="s">
        <v>39</v>
      </c>
      <c r="C50" s="93"/>
      <c r="D50" s="93"/>
      <c r="E50" s="93"/>
      <c r="F50" s="93"/>
      <c r="G50" s="93"/>
      <c r="H50" s="93"/>
      <c r="I50" s="93"/>
      <c r="J50" s="93"/>
      <c r="K50" s="93"/>
    </row>
    <row r="51" spans="2:16" s="28" customFormat="1" ht="49.5" customHeight="1">
      <c r="B51" s="113" t="s">
        <v>40</v>
      </c>
      <c r="C51" s="113"/>
      <c r="D51" s="113"/>
      <c r="E51" s="113"/>
      <c r="F51" s="113"/>
      <c r="G51" s="113"/>
      <c r="H51" s="113"/>
      <c r="I51" s="113"/>
      <c r="J51" s="113"/>
      <c r="K51" s="113"/>
    </row>
    <row r="52" spans="2:16" s="28" customFormat="1" ht="18.75" customHeight="1">
      <c r="B52" s="89"/>
      <c r="C52" s="89"/>
      <c r="D52" s="89"/>
      <c r="E52" s="89"/>
      <c r="F52" s="89"/>
      <c r="G52" s="89"/>
      <c r="H52" s="89"/>
      <c r="I52" s="89"/>
      <c r="J52" s="89"/>
      <c r="K52" s="89"/>
    </row>
    <row r="53" spans="2:16" s="53" customFormat="1" ht="20.100000000000001" customHeight="1">
      <c r="B53" s="109" t="s">
        <v>41</v>
      </c>
      <c r="C53" s="109"/>
      <c r="D53" s="109" t="s">
        <v>42</v>
      </c>
      <c r="E53" s="109"/>
      <c r="F53" s="109"/>
      <c r="G53" s="109"/>
      <c r="H53" s="109" t="s">
        <v>43</v>
      </c>
      <c r="I53" s="109"/>
      <c r="J53" s="109"/>
      <c r="K53" s="109"/>
    </row>
    <row r="54" spans="2:16" s="51" customFormat="1" ht="20.100000000000001" customHeight="1">
      <c r="B54" s="109"/>
      <c r="C54" s="109"/>
      <c r="D54" s="110"/>
      <c r="E54" s="111"/>
      <c r="F54" s="111"/>
      <c r="G54" s="111"/>
      <c r="H54" s="110"/>
      <c r="I54" s="111"/>
      <c r="J54" s="111"/>
      <c r="K54" s="111"/>
    </row>
    <row r="55" spans="2:16" s="28" customFormat="1" ht="20.100000000000001" customHeight="1">
      <c r="B55" s="109" t="s">
        <v>111</v>
      </c>
      <c r="C55" s="109"/>
      <c r="D55" s="21"/>
      <c r="E55" s="21"/>
      <c r="F55" s="21"/>
      <c r="G55" s="21"/>
      <c r="H55" s="12"/>
      <c r="I55" s="12"/>
      <c r="J55" s="12"/>
      <c r="K55" s="12"/>
    </row>
    <row r="56" spans="2:16" s="28" customFormat="1" ht="21" customHeight="1">
      <c r="B56" s="93" t="s">
        <v>44</v>
      </c>
      <c r="C56" s="93"/>
      <c r="D56" s="93"/>
      <c r="E56" s="93"/>
      <c r="F56" s="93"/>
      <c r="G56" s="93"/>
      <c r="H56" s="93"/>
      <c r="I56" s="93"/>
      <c r="J56" s="93"/>
      <c r="K56" s="93"/>
    </row>
    <row r="57" spans="2:16" s="27" customFormat="1" ht="20.100000000000001" customHeight="1">
      <c r="B57" s="112"/>
      <c r="C57" s="112"/>
      <c r="D57" s="112"/>
      <c r="E57" s="112"/>
      <c r="F57" s="112"/>
      <c r="G57" s="112"/>
      <c r="H57" s="112"/>
      <c r="I57" s="112"/>
      <c r="J57" s="112"/>
      <c r="K57" s="112"/>
    </row>
    <row r="58" spans="2:16" s="27" customFormat="1" ht="32.25" customHeight="1">
      <c r="B58" s="54"/>
      <c r="C58" s="101" t="s">
        <v>45</v>
      </c>
      <c r="D58" s="101"/>
      <c r="E58" s="104"/>
      <c r="F58" s="105"/>
      <c r="G58" s="55"/>
      <c r="H58" s="55"/>
      <c r="I58" s="55"/>
      <c r="J58" s="55"/>
      <c r="K58" s="56"/>
    </row>
    <row r="59" spans="2:16" s="27" customFormat="1" ht="32.25" customHeight="1">
      <c r="B59" s="54"/>
      <c r="C59" s="101" t="s">
        <v>46</v>
      </c>
      <c r="D59" s="101"/>
      <c r="E59" s="102">
        <f>E58*16%</f>
        <v>0</v>
      </c>
      <c r="F59" s="103"/>
      <c r="G59" s="55"/>
      <c r="H59" s="55"/>
      <c r="I59" s="55"/>
      <c r="J59" s="56"/>
      <c r="K59" s="56"/>
    </row>
    <row r="60" spans="2:16" s="27" customFormat="1" ht="32.25" customHeight="1">
      <c r="B60" s="57"/>
      <c r="C60" s="101" t="s">
        <v>47</v>
      </c>
      <c r="D60" s="101"/>
      <c r="E60" s="104"/>
      <c r="F60" s="105"/>
      <c r="G60" s="55"/>
      <c r="H60" s="55"/>
      <c r="I60" s="55"/>
      <c r="J60" s="56"/>
      <c r="K60" s="56"/>
    </row>
    <row r="61" spans="2:16" s="27" customFormat="1" ht="32.25" customHeight="1">
      <c r="B61" s="56"/>
      <c r="C61" s="101" t="s">
        <v>48</v>
      </c>
      <c r="D61" s="101"/>
      <c r="E61" s="102">
        <f>SUM(E58:E60)</f>
        <v>0</v>
      </c>
      <c r="F61" s="103"/>
      <c r="G61" s="55"/>
      <c r="H61" s="55"/>
      <c r="I61" s="55"/>
      <c r="J61" s="55"/>
      <c r="K61" s="56"/>
    </row>
    <row r="62" spans="2:16" s="27" customFormat="1" ht="32.25" customHeight="1"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N62" s="27">
        <v>1.1599999999999999</v>
      </c>
      <c r="O62" s="27">
        <v>696000</v>
      </c>
      <c r="P62" s="27">
        <f>O62/N62</f>
        <v>600000</v>
      </c>
    </row>
    <row r="63" spans="2:16" s="27" customFormat="1" ht="32.25" customHeight="1">
      <c r="B63" s="54"/>
      <c r="C63" s="101" t="s">
        <v>49</v>
      </c>
      <c r="D63" s="101"/>
      <c r="E63" s="107" t="s">
        <v>109</v>
      </c>
      <c r="F63" s="108"/>
      <c r="G63" s="56"/>
      <c r="H63" s="56"/>
      <c r="I63" s="56"/>
      <c r="J63" s="55"/>
      <c r="K63" s="56"/>
    </row>
    <row r="64" spans="2:16" s="27" customFormat="1" ht="32.25" customHeight="1">
      <c r="B64" s="54"/>
      <c r="C64" s="101" t="s">
        <v>50</v>
      </c>
      <c r="D64" s="101"/>
      <c r="E64" s="107" t="s">
        <v>99</v>
      </c>
      <c r="F64" s="108"/>
      <c r="G64" s="56"/>
      <c r="H64" s="56"/>
      <c r="I64" s="56"/>
      <c r="J64" s="56"/>
      <c r="K64" s="56"/>
      <c r="M64" s="29"/>
      <c r="N64" s="30"/>
      <c r="O64" s="31"/>
    </row>
    <row r="65" spans="2:11" s="28" customFormat="1" ht="18" customHeight="1">
      <c r="B65" s="100"/>
      <c r="C65" s="86"/>
      <c r="D65" s="86"/>
      <c r="E65" s="86"/>
      <c r="F65" s="86"/>
      <c r="G65" s="86"/>
      <c r="H65" s="86"/>
      <c r="I65" s="86"/>
      <c r="J65" s="86"/>
      <c r="K65" s="86"/>
    </row>
    <row r="66" spans="2:11" s="28" customFormat="1" ht="21" customHeight="1">
      <c r="B66" s="93" t="s">
        <v>51</v>
      </c>
      <c r="C66" s="93"/>
      <c r="D66" s="93"/>
      <c r="E66" s="93"/>
      <c r="F66" s="93"/>
      <c r="G66" s="93"/>
      <c r="H66" s="93"/>
      <c r="I66" s="93"/>
      <c r="J66" s="93"/>
      <c r="K66" s="93"/>
    </row>
    <row r="67" spans="2:11" s="27" customFormat="1" ht="100.5" customHeight="1">
      <c r="B67" s="94" t="s">
        <v>100</v>
      </c>
      <c r="C67" s="94"/>
      <c r="D67" s="94"/>
      <c r="E67" s="94"/>
      <c r="F67" s="94"/>
      <c r="G67" s="94"/>
      <c r="H67" s="94"/>
      <c r="I67" s="94"/>
      <c r="J67" s="94"/>
      <c r="K67" s="94"/>
    </row>
    <row r="68" spans="2:11" s="27" customFormat="1" ht="59.25" customHeight="1">
      <c r="B68" s="95" t="s">
        <v>52</v>
      </c>
      <c r="C68" s="95"/>
      <c r="D68" s="95"/>
      <c r="E68" s="95"/>
      <c r="F68" s="95"/>
      <c r="G68" s="95"/>
      <c r="H68" s="95"/>
      <c r="I68" s="95"/>
      <c r="J68" s="95"/>
      <c r="K68" s="95"/>
    </row>
    <row r="69" spans="2:11" s="27" customFormat="1" ht="18.75" customHeight="1">
      <c r="B69" s="96"/>
      <c r="C69" s="96"/>
      <c r="D69" s="96"/>
      <c r="E69" s="96"/>
      <c r="F69" s="96"/>
      <c r="G69" s="96"/>
      <c r="H69" s="96"/>
      <c r="I69" s="96"/>
      <c r="J69" s="96"/>
      <c r="K69" s="96"/>
    </row>
    <row r="70" spans="2:11" s="27" customFormat="1" ht="26.25">
      <c r="B70" s="97" t="s">
        <v>53</v>
      </c>
      <c r="C70" s="98"/>
      <c r="D70" s="98"/>
      <c r="E70" s="98"/>
      <c r="F70" s="97" t="s">
        <v>106</v>
      </c>
      <c r="G70" s="98"/>
      <c r="H70" s="98"/>
      <c r="I70" s="98"/>
      <c r="J70" s="98"/>
      <c r="K70" s="99"/>
    </row>
    <row r="71" spans="2:11" s="27" customFormat="1" ht="42" customHeight="1">
      <c r="B71" s="69" t="s">
        <v>111</v>
      </c>
      <c r="C71" s="70"/>
      <c r="D71" s="70"/>
      <c r="E71" s="71"/>
      <c r="F71" s="60"/>
      <c r="G71" s="61"/>
      <c r="H71" s="61"/>
      <c r="I71" s="61"/>
      <c r="J71" s="61"/>
      <c r="K71" s="62"/>
    </row>
    <row r="72" spans="2:11" s="27" customFormat="1" ht="18.75" customHeight="1">
      <c r="B72" s="72"/>
      <c r="C72" s="70"/>
      <c r="D72" s="70"/>
      <c r="E72" s="71"/>
      <c r="F72" s="63" t="s">
        <v>54</v>
      </c>
      <c r="G72" s="64"/>
      <c r="H72" s="64"/>
      <c r="I72" s="64"/>
      <c r="J72" s="64"/>
      <c r="K72" s="65"/>
    </row>
    <row r="73" spans="2:11" s="27" customFormat="1" ht="21" customHeight="1">
      <c r="B73" s="73"/>
      <c r="C73" s="74"/>
      <c r="D73" s="74"/>
      <c r="E73" s="75"/>
      <c r="F73" s="66" t="s">
        <v>0</v>
      </c>
      <c r="G73" s="67"/>
      <c r="H73" s="67"/>
      <c r="I73" s="67"/>
      <c r="J73" s="67"/>
      <c r="K73" s="68"/>
    </row>
    <row r="74" spans="2:11" s="39" customFormat="1" ht="216" customHeight="1">
      <c r="B74" s="78" t="s">
        <v>107</v>
      </c>
      <c r="C74" s="79"/>
      <c r="D74" s="79"/>
      <c r="E74" s="79"/>
      <c r="F74" s="79"/>
      <c r="G74" s="79"/>
      <c r="H74" s="79"/>
      <c r="I74" s="79"/>
      <c r="J74" s="79"/>
      <c r="K74" s="79"/>
    </row>
    <row r="75" spans="2:11" s="39" customFormat="1" ht="105.75" customHeight="1">
      <c r="B75" s="80" t="s">
        <v>55</v>
      </c>
      <c r="C75" s="80"/>
      <c r="D75" s="80"/>
      <c r="E75" s="80"/>
      <c r="F75" s="80"/>
      <c r="G75" s="80"/>
      <c r="H75" s="80"/>
      <c r="I75" s="80"/>
      <c r="J75" s="80"/>
      <c r="K75" s="80"/>
    </row>
    <row r="76" spans="2:11" s="39" customFormat="1" ht="61.5" customHeight="1">
      <c r="B76" s="81" t="s">
        <v>108</v>
      </c>
      <c r="C76" s="81"/>
      <c r="D76" s="81"/>
      <c r="E76" s="81"/>
      <c r="F76" s="81"/>
      <c r="G76" s="81"/>
      <c r="H76" s="81"/>
      <c r="I76" s="81"/>
      <c r="J76" s="81"/>
      <c r="K76" s="81"/>
    </row>
    <row r="77" spans="2:11" s="27" customFormat="1" ht="18">
      <c r="B77" s="82" t="s">
        <v>56</v>
      </c>
      <c r="C77" s="83"/>
      <c r="D77" s="83"/>
      <c r="E77" s="83"/>
      <c r="F77" s="83"/>
      <c r="G77" s="83"/>
      <c r="H77" s="83"/>
      <c r="I77" s="83"/>
      <c r="J77" s="83"/>
      <c r="K77" s="84"/>
    </row>
    <row r="78" spans="2:11" s="27" customFormat="1" ht="18">
      <c r="B78" s="85"/>
      <c r="C78" s="86"/>
      <c r="D78" s="86"/>
      <c r="E78" s="86"/>
      <c r="F78" s="86"/>
      <c r="G78" s="86"/>
      <c r="H78" s="86"/>
      <c r="I78" s="86"/>
      <c r="J78" s="86"/>
      <c r="K78" s="87"/>
    </row>
    <row r="79" spans="2:11" s="27" customFormat="1" ht="18">
      <c r="B79" s="85"/>
      <c r="C79" s="86"/>
      <c r="D79" s="86"/>
      <c r="E79" s="86"/>
      <c r="F79" s="86"/>
      <c r="G79" s="86"/>
      <c r="H79" s="86"/>
      <c r="I79" s="86"/>
      <c r="J79" s="86"/>
      <c r="K79" s="87"/>
    </row>
    <row r="80" spans="2:11" s="27" customFormat="1" ht="18">
      <c r="B80" s="85"/>
      <c r="C80" s="86"/>
      <c r="D80" s="86"/>
      <c r="E80" s="86"/>
      <c r="F80" s="86"/>
      <c r="G80" s="86"/>
      <c r="H80" s="86"/>
      <c r="I80" s="86"/>
      <c r="J80" s="86"/>
      <c r="K80" s="87"/>
    </row>
    <row r="81" spans="2:11" s="27" customFormat="1" ht="18">
      <c r="B81" s="85"/>
      <c r="C81" s="86"/>
      <c r="D81" s="86"/>
      <c r="E81" s="86"/>
      <c r="F81" s="86"/>
      <c r="G81" s="86"/>
      <c r="H81" s="86"/>
      <c r="I81" s="86"/>
      <c r="J81" s="86"/>
      <c r="K81" s="87"/>
    </row>
    <row r="82" spans="2:11" s="27" customFormat="1" ht="18">
      <c r="B82" s="85"/>
      <c r="C82" s="86"/>
      <c r="D82" s="86"/>
      <c r="E82" s="86"/>
      <c r="F82" s="86"/>
      <c r="G82" s="86"/>
      <c r="H82" s="86"/>
      <c r="I82" s="86"/>
      <c r="J82" s="86"/>
      <c r="K82" s="87"/>
    </row>
    <row r="83" spans="2:11" s="27" customFormat="1" ht="18">
      <c r="B83" s="85"/>
      <c r="C83" s="86"/>
      <c r="D83" s="86"/>
      <c r="E83" s="86"/>
      <c r="F83" s="86"/>
      <c r="G83" s="86"/>
      <c r="H83" s="86"/>
      <c r="I83" s="86"/>
      <c r="J83" s="86"/>
      <c r="K83" s="87"/>
    </row>
    <row r="84" spans="2:11" s="27" customFormat="1" ht="18">
      <c r="B84" s="85"/>
      <c r="C84" s="86"/>
      <c r="D84" s="86"/>
      <c r="E84" s="86"/>
      <c r="F84" s="86"/>
      <c r="G84" s="86"/>
      <c r="H84" s="86"/>
      <c r="I84" s="86"/>
      <c r="J84" s="86"/>
      <c r="K84" s="87"/>
    </row>
    <row r="85" spans="2:11" s="27" customFormat="1" ht="18">
      <c r="B85" s="85"/>
      <c r="C85" s="86"/>
      <c r="D85" s="86"/>
      <c r="E85" s="86"/>
      <c r="F85" s="86"/>
      <c r="G85" s="86"/>
      <c r="H85" s="86"/>
      <c r="I85" s="86"/>
      <c r="J85" s="86"/>
      <c r="K85" s="87"/>
    </row>
    <row r="86" spans="2:11" s="27" customFormat="1" ht="18">
      <c r="B86" s="85"/>
      <c r="C86" s="86"/>
      <c r="D86" s="86"/>
      <c r="E86" s="86"/>
      <c r="F86" s="86"/>
      <c r="G86" s="86"/>
      <c r="H86" s="86"/>
      <c r="I86" s="86"/>
      <c r="J86" s="86"/>
      <c r="K86" s="87"/>
    </row>
    <row r="87" spans="2:11" s="27" customFormat="1" ht="18">
      <c r="B87" s="85"/>
      <c r="C87" s="86"/>
      <c r="D87" s="86"/>
      <c r="E87" s="86"/>
      <c r="F87" s="86"/>
      <c r="G87" s="86"/>
      <c r="H87" s="86"/>
      <c r="I87" s="86"/>
      <c r="J87" s="86"/>
      <c r="K87" s="87"/>
    </row>
    <row r="88" spans="2:11" s="27" customFormat="1" ht="18">
      <c r="B88" s="85"/>
      <c r="C88" s="86"/>
      <c r="D88" s="86"/>
      <c r="E88" s="86"/>
      <c r="F88" s="86"/>
      <c r="G88" s="86"/>
      <c r="H88" s="86"/>
      <c r="I88" s="86"/>
      <c r="J88" s="86"/>
      <c r="K88" s="87"/>
    </row>
    <row r="89" spans="2:11" s="27" customFormat="1" ht="97.5" customHeight="1">
      <c r="B89" s="85"/>
      <c r="C89" s="86"/>
      <c r="D89" s="86"/>
      <c r="E89" s="86"/>
      <c r="F89" s="86"/>
      <c r="G89" s="86"/>
      <c r="H89" s="86"/>
      <c r="I89" s="86"/>
      <c r="J89" s="86"/>
      <c r="K89" s="87"/>
    </row>
    <row r="90" spans="2:11" s="27" customFormat="1" ht="18">
      <c r="B90" s="85"/>
      <c r="C90" s="86"/>
      <c r="D90" s="86"/>
      <c r="E90" s="86"/>
      <c r="F90" s="86"/>
      <c r="G90" s="86"/>
      <c r="H90" s="86"/>
      <c r="I90" s="86"/>
      <c r="J90" s="86"/>
      <c r="K90" s="87"/>
    </row>
    <row r="91" spans="2:11" s="27" customFormat="1" ht="18">
      <c r="B91" s="85"/>
      <c r="C91" s="86"/>
      <c r="D91" s="86"/>
      <c r="E91" s="86"/>
      <c r="F91" s="86"/>
      <c r="G91" s="86"/>
      <c r="H91" s="86"/>
      <c r="I91" s="86"/>
      <c r="J91" s="86"/>
      <c r="K91" s="87"/>
    </row>
    <row r="92" spans="2:11" s="27" customFormat="1" ht="18">
      <c r="B92" s="85"/>
      <c r="C92" s="86"/>
      <c r="D92" s="86"/>
      <c r="E92" s="86"/>
      <c r="F92" s="86"/>
      <c r="G92" s="86"/>
      <c r="H92" s="86"/>
      <c r="I92" s="86"/>
      <c r="J92" s="86"/>
      <c r="K92" s="87"/>
    </row>
    <row r="93" spans="2:11" s="27" customFormat="1" ht="18">
      <c r="B93" s="85"/>
      <c r="C93" s="86"/>
      <c r="D93" s="86"/>
      <c r="E93" s="86"/>
      <c r="F93" s="86"/>
      <c r="G93" s="86"/>
      <c r="H93" s="86"/>
      <c r="I93" s="86"/>
      <c r="J93" s="86"/>
      <c r="K93" s="87"/>
    </row>
    <row r="94" spans="2:11" s="27" customFormat="1" ht="18">
      <c r="B94" s="85"/>
      <c r="C94" s="86"/>
      <c r="D94" s="86"/>
      <c r="E94" s="86"/>
      <c r="F94" s="86"/>
      <c r="G94" s="86"/>
      <c r="H94" s="86"/>
      <c r="I94" s="86"/>
      <c r="J94" s="86"/>
      <c r="K94" s="87"/>
    </row>
    <row r="95" spans="2:11" s="27" customFormat="1" ht="18">
      <c r="B95" s="85"/>
      <c r="C95" s="86"/>
      <c r="D95" s="86"/>
      <c r="E95" s="86"/>
      <c r="F95" s="86"/>
      <c r="G95" s="86"/>
      <c r="H95" s="86"/>
      <c r="I95" s="86"/>
      <c r="J95" s="86"/>
      <c r="K95" s="87"/>
    </row>
    <row r="96" spans="2:11" s="27" customFormat="1" ht="18">
      <c r="B96" s="85"/>
      <c r="C96" s="86"/>
      <c r="D96" s="86"/>
      <c r="E96" s="86"/>
      <c r="F96" s="86"/>
      <c r="G96" s="86"/>
      <c r="H96" s="86"/>
      <c r="I96" s="86"/>
      <c r="J96" s="86"/>
      <c r="K96" s="87"/>
    </row>
    <row r="97" spans="2:11" s="27" customFormat="1" ht="18">
      <c r="B97" s="85"/>
      <c r="C97" s="86"/>
      <c r="D97" s="86"/>
      <c r="E97" s="86"/>
      <c r="F97" s="86"/>
      <c r="G97" s="86"/>
      <c r="H97" s="86"/>
      <c r="I97" s="86"/>
      <c r="J97" s="86"/>
      <c r="K97" s="87"/>
    </row>
    <row r="98" spans="2:11" s="27" customFormat="1" ht="18">
      <c r="B98" s="85"/>
      <c r="C98" s="86"/>
      <c r="D98" s="86"/>
      <c r="E98" s="86"/>
      <c r="F98" s="86"/>
      <c r="G98" s="86"/>
      <c r="H98" s="86"/>
      <c r="I98" s="86"/>
      <c r="J98" s="86"/>
      <c r="K98" s="87"/>
    </row>
    <row r="99" spans="2:11" s="27" customFormat="1" ht="18">
      <c r="B99" s="85"/>
      <c r="C99" s="86"/>
      <c r="D99" s="86"/>
      <c r="E99" s="86"/>
      <c r="F99" s="86"/>
      <c r="G99" s="86"/>
      <c r="H99" s="86"/>
      <c r="I99" s="86"/>
      <c r="J99" s="86"/>
      <c r="K99" s="87"/>
    </row>
    <row r="100" spans="2:11" s="27" customFormat="1" ht="44.25" customHeight="1">
      <c r="B100" s="88"/>
      <c r="C100" s="89"/>
      <c r="D100" s="89"/>
      <c r="E100" s="89"/>
      <c r="F100" s="89"/>
      <c r="G100" s="89"/>
      <c r="H100" s="89"/>
      <c r="I100" s="89"/>
      <c r="J100" s="89"/>
      <c r="K100" s="90"/>
    </row>
    <row r="101" spans="2:11"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2:11">
      <c r="B102" s="13"/>
      <c r="C102" s="13"/>
      <c r="D102" s="13"/>
      <c r="E102" s="13"/>
      <c r="F102" s="13"/>
      <c r="G102" s="13"/>
      <c r="H102" s="13"/>
      <c r="I102" s="13"/>
      <c r="J102" s="13"/>
      <c r="K102" s="13"/>
    </row>
    <row r="103" spans="2:11">
      <c r="B103" s="91" t="str">
        <f>B42</f>
        <v xml:space="preserve">La inspección comprende la revisión de  </v>
      </c>
      <c r="C103" s="91"/>
      <c r="D103" s="91"/>
      <c r="E103" s="91"/>
      <c r="F103" s="91"/>
      <c r="G103" s="91"/>
      <c r="H103" s="91"/>
      <c r="I103" s="91"/>
      <c r="J103" s="91"/>
      <c r="K103" s="91"/>
    </row>
    <row r="104" spans="2:11">
      <c r="B104" s="91"/>
      <c r="C104" s="91"/>
      <c r="D104" s="91"/>
      <c r="E104" s="91"/>
      <c r="F104" s="91"/>
      <c r="G104" s="91"/>
      <c r="H104" s="91"/>
      <c r="I104" s="91"/>
      <c r="J104" s="91"/>
      <c r="K104" s="91"/>
    </row>
    <row r="105" spans="2:11">
      <c r="B105" s="91"/>
      <c r="C105" s="91"/>
      <c r="D105" s="91"/>
      <c r="E105" s="91"/>
      <c r="F105" s="91"/>
      <c r="G105" s="91"/>
      <c r="H105" s="91"/>
      <c r="I105" s="91"/>
      <c r="J105" s="91"/>
      <c r="K105" s="91"/>
    </row>
    <row r="106" spans="2:11">
      <c r="B106" s="13"/>
      <c r="C106" s="13"/>
      <c r="D106" s="13"/>
      <c r="E106" s="13"/>
      <c r="F106" s="13"/>
      <c r="G106" s="13"/>
      <c r="H106" s="13"/>
      <c r="I106" s="13"/>
      <c r="J106" s="13"/>
      <c r="K106" s="13"/>
    </row>
    <row r="107" spans="2:11">
      <c r="B107" s="13" t="s">
        <v>57</v>
      </c>
      <c r="C107" s="13" t="s">
        <v>58</v>
      </c>
      <c r="D107" s="13" t="s">
        <v>59</v>
      </c>
      <c r="E107" s="13" t="s">
        <v>60</v>
      </c>
      <c r="F107" s="13"/>
      <c r="G107" s="13"/>
      <c r="H107" s="13"/>
      <c r="I107" s="13"/>
      <c r="J107" s="13"/>
      <c r="K107" s="13"/>
    </row>
    <row r="108" spans="2:11"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2:11"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2:11">
      <c r="B110" s="13"/>
      <c r="C110" s="13"/>
      <c r="D110" s="13"/>
      <c r="E110" s="13"/>
      <c r="F110" s="13"/>
      <c r="G110" s="13"/>
      <c r="H110" s="13"/>
      <c r="I110" s="13"/>
      <c r="J110" s="13"/>
      <c r="K110" s="13"/>
    </row>
    <row r="111" spans="2:11">
      <c r="B111" s="13"/>
      <c r="C111" s="13"/>
      <c r="D111" s="13"/>
      <c r="E111" s="13"/>
      <c r="F111" s="13"/>
      <c r="G111" s="13"/>
      <c r="H111" s="13"/>
      <c r="I111" s="13"/>
      <c r="J111" s="13"/>
      <c r="K111" s="13"/>
    </row>
    <row r="112" spans="2:11">
      <c r="B112" s="13"/>
      <c r="C112" s="13"/>
      <c r="D112" s="13"/>
      <c r="E112" s="13"/>
      <c r="F112" s="13"/>
      <c r="G112" s="13"/>
      <c r="H112" s="13"/>
      <c r="I112" s="13"/>
      <c r="J112" s="13"/>
      <c r="K112" s="13"/>
    </row>
    <row r="113" spans="2:11">
      <c r="B113" s="13"/>
      <c r="C113" s="13"/>
      <c r="D113" s="13"/>
      <c r="E113" s="13"/>
      <c r="F113" s="13"/>
      <c r="G113" s="13"/>
      <c r="H113" s="13"/>
      <c r="I113" s="13"/>
      <c r="J113" s="13"/>
      <c r="K113" s="13"/>
    </row>
    <row r="114" spans="2:11">
      <c r="B114" s="13"/>
      <c r="C114" s="13"/>
      <c r="D114" s="13"/>
      <c r="E114" s="13"/>
      <c r="F114" s="13"/>
      <c r="G114" s="13"/>
      <c r="H114" s="13"/>
      <c r="I114" s="13"/>
      <c r="J114" s="13"/>
      <c r="K114" s="13"/>
    </row>
    <row r="115" spans="2:11"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 spans="2:11">
      <c r="B116" s="13"/>
      <c r="C116" s="13"/>
      <c r="D116" s="13"/>
      <c r="E116" s="13"/>
      <c r="F116" s="13"/>
      <c r="G116" s="13"/>
      <c r="H116" s="13"/>
      <c r="I116" s="13"/>
      <c r="J116" s="13"/>
      <c r="K116" s="13"/>
    </row>
    <row r="117" spans="2:11">
      <c r="B117" s="13"/>
      <c r="C117" s="92" t="s">
        <v>61</v>
      </c>
      <c r="D117" s="92"/>
      <c r="E117" s="13"/>
      <c r="F117" s="13"/>
      <c r="G117" s="13"/>
      <c r="H117" s="13"/>
      <c r="I117" s="13"/>
      <c r="J117" s="13"/>
      <c r="K117" s="13"/>
    </row>
    <row r="118" spans="2:11">
      <c r="B118" s="13"/>
      <c r="C118" s="13"/>
      <c r="D118" s="13"/>
      <c r="E118" s="13"/>
      <c r="F118" s="13"/>
      <c r="G118" s="13"/>
      <c r="H118" s="13"/>
      <c r="I118" s="13"/>
      <c r="J118" s="13"/>
      <c r="K118" s="13"/>
    </row>
    <row r="119" spans="2:11"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2:11">
      <c r="B120" s="13"/>
      <c r="C120" s="13"/>
      <c r="D120" s="13"/>
      <c r="E120" s="13"/>
      <c r="F120" s="13"/>
      <c r="G120" s="13"/>
      <c r="H120" s="13"/>
      <c r="I120" s="13"/>
      <c r="J120" s="13"/>
      <c r="K120" s="13"/>
    </row>
    <row r="121" spans="2:11">
      <c r="B121" s="13"/>
      <c r="C121" s="13"/>
      <c r="D121" s="13"/>
      <c r="E121" s="13"/>
      <c r="F121" s="13"/>
      <c r="G121" s="13"/>
      <c r="H121" s="13"/>
      <c r="I121" s="13"/>
      <c r="J121" s="13"/>
      <c r="K121" s="13"/>
    </row>
    <row r="122" spans="2:11">
      <c r="B122" s="13"/>
      <c r="C122" s="13"/>
      <c r="D122" s="13"/>
      <c r="E122" s="13"/>
      <c r="F122" s="13"/>
      <c r="G122" s="13"/>
      <c r="H122" s="13"/>
      <c r="I122" s="13"/>
      <c r="J122" s="13"/>
      <c r="K122" s="13"/>
    </row>
    <row r="123" spans="2:11">
      <c r="B123" s="13"/>
      <c r="C123" s="13"/>
      <c r="D123" s="13"/>
      <c r="E123" s="13"/>
      <c r="F123" s="13"/>
      <c r="G123" s="13"/>
      <c r="H123" s="13"/>
      <c r="I123" s="13"/>
      <c r="J123" s="13"/>
      <c r="K123" s="13"/>
    </row>
    <row r="124" spans="2:11">
      <c r="B124" s="13"/>
      <c r="C124" s="13"/>
      <c r="D124" s="13"/>
      <c r="E124" s="13"/>
      <c r="F124" s="13"/>
      <c r="G124" s="13"/>
      <c r="H124" s="13"/>
      <c r="I124" s="13"/>
      <c r="J124" s="13"/>
      <c r="K124" s="13"/>
    </row>
    <row r="125" spans="2:11">
      <c r="B125" s="13"/>
      <c r="C125" s="13"/>
      <c r="D125" s="13"/>
      <c r="E125" s="13"/>
      <c r="F125" s="13"/>
      <c r="G125" s="13"/>
      <c r="H125" s="13"/>
      <c r="I125" s="13"/>
      <c r="J125" s="13"/>
      <c r="K125" s="13"/>
    </row>
    <row r="126" spans="2:11">
      <c r="B126" s="13"/>
      <c r="C126" s="13"/>
      <c r="D126" s="13"/>
      <c r="E126" s="13"/>
      <c r="F126" s="13"/>
      <c r="G126" s="13"/>
      <c r="H126" s="13"/>
      <c r="I126" s="13"/>
      <c r="J126" s="13"/>
      <c r="K126" s="13"/>
    </row>
    <row r="127" spans="2:11">
      <c r="B127" s="13"/>
      <c r="C127" s="13"/>
      <c r="D127" s="13"/>
      <c r="E127" s="13"/>
      <c r="F127" s="13"/>
      <c r="G127" s="13"/>
      <c r="H127" s="13"/>
      <c r="I127" s="13"/>
      <c r="J127" s="13"/>
      <c r="K127" s="13"/>
    </row>
    <row r="128" spans="2:11"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  <row r="129" spans="2:11">
      <c r="B129" s="13"/>
      <c r="C129" s="13"/>
      <c r="D129" s="13"/>
      <c r="E129" s="13"/>
      <c r="F129" s="13"/>
      <c r="G129" s="13"/>
      <c r="H129" s="13"/>
      <c r="I129" s="13"/>
      <c r="J129" s="13"/>
      <c r="K129" s="13"/>
    </row>
    <row r="130" spans="2:11">
      <c r="B130" s="13"/>
      <c r="C130" s="13"/>
      <c r="D130" s="13"/>
      <c r="E130" s="13"/>
      <c r="F130" s="13"/>
      <c r="G130" s="13"/>
      <c r="H130" s="13"/>
      <c r="I130" s="13"/>
      <c r="J130" s="13"/>
      <c r="K130" s="13"/>
    </row>
    <row r="131" spans="2:11">
      <c r="B131" s="13"/>
      <c r="C131" s="13"/>
      <c r="D131" s="13"/>
      <c r="E131" s="13"/>
      <c r="F131" s="13"/>
      <c r="G131" s="13"/>
      <c r="H131" s="13"/>
      <c r="I131" s="13"/>
      <c r="J131" s="13"/>
      <c r="K131" s="13"/>
    </row>
    <row r="132" spans="2:11">
      <c r="B132" s="13"/>
      <c r="C132" s="13"/>
      <c r="D132" s="13"/>
      <c r="E132" s="13"/>
      <c r="F132" s="13"/>
      <c r="G132" s="13"/>
      <c r="H132" s="13"/>
      <c r="I132" s="13"/>
      <c r="J132" s="13"/>
      <c r="K132" s="13"/>
    </row>
    <row r="133" spans="2:11">
      <c r="B133" s="13"/>
      <c r="C133" s="13"/>
      <c r="D133" s="13"/>
      <c r="E133" s="13"/>
      <c r="F133" s="13"/>
      <c r="G133" s="13"/>
      <c r="H133" s="13"/>
      <c r="I133" s="13"/>
      <c r="J133" s="13"/>
      <c r="K133" s="13"/>
    </row>
    <row r="134" spans="2:11">
      <c r="B134" s="13"/>
      <c r="C134" s="13"/>
      <c r="D134" s="13"/>
      <c r="E134" s="13"/>
      <c r="F134" s="13"/>
      <c r="G134" s="13"/>
      <c r="H134" s="13"/>
      <c r="I134" s="13"/>
      <c r="J134" s="13"/>
      <c r="K134" s="13"/>
    </row>
    <row r="135" spans="2:11">
      <c r="B135" s="13"/>
      <c r="C135" s="13"/>
      <c r="D135" s="13"/>
      <c r="E135" s="13"/>
      <c r="F135" s="13"/>
      <c r="G135" s="13"/>
      <c r="H135" s="13"/>
      <c r="I135" s="13"/>
      <c r="J135" s="13"/>
      <c r="K135" s="13"/>
    </row>
    <row r="136" spans="2:11">
      <c r="B136" s="13"/>
      <c r="C136" s="13"/>
      <c r="D136" s="13"/>
      <c r="E136" s="13"/>
      <c r="F136" s="13"/>
      <c r="G136" s="13"/>
      <c r="H136" s="13"/>
      <c r="I136" s="13"/>
      <c r="J136" s="13"/>
      <c r="K136" s="13"/>
    </row>
    <row r="137" spans="2:11">
      <c r="B137" s="13"/>
      <c r="C137" s="13"/>
      <c r="D137" s="13"/>
      <c r="E137" s="13"/>
      <c r="F137" s="13"/>
      <c r="G137" s="13"/>
      <c r="H137" s="13"/>
      <c r="I137" s="13"/>
      <c r="J137" s="13"/>
      <c r="K137" s="13"/>
    </row>
    <row r="138" spans="2:11">
      <c r="B138" s="13"/>
      <c r="C138" s="13"/>
      <c r="D138" s="13"/>
      <c r="E138" s="13"/>
      <c r="F138" s="13"/>
      <c r="G138" s="13"/>
      <c r="H138" s="13"/>
      <c r="I138" s="13"/>
      <c r="J138" s="13"/>
      <c r="K138" s="13"/>
    </row>
    <row r="139" spans="2:11">
      <c r="B139" s="13"/>
      <c r="C139" s="13"/>
      <c r="D139" s="13"/>
      <c r="E139" s="13"/>
      <c r="F139" s="13"/>
      <c r="G139" s="13"/>
      <c r="H139" s="13"/>
      <c r="I139" s="13"/>
      <c r="J139" s="13"/>
      <c r="K139" s="13"/>
    </row>
    <row r="140" spans="2:11">
      <c r="B140" s="13"/>
      <c r="C140" s="13"/>
      <c r="D140" s="13"/>
      <c r="E140" s="13"/>
      <c r="F140" s="13"/>
      <c r="G140" s="13"/>
      <c r="H140" s="13"/>
      <c r="I140" s="13"/>
      <c r="J140" s="13"/>
      <c r="K140" s="13"/>
    </row>
    <row r="141" spans="2:11">
      <c r="B141" s="13"/>
      <c r="C141" s="13"/>
      <c r="D141" s="13"/>
      <c r="E141" s="13"/>
      <c r="F141" s="13"/>
      <c r="G141" s="13"/>
      <c r="H141" s="13"/>
      <c r="I141" s="13"/>
      <c r="J141" s="13"/>
      <c r="K141" s="13"/>
    </row>
    <row r="142" spans="2:11"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2:11">
      <c r="B143" s="13"/>
      <c r="C143" s="13"/>
      <c r="D143" s="13"/>
      <c r="E143" s="13"/>
      <c r="F143" s="13"/>
      <c r="G143" s="13"/>
      <c r="H143" s="13"/>
      <c r="I143" s="13"/>
      <c r="J143" s="13"/>
      <c r="K143" s="13"/>
    </row>
    <row r="144" spans="2:11">
      <c r="B144" s="13"/>
      <c r="C144" s="13"/>
      <c r="D144" s="13"/>
      <c r="E144" s="13"/>
      <c r="F144" s="13"/>
      <c r="G144" s="13"/>
      <c r="H144" s="13"/>
      <c r="I144" s="13"/>
      <c r="J144" s="13"/>
      <c r="K144" s="13"/>
    </row>
    <row r="145" spans="2:11">
      <c r="B145" s="13"/>
      <c r="C145" s="13"/>
      <c r="D145" s="13"/>
      <c r="E145" s="13"/>
      <c r="F145" s="13"/>
      <c r="G145" s="13"/>
      <c r="H145" s="13"/>
      <c r="I145" s="13"/>
      <c r="J145" s="13"/>
      <c r="K145" s="13"/>
    </row>
    <row r="146" spans="2:11">
      <c r="B146" s="13"/>
      <c r="C146" s="13"/>
      <c r="D146" s="13"/>
      <c r="E146" s="13"/>
      <c r="F146" s="13"/>
      <c r="G146" s="13"/>
      <c r="H146" s="13"/>
      <c r="I146" s="13"/>
      <c r="J146" s="13"/>
      <c r="K146" s="13"/>
    </row>
    <row r="147" spans="2:11">
      <c r="B147" s="13"/>
      <c r="C147" s="13"/>
      <c r="D147" s="13"/>
      <c r="E147" s="13"/>
      <c r="F147" s="13"/>
      <c r="G147" s="13"/>
      <c r="H147" s="13"/>
      <c r="I147" s="13"/>
      <c r="J147" s="13"/>
      <c r="K147" s="13"/>
    </row>
    <row r="148" spans="2:11">
      <c r="B148" s="13"/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2:11">
      <c r="B149" s="13"/>
      <c r="C149" s="13"/>
      <c r="D149" s="13"/>
      <c r="E149" s="13"/>
      <c r="F149" s="13"/>
      <c r="G149" s="13"/>
      <c r="H149" s="13"/>
      <c r="I149" s="13"/>
      <c r="J149" s="13"/>
      <c r="K149" s="13"/>
    </row>
    <row r="150" spans="2:11">
      <c r="B150" s="13"/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2:11">
      <c r="B151" s="13"/>
      <c r="C151" s="13"/>
      <c r="D151" s="13"/>
      <c r="E151" s="13"/>
      <c r="F151" s="13"/>
      <c r="G151" s="13"/>
      <c r="H151" s="13"/>
      <c r="I151" s="13"/>
      <c r="J151" s="13"/>
      <c r="K151" s="13"/>
    </row>
    <row r="152" spans="2:11">
      <c r="B152" s="13"/>
      <c r="C152" s="13"/>
      <c r="D152" s="13"/>
      <c r="E152" s="13"/>
      <c r="F152" s="13"/>
      <c r="G152" s="13"/>
      <c r="H152" s="13"/>
      <c r="I152" s="13"/>
      <c r="J152" s="13"/>
      <c r="K152" s="13"/>
    </row>
    <row r="153" spans="2:11">
      <c r="B153" s="13"/>
      <c r="C153" s="13"/>
      <c r="D153" s="13"/>
      <c r="E153" s="13"/>
      <c r="F153" s="13"/>
      <c r="G153" s="13"/>
      <c r="H153" s="13"/>
      <c r="I153" s="13"/>
      <c r="J153" s="13"/>
      <c r="K153" s="13"/>
    </row>
    <row r="154" spans="2:11">
      <c r="B154" s="13"/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2:11">
      <c r="B155" s="13"/>
      <c r="C155" s="13"/>
      <c r="D155" s="13"/>
      <c r="E155" s="13"/>
      <c r="F155" s="13"/>
      <c r="G155" s="13"/>
      <c r="H155" s="13"/>
      <c r="I155" s="13"/>
      <c r="J155" s="13"/>
      <c r="K155" s="13"/>
    </row>
    <row r="156" spans="2:11">
      <c r="B156" s="13"/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2:11"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2:11">
      <c r="B158" s="13"/>
      <c r="C158" s="13"/>
      <c r="D158" s="13"/>
      <c r="E158" s="13"/>
      <c r="F158" s="13"/>
      <c r="G158" s="13"/>
      <c r="H158" s="13"/>
      <c r="I158" s="13"/>
      <c r="J158" s="13"/>
      <c r="K158" s="13"/>
    </row>
    <row r="159" spans="2:11">
      <c r="B159" s="13"/>
      <c r="C159" s="13"/>
      <c r="D159" s="13"/>
      <c r="E159" s="13"/>
      <c r="F159" s="13"/>
      <c r="G159" s="13"/>
      <c r="H159" s="13"/>
      <c r="I159" s="13"/>
      <c r="J159" s="13"/>
      <c r="K159" s="13"/>
    </row>
    <row r="160" spans="2:11">
      <c r="B160" s="13"/>
      <c r="C160" s="13"/>
      <c r="D160" s="13"/>
      <c r="E160" s="13"/>
      <c r="F160" s="13"/>
      <c r="G160" s="13"/>
      <c r="H160" s="13"/>
      <c r="I160" s="13"/>
      <c r="J160" s="13"/>
      <c r="K160" s="13"/>
    </row>
    <row r="447" spans="3:12">
      <c r="C447" s="76" t="s">
        <v>41</v>
      </c>
      <c r="D447" s="76"/>
      <c r="E447" s="77" t="s">
        <v>63</v>
      </c>
      <c r="F447" s="77"/>
      <c r="G447" s="77"/>
      <c r="H447" s="77"/>
      <c r="I447" s="76" t="s">
        <v>43</v>
      </c>
      <c r="J447" s="76"/>
      <c r="K447" s="76"/>
      <c r="L447" s="76"/>
    </row>
    <row r="448" spans="3:12">
      <c r="C448" s="15" t="s">
        <v>64</v>
      </c>
      <c r="D448" s="15"/>
    </row>
    <row r="449" spans="3:4">
      <c r="C449" s="15" t="s">
        <v>65</v>
      </c>
      <c r="D449" s="15"/>
    </row>
    <row r="450" spans="3:4">
      <c r="C450" s="15" t="s">
        <v>66</v>
      </c>
      <c r="D450" s="15"/>
    </row>
    <row r="451" spans="3:4">
      <c r="C451" s="15" t="s">
        <v>67</v>
      </c>
      <c r="D451" s="15"/>
    </row>
    <row r="452" spans="3:4">
      <c r="C452" s="15" t="s">
        <v>68</v>
      </c>
      <c r="D452" s="15"/>
    </row>
    <row r="453" spans="3:4">
      <c r="C453" s="15" t="s">
        <v>69</v>
      </c>
      <c r="D453" s="15"/>
    </row>
    <row r="454" spans="3:4">
      <c r="C454" s="15" t="s">
        <v>70</v>
      </c>
      <c r="D454" s="15"/>
    </row>
    <row r="455" spans="3:4">
      <c r="C455" s="15" t="s">
        <v>71</v>
      </c>
      <c r="D455" s="15"/>
    </row>
    <row r="456" spans="3:4">
      <c r="C456" s="15" t="s">
        <v>72</v>
      </c>
      <c r="D456" s="15"/>
    </row>
    <row r="457" spans="3:4">
      <c r="C457" s="15" t="s">
        <v>73</v>
      </c>
      <c r="D457" s="15"/>
    </row>
    <row r="458" spans="3:4">
      <c r="C458" s="16" t="s">
        <v>74</v>
      </c>
      <c r="D458" s="15"/>
    </row>
    <row r="459" spans="3:4">
      <c r="C459" s="16" t="s">
        <v>75</v>
      </c>
      <c r="D459" s="15"/>
    </row>
    <row r="460" spans="3:4">
      <c r="C460" s="16" t="s">
        <v>76</v>
      </c>
      <c r="D460" s="15"/>
    </row>
    <row r="461" spans="3:4">
      <c r="C461" s="16" t="s">
        <v>77</v>
      </c>
      <c r="D461" s="15"/>
    </row>
    <row r="462" spans="3:4">
      <c r="C462" s="15" t="s">
        <v>78</v>
      </c>
      <c r="D462" s="15"/>
    </row>
    <row r="463" spans="3:4">
      <c r="C463" s="15" t="s">
        <v>79</v>
      </c>
      <c r="D463" s="15"/>
    </row>
    <row r="464" spans="3:4">
      <c r="C464" s="15" t="s">
        <v>80</v>
      </c>
      <c r="D464" s="15"/>
    </row>
    <row r="465" spans="3:4">
      <c r="C465" s="15" t="s">
        <v>81</v>
      </c>
      <c r="D465" s="15"/>
    </row>
    <row r="466" spans="3:4">
      <c r="C466" s="15" t="s">
        <v>82</v>
      </c>
      <c r="D466" s="15"/>
    </row>
    <row r="467" spans="3:4">
      <c r="C467" s="16" t="s">
        <v>83</v>
      </c>
      <c r="D467" s="15"/>
    </row>
    <row r="468" spans="3:4">
      <c r="C468" s="16" t="s">
        <v>84</v>
      </c>
      <c r="D468" s="15"/>
    </row>
    <row r="469" spans="3:4">
      <c r="C469" s="15" t="s">
        <v>85</v>
      </c>
      <c r="D469" s="15"/>
    </row>
    <row r="470" spans="3:4">
      <c r="C470" s="16" t="s">
        <v>86</v>
      </c>
      <c r="D470" s="16"/>
    </row>
    <row r="471" spans="3:4">
      <c r="C471" s="15" t="s">
        <v>87</v>
      </c>
      <c r="D471" s="16"/>
    </row>
    <row r="472" spans="3:4">
      <c r="C472" s="15" t="s">
        <v>88</v>
      </c>
      <c r="D472" s="16"/>
    </row>
    <row r="473" spans="3:4">
      <c r="C473" s="17" t="s">
        <v>89</v>
      </c>
      <c r="D473" s="18"/>
    </row>
    <row r="474" spans="3:4">
      <c r="C474" s="16" t="s">
        <v>90</v>
      </c>
      <c r="D474" s="16"/>
    </row>
    <row r="475" spans="3:4">
      <c r="C475" s="15" t="s">
        <v>91</v>
      </c>
      <c r="D475" s="16"/>
    </row>
    <row r="476" spans="3:4">
      <c r="C476" s="16" t="s">
        <v>92</v>
      </c>
      <c r="D476" s="16"/>
    </row>
    <row r="477" spans="3:4">
      <c r="C477" s="16" t="s">
        <v>93</v>
      </c>
      <c r="D477" s="16"/>
    </row>
    <row r="478" spans="3:4">
      <c r="C478" s="16" t="s">
        <v>94</v>
      </c>
      <c r="D478" s="16"/>
    </row>
    <row r="479" spans="3:4">
      <c r="C479" s="15" t="s">
        <v>95</v>
      </c>
      <c r="D479" s="16"/>
    </row>
    <row r="480" spans="3:4">
      <c r="C480" s="19" t="s">
        <v>96</v>
      </c>
      <c r="D480" s="16"/>
    </row>
    <row r="481" spans="3:4">
      <c r="C481" s="19" t="s">
        <v>97</v>
      </c>
      <c r="D481" s="19"/>
    </row>
    <row r="482" spans="3:4">
      <c r="C482" s="16" t="s">
        <v>98</v>
      </c>
      <c r="D482" s="16"/>
    </row>
  </sheetData>
  <mergeCells count="95">
    <mergeCell ref="G5:I5"/>
    <mergeCell ref="B1:C1"/>
    <mergeCell ref="D1:K1"/>
    <mergeCell ref="B2:K2"/>
    <mergeCell ref="J4:K4"/>
    <mergeCell ref="B23:E23"/>
    <mergeCell ref="F23:K24"/>
    <mergeCell ref="B24:E24"/>
    <mergeCell ref="B9:E9"/>
    <mergeCell ref="B14:K14"/>
    <mergeCell ref="B16:K16"/>
    <mergeCell ref="B17:E17"/>
    <mergeCell ref="F17:G17"/>
    <mergeCell ref="H17:I17"/>
    <mergeCell ref="J17:K17"/>
    <mergeCell ref="B18:K18"/>
    <mergeCell ref="B19:K19"/>
    <mergeCell ref="B20:K20"/>
    <mergeCell ref="B22:E22"/>
    <mergeCell ref="F22:K22"/>
    <mergeCell ref="B25:E25"/>
    <mergeCell ref="F25:K25"/>
    <mergeCell ref="B26:E26"/>
    <mergeCell ref="F26:K26"/>
    <mergeCell ref="B27:E27"/>
    <mergeCell ref="F27:K27"/>
    <mergeCell ref="B28:E28"/>
    <mergeCell ref="F28:K28"/>
    <mergeCell ref="B29:E29"/>
    <mergeCell ref="F29:K29"/>
    <mergeCell ref="B30:E30"/>
    <mergeCell ref="F30:K30"/>
    <mergeCell ref="B31:E31"/>
    <mergeCell ref="F31:K31"/>
    <mergeCell ref="B32:E32"/>
    <mergeCell ref="F32:K34"/>
    <mergeCell ref="B33:E33"/>
    <mergeCell ref="B34:E34"/>
    <mergeCell ref="B49:K49"/>
    <mergeCell ref="B35:E37"/>
    <mergeCell ref="F35:K38"/>
    <mergeCell ref="B38:E38"/>
    <mergeCell ref="B40:K40"/>
    <mergeCell ref="B41:K41"/>
    <mergeCell ref="B42:K42"/>
    <mergeCell ref="B43:K43"/>
    <mergeCell ref="B44:K44"/>
    <mergeCell ref="B45:K45"/>
    <mergeCell ref="B46:K46"/>
    <mergeCell ref="B47:K48"/>
    <mergeCell ref="B50:K50"/>
    <mergeCell ref="B51:K51"/>
    <mergeCell ref="B52:K52"/>
    <mergeCell ref="B53:C53"/>
    <mergeCell ref="D53:G53"/>
    <mergeCell ref="H53:K53"/>
    <mergeCell ref="B54:C54"/>
    <mergeCell ref="D54:G54"/>
    <mergeCell ref="H54:K54"/>
    <mergeCell ref="B57:K57"/>
    <mergeCell ref="C58:D58"/>
    <mergeCell ref="E58:F58"/>
    <mergeCell ref="B56:K56"/>
    <mergeCell ref="B55:C55"/>
    <mergeCell ref="B65:K65"/>
    <mergeCell ref="C59:D59"/>
    <mergeCell ref="E59:F59"/>
    <mergeCell ref="C60:D60"/>
    <mergeCell ref="E60:F60"/>
    <mergeCell ref="C61:D61"/>
    <mergeCell ref="E61:F61"/>
    <mergeCell ref="B62:K62"/>
    <mergeCell ref="C63:D63"/>
    <mergeCell ref="E63:F63"/>
    <mergeCell ref="C64:D64"/>
    <mergeCell ref="E64:F64"/>
    <mergeCell ref="B66:K66"/>
    <mergeCell ref="B67:K67"/>
    <mergeCell ref="B68:K68"/>
    <mergeCell ref="B69:K69"/>
    <mergeCell ref="B70:E70"/>
    <mergeCell ref="F70:K70"/>
    <mergeCell ref="F71:K71"/>
    <mergeCell ref="F72:K72"/>
    <mergeCell ref="F73:K73"/>
    <mergeCell ref="B71:E73"/>
    <mergeCell ref="C447:D447"/>
    <mergeCell ref="E447:H447"/>
    <mergeCell ref="I447:L447"/>
    <mergeCell ref="B74:K74"/>
    <mergeCell ref="B75:K75"/>
    <mergeCell ref="B76:K76"/>
    <mergeCell ref="B77:K100"/>
    <mergeCell ref="B103:K105"/>
    <mergeCell ref="C117:D117"/>
  </mergeCells>
  <printOptions horizontalCentered="1"/>
  <pageMargins left="0.15748031496062992" right="0.15748031496062992" top="0.84" bottom="0.70866141732283472" header="0" footer="0"/>
  <pageSetup paperSize="9" scale="41" fitToWidth="2" fitToHeight="2" orientation="portrait" r:id="rId1"/>
  <headerFooter alignWithMargins="0">
    <oddFooter>Página &amp;P de &amp;N</oddFooter>
  </headerFooter>
  <rowBreaks count="1" manualBreakCount="1">
    <brk id="55" min="1" max="10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Propuesta Comercial </vt:lpstr>
      <vt:lpstr>'Propuesta Comercial '!Área_de_impresión</vt:lpstr>
      <vt:lpstr>'Propuesta Comercial 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EQUIPO6</cp:lastModifiedBy>
  <cp:lastPrinted>2012-07-03T15:20:26Z</cp:lastPrinted>
  <dcterms:created xsi:type="dcterms:W3CDTF">1996-11-27T10:00:04Z</dcterms:created>
  <dcterms:modified xsi:type="dcterms:W3CDTF">2012-08-31T13:39:19Z</dcterms:modified>
</cp:coreProperties>
</file>