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th\Desktop\New MA 321 Consulting\Client data\"/>
    </mc:Choice>
  </mc:AlternateContent>
  <xr:revisionPtr revIDLastSave="0" documentId="13_ncr:1_{B2F68772-9C37-4CA6-BF56-E1B242DDDEFF}" xr6:coauthVersionLast="47" xr6:coauthVersionMax="47" xr10:uidLastSave="{00000000-0000-0000-0000-000000000000}"/>
  <bookViews>
    <workbookView xWindow="-264" yWindow="0" windowWidth="13752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<sst xmlns="http://schemas.openxmlformats.org/spreadsheetml/2006/main" count="317" uniqueCount="110">
  <si>
    <t>Species</t>
  </si>
  <si>
    <t>Treatment</t>
  </si>
  <si>
    <t>Rep</t>
  </si>
  <si>
    <t>AR</t>
  </si>
  <si>
    <t>A</t>
  </si>
  <si>
    <t>0.72</t>
  </si>
  <si>
    <t>68</t>
  </si>
  <si>
    <t>B</t>
  </si>
  <si>
    <t>0.81</t>
  </si>
  <si>
    <t>121</t>
  </si>
  <si>
    <t>C</t>
  </si>
  <si>
    <t>0.85</t>
  </si>
  <si>
    <t>146</t>
  </si>
  <si>
    <t>0</t>
  </si>
  <si>
    <t>0.76</t>
  </si>
  <si>
    <t>93</t>
  </si>
  <si>
    <t>0.74</t>
  </si>
  <si>
    <t>81</t>
  </si>
  <si>
    <t>x</t>
  </si>
  <si>
    <t>JV</t>
  </si>
  <si>
    <t>1.2</t>
  </si>
  <si>
    <t>368</t>
  </si>
  <si>
    <t>1.04</t>
  </si>
  <si>
    <t>267</t>
  </si>
  <si>
    <t>1.23</t>
  </si>
  <si>
    <t>387</t>
  </si>
  <si>
    <t>1.03</t>
  </si>
  <si>
    <t>264</t>
  </si>
  <si>
    <t>1.1000000000000001</t>
  </si>
  <si>
    <t>307</t>
  </si>
  <si>
    <t>1.01</t>
  </si>
  <si>
    <t>252</t>
  </si>
  <si>
    <t>0.84</t>
  </si>
  <si>
    <t>171</t>
  </si>
  <si>
    <t>1.02</t>
  </si>
  <si>
    <t>254</t>
  </si>
  <si>
    <t>265</t>
  </si>
  <si>
    <t>LS</t>
  </si>
  <si>
    <t>79</t>
  </si>
  <si>
    <t>0.82</t>
  </si>
  <si>
    <t>129</t>
  </si>
  <si>
    <t>76</t>
  </si>
  <si>
    <t>0.71</t>
  </si>
  <si>
    <t>62</t>
  </si>
  <si>
    <t>66</t>
  </si>
  <si>
    <t>0.67</t>
  </si>
  <si>
    <t>37</t>
  </si>
  <si>
    <t>NS</t>
  </si>
  <si>
    <t>0.95</t>
  </si>
  <si>
    <t>212</t>
  </si>
  <si>
    <t>1.05</t>
  </si>
  <si>
    <t>277</t>
  </si>
  <si>
    <t>0.89</t>
  </si>
  <si>
    <t>172</t>
  </si>
  <si>
    <t>0.62</t>
  </si>
  <si>
    <t>12</t>
  </si>
  <si>
    <t>PR</t>
  </si>
  <si>
    <t>124</t>
  </si>
  <si>
    <t>275</t>
  </si>
  <si>
    <t>210</t>
  </si>
  <si>
    <t>PS</t>
  </si>
  <si>
    <t>150</t>
  </si>
  <si>
    <t>0.94</t>
  </si>
  <si>
    <t>205</t>
  </si>
  <si>
    <t>0.83</t>
  </si>
  <si>
    <t>169</t>
  </si>
  <si>
    <t>QF</t>
  </si>
  <si>
    <t>304</t>
  </si>
  <si>
    <t>269</t>
  </si>
  <si>
    <t>1.19</t>
  </si>
  <si>
    <t>364</t>
  </si>
  <si>
    <t>QP</t>
  </si>
  <si>
    <t>0.91</t>
  </si>
  <si>
    <t>184</t>
  </si>
  <si>
    <t>0.92</t>
  </si>
  <si>
    <t>190</t>
  </si>
  <si>
    <t>0.96</t>
  </si>
  <si>
    <t>216</t>
  </si>
  <si>
    <t>0.86</t>
  </si>
  <si>
    <t>157</t>
  </si>
  <si>
    <t>248</t>
  </si>
  <si>
    <t>0.77</t>
  </si>
  <si>
    <t>98</t>
  </si>
  <si>
    <t>84</t>
  </si>
  <si>
    <t>F_Height_cm</t>
  </si>
  <si>
    <t>I_Height_cm</t>
  </si>
  <si>
    <t>I_Diameter_mm</t>
  </si>
  <si>
    <t>Mortality_Julian_day</t>
  </si>
  <si>
    <t>F_Diameter_mm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</si>
  <si>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</si>
  <si>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</si>
  <si>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</si>
  <si>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</si>
  <si>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</si>
  <si>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</si>
  <si>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</si>
  <si>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</si>
  <si>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</si>
  <si>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</si>
  <si>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</si>
  <si>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</si>
  <si>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</si>
  <si>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Avg_CFR</t>
  </si>
  <si>
    <t>Avg_Chlorophyll_Conc</t>
  </si>
  <si>
    <t>Diameter_Change</t>
  </si>
  <si>
    <t>Height_Change</t>
  </si>
  <si>
    <t>Stem.g</t>
  </si>
  <si>
    <t>Leaf.g</t>
  </si>
  <si>
    <t>Roots.g</t>
  </si>
  <si>
    <t>Total.g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</si>
</sst>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F3229058-5CF4-4A05-8F5E-3B8F2BBCEE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R1" workbookViewId="0">
      <selection activeCell="AC1" sqref="AC1:AC1048576"/>
    </sheetView>
  </sheetViews>
  <sheetFormatPr defaultRowHeight="14.4" x14ac:dyDescent="0.3"/>
  <sheetData>
    <row r="1" spans="1:29" s="1" customFormat="1" x14ac:dyDescent="0.3">
      <c r="A1" s="1" t="s">
        <v>0</v>
      </c>
      <c r="B1" s="1" t="s">
        <v>1</v>
      </c>
      <c r="C1" s="1" t="s">
        <v>2</v>
      </c>
      <c r="D1" s="1" t="s">
        <v>86</v>
      </c>
      <c r="E1" s="1" t="s">
        <v>85</v>
      </c>
      <c r="F1" s="1" t="s">
        <v>87</v>
      </c>
      <c r="G1" s="1" t="s">
        <v>88</v>
      </c>
      <c r="H1" s="1" t="s">
        <v>84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105</v>
      </c>
      <c r="W1" s="1" t="s">
        <v>104</v>
      </c>
      <c r="X1" s="1" t="s">
        <v>102</v>
      </c>
      <c r="Y1" s="1" t="s">
        <v>103</v>
      </c>
      <c r="Z1" s="2" t="s">
        <v>106</v>
      </c>
      <c r="AA1" s="2" t="s">
        <v>107</v>
      </c>
      <c r="AB1" s="2" t="s">
        <v>108</v>
      </c>
      <c r="AC1" s="2" t="s">
        <v>109</v>
      </c>
    </row>
    <row r="2" spans="1:29" x14ac:dyDescent="0.3">
      <c r="A2" t="s">
        <v>3</v>
      </c>
      <c r="B2">
        <v>19</v>
      </c>
      <c r="C2" t="s">
        <v>4</v>
      </c>
      <c r="D2">
        <v>24.61</v>
      </c>
      <c r="E2">
        <v>163</v>
      </c>
      <c r="G2">
        <v>24.8</v>
      </c>
      <c r="H2">
        <v>232</v>
      </c>
      <c r="I2">
        <v>5</v>
      </c>
      <c r="J2">
        <v>5</v>
      </c>
      <c r="K2">
        <v>5</v>
      </c>
      <c r="L2">
        <v>4.5</v>
      </c>
      <c r="M2">
        <v>4.5</v>
      </c>
      <c r="N2">
        <v>4.5</v>
      </c>
      <c r="O2">
        <v>4.5</v>
      </c>
      <c r="P2">
        <v>4.5</v>
      </c>
      <c r="Q2">
        <v>4.5</v>
      </c>
      <c r="R2">
        <v>4</v>
      </c>
      <c r="S2">
        <v>4</v>
      </c>
      <c r="T2">
        <v>4</v>
      </c>
      <c r="U2">
        <v>3</v>
      </c>
      <c r="V2">
        <v>69</v>
      </c>
      <c r="W2">
        <v>0.19000000000000131</v>
      </c>
      <c r="X2" t="s">
        <v>5</v>
      </c>
      <c r="Y2" t="s">
        <v>6</v>
      </c>
      <c r="Z2" s="2">
        <v>177.9</v>
      </c>
      <c r="AA2" s="2">
        <v>13.7</v>
      </c>
      <c r="AB2" s="2">
        <v>194</v>
      </c>
      <c r="AC2" s="3">
        <f>SUM(Z2:AB2)</f>
        <v>385.6</v>
      </c>
    </row>
    <row r="3" spans="1:29" x14ac:dyDescent="0.3">
      <c r="A3" t="s">
        <v>3</v>
      </c>
      <c r="B3">
        <v>19</v>
      </c>
      <c r="C3" t="s">
        <v>7</v>
      </c>
      <c r="D3">
        <v>19.600000000000001</v>
      </c>
      <c r="E3">
        <v>161</v>
      </c>
      <c r="G3">
        <v>22.15</v>
      </c>
      <c r="H3">
        <v>219</v>
      </c>
      <c r="I3">
        <v>5</v>
      </c>
      <c r="J3">
        <v>5</v>
      </c>
      <c r="K3">
        <v>5</v>
      </c>
      <c r="L3">
        <v>5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  <c r="T3">
        <v>2.5</v>
      </c>
      <c r="U3">
        <v>2</v>
      </c>
      <c r="V3">
        <v>58</v>
      </c>
      <c r="W3">
        <v>2.5499999999999972</v>
      </c>
      <c r="X3" t="s">
        <v>8</v>
      </c>
      <c r="Y3" t="s">
        <v>9</v>
      </c>
      <c r="Z3" s="2">
        <v>140.30000000000001</v>
      </c>
      <c r="AA3" s="2">
        <v>35.200000000000003</v>
      </c>
      <c r="AB3" s="2">
        <v>232</v>
      </c>
      <c r="AC3" s="3">
        <f>SUM(Z3:AB3)</f>
        <v>407.5</v>
      </c>
    </row>
    <row r="4" spans="1:29" x14ac:dyDescent="0.3">
      <c r="A4" t="s">
        <v>3</v>
      </c>
      <c r="B4">
        <v>19</v>
      </c>
      <c r="C4" t="s">
        <v>10</v>
      </c>
      <c r="D4">
        <v>24.03</v>
      </c>
      <c r="E4">
        <v>152</v>
      </c>
      <c r="G4">
        <v>25.3</v>
      </c>
      <c r="H4">
        <v>229</v>
      </c>
      <c r="I4">
        <v>5</v>
      </c>
      <c r="J4">
        <v>5</v>
      </c>
      <c r="K4">
        <v>5</v>
      </c>
      <c r="L4">
        <v>4</v>
      </c>
      <c r="M4">
        <v>4</v>
      </c>
      <c r="N4">
        <v>3.5</v>
      </c>
      <c r="O4">
        <v>3.5</v>
      </c>
      <c r="P4">
        <v>3.5</v>
      </c>
      <c r="Q4">
        <v>3.5</v>
      </c>
      <c r="R4">
        <v>3.5</v>
      </c>
      <c r="S4">
        <v>3</v>
      </c>
      <c r="T4">
        <v>2.5</v>
      </c>
      <c r="U4">
        <v>2</v>
      </c>
      <c r="V4">
        <v>77</v>
      </c>
      <c r="W4">
        <v>1.27</v>
      </c>
      <c r="X4" t="s">
        <v>11</v>
      </c>
      <c r="Y4" t="s">
        <v>12</v>
      </c>
      <c r="Z4" s="2">
        <v>147.80000000000001</v>
      </c>
      <c r="AA4" s="2">
        <v>0</v>
      </c>
      <c r="AB4" s="2">
        <v>466</v>
      </c>
      <c r="AC4" s="3">
        <f t="shared" ref="AC4:AC67" si="0">SUM(Z4:AB4)</f>
        <v>613.79999999999995</v>
      </c>
    </row>
    <row r="5" spans="1:29" x14ac:dyDescent="0.3">
      <c r="A5" t="s">
        <v>3</v>
      </c>
      <c r="B5">
        <v>30</v>
      </c>
      <c r="C5" t="s">
        <v>4</v>
      </c>
      <c r="D5">
        <v>26.47</v>
      </c>
      <c r="E5">
        <v>192</v>
      </c>
      <c r="G5">
        <v>31.09</v>
      </c>
      <c r="H5">
        <v>233</v>
      </c>
      <c r="I5">
        <v>5</v>
      </c>
      <c r="J5">
        <v>5</v>
      </c>
      <c r="K5">
        <v>5</v>
      </c>
      <c r="L5">
        <v>4</v>
      </c>
      <c r="M5">
        <v>4</v>
      </c>
      <c r="N5">
        <v>4</v>
      </c>
      <c r="O5">
        <v>3.5</v>
      </c>
      <c r="P5">
        <v>3</v>
      </c>
      <c r="Q5">
        <v>2</v>
      </c>
      <c r="R5">
        <v>1</v>
      </c>
      <c r="S5">
        <v>1</v>
      </c>
      <c r="T5">
        <v>1</v>
      </c>
      <c r="U5">
        <v>1</v>
      </c>
      <c r="V5">
        <v>41</v>
      </c>
      <c r="W5">
        <v>4.620000000000001</v>
      </c>
      <c r="X5" t="s">
        <v>13</v>
      </c>
      <c r="Y5" t="s">
        <v>13</v>
      </c>
      <c r="Z5" s="2">
        <v>216</v>
      </c>
      <c r="AA5" s="2">
        <v>0</v>
      </c>
      <c r="AB5" s="2">
        <v>358</v>
      </c>
      <c r="AC5" s="3">
        <f t="shared" si="0"/>
        <v>574</v>
      </c>
    </row>
    <row r="6" spans="1:29" x14ac:dyDescent="0.3">
      <c r="A6" t="s">
        <v>3</v>
      </c>
      <c r="B6">
        <v>30</v>
      </c>
      <c r="C6" t="s">
        <v>7</v>
      </c>
      <c r="D6">
        <v>22.2</v>
      </c>
      <c r="E6">
        <v>124</v>
      </c>
      <c r="G6">
        <v>22.19</v>
      </c>
      <c r="H6">
        <v>208</v>
      </c>
      <c r="I6">
        <v>5</v>
      </c>
      <c r="J6">
        <v>5</v>
      </c>
      <c r="K6">
        <v>4</v>
      </c>
      <c r="L6">
        <v>4</v>
      </c>
      <c r="M6">
        <v>4</v>
      </c>
      <c r="N6">
        <v>3</v>
      </c>
      <c r="O6">
        <v>3</v>
      </c>
      <c r="P6">
        <v>2</v>
      </c>
      <c r="Q6">
        <v>2</v>
      </c>
      <c r="R6">
        <v>1.5</v>
      </c>
      <c r="S6">
        <v>1.5</v>
      </c>
      <c r="T6">
        <v>1</v>
      </c>
      <c r="U6">
        <v>1</v>
      </c>
      <c r="V6">
        <v>84</v>
      </c>
      <c r="W6">
        <v>-9.9999999999980105E-3</v>
      </c>
      <c r="X6" t="s">
        <v>14</v>
      </c>
      <c r="Y6" t="s">
        <v>15</v>
      </c>
      <c r="Z6" s="2">
        <v>136.69999999999999</v>
      </c>
      <c r="AA6" s="2">
        <v>0</v>
      </c>
      <c r="AB6" s="2">
        <v>236</v>
      </c>
      <c r="AC6" s="3">
        <f t="shared" si="0"/>
        <v>372.7</v>
      </c>
    </row>
    <row r="7" spans="1:29" x14ac:dyDescent="0.3">
      <c r="A7" t="s">
        <v>3</v>
      </c>
      <c r="B7">
        <v>30</v>
      </c>
      <c r="C7" t="s">
        <v>10</v>
      </c>
      <c r="D7">
        <v>21.93</v>
      </c>
      <c r="E7">
        <v>133</v>
      </c>
      <c r="G7">
        <v>22.05</v>
      </c>
      <c r="H7">
        <v>196</v>
      </c>
      <c r="I7">
        <v>5</v>
      </c>
      <c r="J7">
        <v>5</v>
      </c>
      <c r="K7">
        <v>5</v>
      </c>
      <c r="L7">
        <v>5</v>
      </c>
      <c r="M7">
        <v>3</v>
      </c>
      <c r="N7">
        <v>3</v>
      </c>
      <c r="O7">
        <v>3</v>
      </c>
      <c r="P7">
        <v>2.5</v>
      </c>
      <c r="Q7">
        <v>2</v>
      </c>
      <c r="R7">
        <v>1.5</v>
      </c>
      <c r="S7">
        <v>1.5</v>
      </c>
      <c r="T7">
        <v>1</v>
      </c>
      <c r="U7">
        <v>1</v>
      </c>
      <c r="V7">
        <v>63</v>
      </c>
      <c r="W7">
        <v>0.12000000000000099</v>
      </c>
      <c r="X7" t="s">
        <v>16</v>
      </c>
      <c r="Y7" t="s">
        <v>17</v>
      </c>
      <c r="Z7" s="2">
        <v>94</v>
      </c>
      <c r="AA7" s="2">
        <v>0</v>
      </c>
      <c r="AB7" s="2">
        <v>116</v>
      </c>
      <c r="AC7" s="3">
        <f t="shared" si="0"/>
        <v>210</v>
      </c>
    </row>
    <row r="8" spans="1:29" x14ac:dyDescent="0.3">
      <c r="A8" t="s">
        <v>3</v>
      </c>
      <c r="B8">
        <v>45</v>
      </c>
      <c r="C8" t="s">
        <v>4</v>
      </c>
      <c r="D8">
        <v>25.11</v>
      </c>
      <c r="E8">
        <v>145</v>
      </c>
      <c r="F8">
        <v>207</v>
      </c>
      <c r="G8">
        <v>25.15</v>
      </c>
      <c r="H8">
        <v>182</v>
      </c>
      <c r="I8">
        <v>5</v>
      </c>
      <c r="J8">
        <v>5</v>
      </c>
      <c r="K8">
        <v>5</v>
      </c>
      <c r="L8">
        <v>3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37</v>
      </c>
      <c r="W8">
        <v>3.9999999999999147E-2</v>
      </c>
      <c r="X8" t="s">
        <v>18</v>
      </c>
      <c r="Y8" t="s">
        <v>18</v>
      </c>
      <c r="Z8" s="2">
        <v>134.80000000000001</v>
      </c>
      <c r="AA8" s="2">
        <v>0</v>
      </c>
      <c r="AB8" s="3">
        <v>255</v>
      </c>
      <c r="AC8" s="3">
        <f t="shared" si="0"/>
        <v>389.8</v>
      </c>
    </row>
    <row r="9" spans="1:29" x14ac:dyDescent="0.3">
      <c r="A9" t="s">
        <v>3</v>
      </c>
      <c r="B9">
        <v>45</v>
      </c>
      <c r="C9" t="s">
        <v>7</v>
      </c>
      <c r="D9">
        <v>27.37</v>
      </c>
      <c r="E9">
        <v>155</v>
      </c>
      <c r="F9">
        <v>250</v>
      </c>
      <c r="G9">
        <v>27.51</v>
      </c>
      <c r="H9">
        <v>234</v>
      </c>
      <c r="I9">
        <v>5</v>
      </c>
      <c r="J9">
        <v>5</v>
      </c>
      <c r="K9">
        <v>5</v>
      </c>
      <c r="L9">
        <v>5</v>
      </c>
      <c r="M9">
        <v>3.5</v>
      </c>
      <c r="N9">
        <v>3.5</v>
      </c>
      <c r="O9">
        <v>2</v>
      </c>
      <c r="P9">
        <v>1.5</v>
      </c>
      <c r="Q9">
        <v>1.5</v>
      </c>
      <c r="R9">
        <v>1.5</v>
      </c>
      <c r="S9">
        <v>1</v>
      </c>
      <c r="T9">
        <v>1</v>
      </c>
      <c r="U9">
        <v>0</v>
      </c>
      <c r="V9">
        <v>79</v>
      </c>
      <c r="W9">
        <v>0.1400000000000006</v>
      </c>
      <c r="X9" t="s">
        <v>13</v>
      </c>
      <c r="Y9" t="s">
        <v>13</v>
      </c>
      <c r="Z9" s="2">
        <v>114</v>
      </c>
      <c r="AA9" s="2">
        <v>0</v>
      </c>
      <c r="AB9" s="2">
        <v>228</v>
      </c>
      <c r="AC9" s="3">
        <f t="shared" si="0"/>
        <v>342</v>
      </c>
    </row>
    <row r="10" spans="1:29" x14ac:dyDescent="0.3">
      <c r="A10" t="s">
        <v>3</v>
      </c>
      <c r="B10">
        <v>45</v>
      </c>
      <c r="C10" t="s">
        <v>10</v>
      </c>
      <c r="D10">
        <v>21.73</v>
      </c>
      <c r="E10">
        <v>145</v>
      </c>
      <c r="G10">
        <v>24.96</v>
      </c>
      <c r="H10">
        <v>164</v>
      </c>
      <c r="I10">
        <v>5</v>
      </c>
      <c r="J10">
        <v>5</v>
      </c>
      <c r="K10">
        <v>5</v>
      </c>
      <c r="L10">
        <v>4</v>
      </c>
      <c r="M10">
        <v>4</v>
      </c>
      <c r="N10">
        <v>4</v>
      </c>
      <c r="O10">
        <v>3.5</v>
      </c>
      <c r="P10">
        <v>2</v>
      </c>
      <c r="Q10">
        <v>1.5</v>
      </c>
      <c r="R10">
        <v>1.5</v>
      </c>
      <c r="S10">
        <v>1</v>
      </c>
      <c r="T10">
        <v>1</v>
      </c>
      <c r="U10">
        <v>1</v>
      </c>
      <c r="V10">
        <v>19</v>
      </c>
      <c r="W10">
        <v>3.23</v>
      </c>
      <c r="X10" t="s">
        <v>13</v>
      </c>
      <c r="Y10" t="s">
        <v>13</v>
      </c>
      <c r="Z10" s="2">
        <v>160</v>
      </c>
      <c r="AA10" s="2">
        <v>16.7</v>
      </c>
      <c r="AB10" s="2">
        <v>276</v>
      </c>
      <c r="AC10" s="3">
        <f t="shared" si="0"/>
        <v>452.7</v>
      </c>
    </row>
    <row r="11" spans="1:29" x14ac:dyDescent="0.3">
      <c r="A11" t="s">
        <v>19</v>
      </c>
      <c r="B11">
        <v>19</v>
      </c>
      <c r="C11" t="s">
        <v>4</v>
      </c>
      <c r="D11">
        <v>3.69</v>
      </c>
      <c r="E11">
        <v>30</v>
      </c>
      <c r="G11">
        <v>6.02</v>
      </c>
      <c r="H11">
        <v>54</v>
      </c>
      <c r="I11">
        <v>5</v>
      </c>
      <c r="J11">
        <v>5</v>
      </c>
      <c r="K11">
        <v>5</v>
      </c>
      <c r="L11">
        <v>4.5</v>
      </c>
      <c r="M11">
        <v>4.5</v>
      </c>
      <c r="N11">
        <v>4.5</v>
      </c>
      <c r="O11">
        <v>4.5</v>
      </c>
      <c r="P11">
        <v>4.5</v>
      </c>
      <c r="Q11">
        <v>4.5</v>
      </c>
      <c r="R11">
        <v>4.5</v>
      </c>
      <c r="S11">
        <v>4.5</v>
      </c>
      <c r="T11">
        <v>4.5</v>
      </c>
      <c r="U11">
        <v>4.5</v>
      </c>
      <c r="V11">
        <v>24</v>
      </c>
      <c r="W11">
        <v>2.33</v>
      </c>
      <c r="X11" t="s">
        <v>20</v>
      </c>
      <c r="Y11" t="s">
        <v>21</v>
      </c>
      <c r="Z11" s="2">
        <v>4.3</v>
      </c>
      <c r="AA11" s="2">
        <v>15.2</v>
      </c>
      <c r="AB11" s="3">
        <v>20.100000000000001</v>
      </c>
      <c r="AC11" s="3">
        <f t="shared" si="0"/>
        <v>39.6</v>
      </c>
    </row>
    <row r="12" spans="1:29" x14ac:dyDescent="0.3">
      <c r="A12" t="s">
        <v>19</v>
      </c>
      <c r="B12">
        <v>19</v>
      </c>
      <c r="C12" t="s">
        <v>7</v>
      </c>
      <c r="D12">
        <v>3.7</v>
      </c>
      <c r="E12">
        <v>32</v>
      </c>
      <c r="G12">
        <v>4.75</v>
      </c>
      <c r="H12">
        <v>61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29</v>
      </c>
      <c r="W12">
        <v>1.05</v>
      </c>
      <c r="X12" t="s">
        <v>22</v>
      </c>
      <c r="Y12" t="s">
        <v>23</v>
      </c>
      <c r="Z12" s="2">
        <v>3.7</v>
      </c>
      <c r="AA12" s="2">
        <v>12.2</v>
      </c>
      <c r="AB12" s="2">
        <v>19.7</v>
      </c>
      <c r="AC12" s="3">
        <f t="shared" si="0"/>
        <v>35.599999999999994</v>
      </c>
    </row>
    <row r="13" spans="1:29" x14ac:dyDescent="0.3">
      <c r="A13" t="s">
        <v>19</v>
      </c>
      <c r="B13">
        <v>19</v>
      </c>
      <c r="C13" t="s">
        <v>10</v>
      </c>
      <c r="D13">
        <v>4.76</v>
      </c>
      <c r="E13">
        <v>31</v>
      </c>
      <c r="G13">
        <v>5.89</v>
      </c>
      <c r="H13">
        <v>52</v>
      </c>
      <c r="I13">
        <v>5</v>
      </c>
      <c r="J13">
        <v>4.5</v>
      </c>
      <c r="K13">
        <v>4.5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21</v>
      </c>
      <c r="W13">
        <v>1.1299999999999999</v>
      </c>
      <c r="X13" t="s">
        <v>24</v>
      </c>
      <c r="Y13" t="s">
        <v>25</v>
      </c>
      <c r="Z13" s="2">
        <v>11.1</v>
      </c>
      <c r="AA13" s="2">
        <v>10.9</v>
      </c>
      <c r="AB13" s="3">
        <v>12</v>
      </c>
      <c r="AC13" s="3">
        <f t="shared" si="0"/>
        <v>34</v>
      </c>
    </row>
    <row r="14" spans="1:29" x14ac:dyDescent="0.3">
      <c r="A14" t="s">
        <v>19</v>
      </c>
      <c r="B14">
        <v>30</v>
      </c>
      <c r="C14" t="s">
        <v>4</v>
      </c>
      <c r="D14">
        <v>7.24</v>
      </c>
      <c r="E14">
        <v>30</v>
      </c>
      <c r="G14">
        <v>8.0299999999999994</v>
      </c>
      <c r="H14">
        <v>41</v>
      </c>
      <c r="I14">
        <v>5</v>
      </c>
      <c r="J14">
        <v>4.5</v>
      </c>
      <c r="K14">
        <v>4.5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3.5</v>
      </c>
      <c r="T14">
        <v>3.5</v>
      </c>
      <c r="U14">
        <v>3.5</v>
      </c>
      <c r="V14">
        <v>11</v>
      </c>
      <c r="W14">
        <v>0.78999999999999915</v>
      </c>
      <c r="X14" t="s">
        <v>26</v>
      </c>
      <c r="Y14" t="s">
        <v>27</v>
      </c>
      <c r="Z14" s="2">
        <v>2.9</v>
      </c>
      <c r="AA14" s="2">
        <v>8.4</v>
      </c>
      <c r="AB14" s="2">
        <v>22</v>
      </c>
      <c r="AC14" s="3">
        <f t="shared" si="0"/>
        <v>33.299999999999997</v>
      </c>
    </row>
    <row r="15" spans="1:29" x14ac:dyDescent="0.3">
      <c r="A15" t="s">
        <v>19</v>
      </c>
      <c r="B15">
        <v>30</v>
      </c>
      <c r="C15" t="s">
        <v>7</v>
      </c>
      <c r="D15">
        <v>6.44</v>
      </c>
      <c r="E15">
        <v>33</v>
      </c>
      <c r="G15">
        <v>6.58</v>
      </c>
      <c r="H15">
        <v>39</v>
      </c>
      <c r="I15">
        <v>5</v>
      </c>
      <c r="J15">
        <v>4.5</v>
      </c>
      <c r="K15">
        <v>4.5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6</v>
      </c>
      <c r="W15">
        <v>0.13999999999999971</v>
      </c>
      <c r="X15" t="s">
        <v>28</v>
      </c>
      <c r="Y15" t="s">
        <v>29</v>
      </c>
      <c r="Z15" s="2">
        <v>3.3</v>
      </c>
      <c r="AA15" s="2">
        <v>10.5</v>
      </c>
      <c r="AB15" s="2">
        <v>16.8</v>
      </c>
      <c r="AC15" s="3">
        <f t="shared" si="0"/>
        <v>30.6</v>
      </c>
    </row>
    <row r="16" spans="1:29" x14ac:dyDescent="0.3">
      <c r="A16" t="s">
        <v>19</v>
      </c>
      <c r="B16">
        <v>30</v>
      </c>
      <c r="C16" t="s">
        <v>10</v>
      </c>
      <c r="D16">
        <v>5.4</v>
      </c>
      <c r="E16">
        <v>33</v>
      </c>
      <c r="G16">
        <v>5.72</v>
      </c>
      <c r="H16">
        <v>36</v>
      </c>
      <c r="I16">
        <v>5</v>
      </c>
      <c r="J16">
        <v>5</v>
      </c>
      <c r="K16">
        <v>4.5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3</v>
      </c>
      <c r="W16">
        <v>0.3199999999999994</v>
      </c>
      <c r="X16" t="s">
        <v>30</v>
      </c>
      <c r="Y16" t="s">
        <v>31</v>
      </c>
      <c r="Z16" s="2">
        <v>2</v>
      </c>
      <c r="AA16" s="2">
        <v>4</v>
      </c>
      <c r="AB16" s="2">
        <v>10.6</v>
      </c>
      <c r="AC16" s="3">
        <f t="shared" si="0"/>
        <v>16.600000000000001</v>
      </c>
    </row>
    <row r="17" spans="1:29" x14ac:dyDescent="0.3">
      <c r="A17" t="s">
        <v>19</v>
      </c>
      <c r="B17">
        <v>45</v>
      </c>
      <c r="C17" t="s">
        <v>4</v>
      </c>
      <c r="D17">
        <v>5.71</v>
      </c>
      <c r="E17">
        <v>34</v>
      </c>
      <c r="G17">
        <v>5.79</v>
      </c>
      <c r="H17">
        <v>45</v>
      </c>
      <c r="I17">
        <v>5</v>
      </c>
      <c r="J17">
        <v>4.5</v>
      </c>
      <c r="K17">
        <v>4.5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3.5</v>
      </c>
      <c r="S17">
        <v>3</v>
      </c>
      <c r="T17">
        <v>3</v>
      </c>
      <c r="U17">
        <v>3</v>
      </c>
      <c r="V17">
        <v>11</v>
      </c>
      <c r="W17">
        <v>8.0000000000000071E-2</v>
      </c>
      <c r="X17" t="s">
        <v>32</v>
      </c>
      <c r="Y17" t="s">
        <v>33</v>
      </c>
      <c r="Z17" s="2">
        <v>1.8</v>
      </c>
      <c r="AA17" s="2">
        <v>8.1</v>
      </c>
      <c r="AB17" s="2">
        <v>22.5</v>
      </c>
      <c r="AC17" s="3">
        <f t="shared" si="0"/>
        <v>32.4</v>
      </c>
    </row>
    <row r="18" spans="1:29" x14ac:dyDescent="0.3">
      <c r="A18" t="s">
        <v>19</v>
      </c>
      <c r="B18">
        <v>45</v>
      </c>
      <c r="C18" t="s">
        <v>7</v>
      </c>
      <c r="D18">
        <v>6.08</v>
      </c>
      <c r="E18">
        <v>24</v>
      </c>
      <c r="G18">
        <v>6.39</v>
      </c>
      <c r="H18">
        <v>31</v>
      </c>
      <c r="I18">
        <v>5</v>
      </c>
      <c r="J18">
        <v>4.5</v>
      </c>
      <c r="K18">
        <v>4.5</v>
      </c>
      <c r="L18">
        <v>3.5</v>
      </c>
      <c r="M18">
        <v>3.5</v>
      </c>
      <c r="N18">
        <v>3.5</v>
      </c>
      <c r="O18">
        <v>3.5</v>
      </c>
      <c r="P18">
        <v>3.5</v>
      </c>
      <c r="Q18">
        <v>3</v>
      </c>
      <c r="R18">
        <v>3</v>
      </c>
      <c r="S18">
        <v>2.5</v>
      </c>
      <c r="T18">
        <v>2.5</v>
      </c>
      <c r="U18">
        <v>2.5</v>
      </c>
      <c r="V18">
        <v>7</v>
      </c>
      <c r="W18">
        <v>0.30999999999999961</v>
      </c>
      <c r="X18" t="s">
        <v>34</v>
      </c>
      <c r="Y18" t="s">
        <v>35</v>
      </c>
      <c r="Z18" s="2">
        <v>1.8</v>
      </c>
      <c r="AA18" s="2">
        <v>5.0999999999999996</v>
      </c>
      <c r="AB18" s="2">
        <v>23.7</v>
      </c>
      <c r="AC18" s="3">
        <f t="shared" si="0"/>
        <v>30.599999999999998</v>
      </c>
    </row>
    <row r="19" spans="1:29" x14ac:dyDescent="0.3">
      <c r="A19" t="s">
        <v>19</v>
      </c>
      <c r="B19">
        <v>45</v>
      </c>
      <c r="C19" t="s">
        <v>10</v>
      </c>
      <c r="D19">
        <v>4.95</v>
      </c>
      <c r="E19">
        <v>27</v>
      </c>
      <c r="G19">
        <v>5.01</v>
      </c>
      <c r="H19">
        <v>33</v>
      </c>
      <c r="I19">
        <v>5</v>
      </c>
      <c r="J19">
        <v>4.5</v>
      </c>
      <c r="K19">
        <v>4.5</v>
      </c>
      <c r="L19">
        <v>3.5</v>
      </c>
      <c r="M19">
        <v>3.5</v>
      </c>
      <c r="N19">
        <v>2.5</v>
      </c>
      <c r="O19">
        <v>2.5</v>
      </c>
      <c r="P19">
        <v>2.5</v>
      </c>
      <c r="Q19">
        <v>2.5</v>
      </c>
      <c r="R19">
        <v>2.5</v>
      </c>
      <c r="S19">
        <v>2.5</v>
      </c>
      <c r="T19">
        <v>2.5</v>
      </c>
      <c r="U19">
        <v>2.5</v>
      </c>
      <c r="V19">
        <v>6</v>
      </c>
      <c r="W19">
        <v>5.9999999999999609E-2</v>
      </c>
      <c r="X19" t="s">
        <v>26</v>
      </c>
      <c r="Y19" t="s">
        <v>36</v>
      </c>
      <c r="Z19" s="2">
        <v>1.8</v>
      </c>
      <c r="AA19" s="2">
        <v>4</v>
      </c>
      <c r="AB19" s="2">
        <v>6.5</v>
      </c>
      <c r="AC19" s="3">
        <f t="shared" si="0"/>
        <v>12.3</v>
      </c>
    </row>
    <row r="20" spans="1:29" x14ac:dyDescent="0.3">
      <c r="A20" t="s">
        <v>37</v>
      </c>
      <c r="B20">
        <v>19</v>
      </c>
      <c r="C20" t="s">
        <v>4</v>
      </c>
      <c r="D20">
        <v>24.69</v>
      </c>
      <c r="E20">
        <v>211</v>
      </c>
      <c r="G20">
        <v>24.94</v>
      </c>
      <c r="H20">
        <v>229</v>
      </c>
      <c r="I20">
        <v>5</v>
      </c>
      <c r="J20">
        <v>5</v>
      </c>
      <c r="K20">
        <v>5</v>
      </c>
      <c r="L20">
        <v>5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3.5</v>
      </c>
      <c r="T20">
        <v>3.5</v>
      </c>
      <c r="U20">
        <v>3.5</v>
      </c>
      <c r="V20">
        <v>18</v>
      </c>
      <c r="W20">
        <v>0.25</v>
      </c>
      <c r="X20" t="s">
        <v>5</v>
      </c>
      <c r="Y20" t="s">
        <v>6</v>
      </c>
      <c r="Z20" s="2">
        <v>179.9</v>
      </c>
      <c r="AA20" s="2">
        <v>32.799999999999997</v>
      </c>
      <c r="AB20" s="2">
        <v>250</v>
      </c>
      <c r="AC20" s="3">
        <f t="shared" si="0"/>
        <v>462.7</v>
      </c>
    </row>
    <row r="21" spans="1:29" x14ac:dyDescent="0.3">
      <c r="A21" t="s">
        <v>37</v>
      </c>
      <c r="B21">
        <v>19</v>
      </c>
      <c r="C21" t="s">
        <v>7</v>
      </c>
      <c r="D21">
        <v>25.81</v>
      </c>
      <c r="E21">
        <v>202</v>
      </c>
      <c r="G21">
        <v>25.96</v>
      </c>
      <c r="H21">
        <v>217</v>
      </c>
      <c r="I21">
        <v>5</v>
      </c>
      <c r="J21">
        <v>5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3.5</v>
      </c>
      <c r="R21">
        <v>3.5</v>
      </c>
      <c r="S21">
        <v>3.5</v>
      </c>
      <c r="T21">
        <v>3.5</v>
      </c>
      <c r="U21">
        <v>3.5</v>
      </c>
      <c r="V21">
        <v>15</v>
      </c>
      <c r="W21">
        <v>0.1500000000000021</v>
      </c>
      <c r="X21" t="s">
        <v>16</v>
      </c>
      <c r="Y21" t="s">
        <v>38</v>
      </c>
      <c r="Z21" s="2">
        <v>236.4</v>
      </c>
      <c r="AA21" s="2">
        <v>41</v>
      </c>
      <c r="AB21" s="2">
        <v>274</v>
      </c>
      <c r="AC21" s="3">
        <f t="shared" si="0"/>
        <v>551.4</v>
      </c>
    </row>
    <row r="22" spans="1:29" x14ac:dyDescent="0.3">
      <c r="A22" t="s">
        <v>37</v>
      </c>
      <c r="B22">
        <v>19</v>
      </c>
      <c r="C22" t="s">
        <v>10</v>
      </c>
      <c r="D22">
        <v>31.88</v>
      </c>
      <c r="E22">
        <v>155</v>
      </c>
      <c r="G22">
        <v>33.21</v>
      </c>
      <c r="H22">
        <v>205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4.5</v>
      </c>
      <c r="R22">
        <v>4.5</v>
      </c>
      <c r="S22">
        <v>4.5</v>
      </c>
      <c r="T22">
        <v>4.5</v>
      </c>
      <c r="U22">
        <v>4.5</v>
      </c>
      <c r="V22">
        <v>50</v>
      </c>
      <c r="W22">
        <v>1.3300000000000021</v>
      </c>
      <c r="X22" t="s">
        <v>39</v>
      </c>
      <c r="Y22" t="s">
        <v>40</v>
      </c>
      <c r="Z22" s="2">
        <v>378</v>
      </c>
      <c r="AA22" s="2">
        <v>151.4</v>
      </c>
      <c r="AB22" s="2">
        <v>412</v>
      </c>
      <c r="AC22" s="3">
        <f t="shared" si="0"/>
        <v>941.4</v>
      </c>
    </row>
    <row r="23" spans="1:29" x14ac:dyDescent="0.3">
      <c r="A23" t="s">
        <v>37</v>
      </c>
      <c r="B23">
        <v>30</v>
      </c>
      <c r="C23" t="s">
        <v>4</v>
      </c>
      <c r="D23">
        <v>30.99</v>
      </c>
      <c r="E23">
        <v>214</v>
      </c>
      <c r="G23">
        <v>31.37</v>
      </c>
      <c r="H23">
        <v>223</v>
      </c>
      <c r="I23">
        <v>5</v>
      </c>
      <c r="J23">
        <v>5</v>
      </c>
      <c r="K23">
        <v>5</v>
      </c>
      <c r="L23">
        <v>4</v>
      </c>
      <c r="M23">
        <v>4</v>
      </c>
      <c r="N23">
        <v>3</v>
      </c>
      <c r="O23">
        <v>3</v>
      </c>
      <c r="P23">
        <v>3</v>
      </c>
      <c r="Q23">
        <v>2.5</v>
      </c>
      <c r="R23">
        <v>2.5</v>
      </c>
      <c r="S23">
        <v>2.5</v>
      </c>
      <c r="T23">
        <v>2.5</v>
      </c>
      <c r="U23">
        <v>2.5</v>
      </c>
      <c r="V23">
        <v>9</v>
      </c>
      <c r="W23">
        <v>0.38000000000000261</v>
      </c>
      <c r="X23" t="s">
        <v>16</v>
      </c>
      <c r="Y23" t="s">
        <v>41</v>
      </c>
      <c r="Z23" s="2">
        <v>364</v>
      </c>
      <c r="AA23" s="2">
        <v>45.8</v>
      </c>
      <c r="AB23" s="2">
        <v>566</v>
      </c>
      <c r="AC23" s="3">
        <f t="shared" si="0"/>
        <v>975.8</v>
      </c>
    </row>
    <row r="24" spans="1:29" x14ac:dyDescent="0.3">
      <c r="A24" t="s">
        <v>37</v>
      </c>
      <c r="B24">
        <v>30</v>
      </c>
      <c r="C24" t="s">
        <v>7</v>
      </c>
      <c r="D24">
        <v>22.29</v>
      </c>
      <c r="E24">
        <v>160</v>
      </c>
      <c r="G24">
        <v>23.15</v>
      </c>
      <c r="H24">
        <v>177</v>
      </c>
      <c r="I24">
        <v>5</v>
      </c>
      <c r="J24">
        <v>5</v>
      </c>
      <c r="K24">
        <v>5</v>
      </c>
      <c r="L24">
        <v>5</v>
      </c>
      <c r="M24">
        <v>4.5</v>
      </c>
      <c r="N24">
        <v>3.5</v>
      </c>
      <c r="O24">
        <v>3.5</v>
      </c>
      <c r="P24">
        <v>3.5</v>
      </c>
      <c r="Q24">
        <v>3.5</v>
      </c>
      <c r="R24">
        <v>3.5</v>
      </c>
      <c r="S24">
        <v>3.5</v>
      </c>
      <c r="T24">
        <v>3.5</v>
      </c>
      <c r="U24">
        <v>3</v>
      </c>
      <c r="V24">
        <v>17</v>
      </c>
      <c r="W24">
        <v>0.85999999999999943</v>
      </c>
      <c r="X24" t="s">
        <v>42</v>
      </c>
      <c r="Y24" t="s">
        <v>43</v>
      </c>
      <c r="Z24" s="2">
        <v>203.6</v>
      </c>
      <c r="AA24" s="2">
        <v>72.099999999999994</v>
      </c>
      <c r="AB24" s="2">
        <v>320</v>
      </c>
      <c r="AC24" s="3">
        <f t="shared" si="0"/>
        <v>595.70000000000005</v>
      </c>
    </row>
    <row r="25" spans="1:29" x14ac:dyDescent="0.3">
      <c r="A25" t="s">
        <v>37</v>
      </c>
      <c r="B25">
        <v>30</v>
      </c>
      <c r="C25" t="s">
        <v>10</v>
      </c>
      <c r="D25">
        <v>31.46</v>
      </c>
      <c r="E25">
        <v>225</v>
      </c>
      <c r="G25">
        <v>33.57</v>
      </c>
      <c r="H25">
        <v>231</v>
      </c>
      <c r="I25">
        <v>5</v>
      </c>
      <c r="J25">
        <v>5</v>
      </c>
      <c r="K25">
        <v>4</v>
      </c>
      <c r="L25">
        <v>4</v>
      </c>
      <c r="M25">
        <v>4</v>
      </c>
      <c r="N25">
        <v>4</v>
      </c>
      <c r="O25">
        <v>4</v>
      </c>
      <c r="P25">
        <v>3.5</v>
      </c>
      <c r="Q25">
        <v>3.5</v>
      </c>
      <c r="R25">
        <v>3.5</v>
      </c>
      <c r="S25">
        <v>3.5</v>
      </c>
      <c r="T25">
        <v>3</v>
      </c>
      <c r="U25">
        <v>3</v>
      </c>
      <c r="V25">
        <v>6</v>
      </c>
      <c r="W25">
        <v>2.109999999999999</v>
      </c>
      <c r="X25" t="s">
        <v>5</v>
      </c>
      <c r="Y25" t="s">
        <v>44</v>
      </c>
      <c r="Z25" s="2">
        <v>298</v>
      </c>
      <c r="AA25" s="2">
        <v>50.3</v>
      </c>
      <c r="AB25" s="2">
        <v>532</v>
      </c>
      <c r="AC25" s="3">
        <f t="shared" si="0"/>
        <v>880.3</v>
      </c>
    </row>
    <row r="26" spans="1:29" x14ac:dyDescent="0.3">
      <c r="A26" t="s">
        <v>37</v>
      </c>
      <c r="B26">
        <v>45</v>
      </c>
      <c r="C26" t="s">
        <v>4</v>
      </c>
      <c r="D26">
        <v>31.69</v>
      </c>
      <c r="E26">
        <v>245</v>
      </c>
      <c r="G26">
        <v>31.88</v>
      </c>
      <c r="H26">
        <v>248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4.5</v>
      </c>
      <c r="P26">
        <v>4</v>
      </c>
      <c r="Q26">
        <v>3.5</v>
      </c>
      <c r="R26">
        <v>3.5</v>
      </c>
      <c r="S26">
        <v>3.5</v>
      </c>
      <c r="T26">
        <v>2.5</v>
      </c>
      <c r="U26">
        <v>2</v>
      </c>
      <c r="V26">
        <v>3</v>
      </c>
      <c r="W26">
        <v>0.1899999999999977</v>
      </c>
      <c r="X26" t="s">
        <v>45</v>
      </c>
      <c r="Y26" t="s">
        <v>46</v>
      </c>
      <c r="Z26" s="2">
        <v>302</v>
      </c>
      <c r="AA26" s="2">
        <v>6.5</v>
      </c>
      <c r="AB26" s="2">
        <v>384</v>
      </c>
      <c r="AC26" s="3">
        <f t="shared" si="0"/>
        <v>692.5</v>
      </c>
    </row>
    <row r="27" spans="1:29" x14ac:dyDescent="0.3">
      <c r="A27" t="s">
        <v>37</v>
      </c>
      <c r="B27">
        <v>45</v>
      </c>
      <c r="C27" t="s">
        <v>7</v>
      </c>
      <c r="D27">
        <v>27.33</v>
      </c>
      <c r="E27">
        <v>231</v>
      </c>
      <c r="G27">
        <v>27.4</v>
      </c>
      <c r="H27">
        <v>237</v>
      </c>
      <c r="I27">
        <v>5</v>
      </c>
      <c r="J27">
        <v>5</v>
      </c>
      <c r="K27">
        <v>5</v>
      </c>
      <c r="L27">
        <v>4</v>
      </c>
      <c r="M27">
        <v>3</v>
      </c>
      <c r="N27">
        <v>3</v>
      </c>
      <c r="O27">
        <v>3</v>
      </c>
      <c r="P27">
        <v>2</v>
      </c>
      <c r="Q27">
        <v>1.5</v>
      </c>
      <c r="R27">
        <v>1</v>
      </c>
      <c r="S27">
        <v>1</v>
      </c>
      <c r="T27">
        <v>1</v>
      </c>
      <c r="U27">
        <v>1</v>
      </c>
      <c r="V27">
        <v>6</v>
      </c>
      <c r="W27">
        <v>7.0000000000000284E-2</v>
      </c>
      <c r="X27" t="s">
        <v>13</v>
      </c>
      <c r="Y27" t="s">
        <v>13</v>
      </c>
      <c r="Z27" s="2">
        <v>243.9</v>
      </c>
      <c r="AA27" s="2">
        <v>0</v>
      </c>
      <c r="AB27" s="2">
        <v>278</v>
      </c>
      <c r="AC27" s="3">
        <f t="shared" si="0"/>
        <v>521.9</v>
      </c>
    </row>
    <row r="28" spans="1:29" x14ac:dyDescent="0.3">
      <c r="A28" t="s">
        <v>37</v>
      </c>
      <c r="B28">
        <v>45</v>
      </c>
      <c r="C28" t="s">
        <v>10</v>
      </c>
      <c r="D28">
        <v>27.26</v>
      </c>
      <c r="E28">
        <v>213</v>
      </c>
      <c r="G28">
        <v>27.98</v>
      </c>
      <c r="H28">
        <v>212</v>
      </c>
      <c r="I28">
        <v>5</v>
      </c>
      <c r="J28">
        <v>5</v>
      </c>
      <c r="K28">
        <v>5</v>
      </c>
      <c r="L28">
        <v>5</v>
      </c>
      <c r="M28">
        <v>2.5</v>
      </c>
      <c r="N28">
        <v>1.5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-1</v>
      </c>
      <c r="W28">
        <v>0.71999999999999886</v>
      </c>
      <c r="X28" t="s">
        <v>13</v>
      </c>
      <c r="Y28" t="s">
        <v>13</v>
      </c>
      <c r="Z28" s="2">
        <v>284</v>
      </c>
      <c r="AA28" s="2">
        <v>0</v>
      </c>
      <c r="AB28" s="2">
        <v>172</v>
      </c>
      <c r="AC28" s="3">
        <f t="shared" si="0"/>
        <v>456</v>
      </c>
    </row>
    <row r="29" spans="1:29" x14ac:dyDescent="0.3">
      <c r="A29" t="s">
        <v>47</v>
      </c>
      <c r="B29">
        <v>19</v>
      </c>
      <c r="C29" t="s">
        <v>4</v>
      </c>
      <c r="D29">
        <v>13.63</v>
      </c>
      <c r="E29">
        <v>88</v>
      </c>
      <c r="G29">
        <v>16.79</v>
      </c>
      <c r="H29">
        <v>160</v>
      </c>
      <c r="I29">
        <v>5</v>
      </c>
      <c r="J29">
        <v>5</v>
      </c>
      <c r="K29">
        <v>5</v>
      </c>
      <c r="L29">
        <v>5</v>
      </c>
      <c r="M29">
        <v>4.5</v>
      </c>
      <c r="N29">
        <v>4.5</v>
      </c>
      <c r="O29">
        <v>4.5</v>
      </c>
      <c r="P29">
        <v>4.5</v>
      </c>
      <c r="Q29">
        <v>4</v>
      </c>
      <c r="R29">
        <v>3</v>
      </c>
      <c r="S29">
        <v>3</v>
      </c>
      <c r="T29">
        <v>1.5</v>
      </c>
      <c r="U29">
        <v>1</v>
      </c>
      <c r="V29">
        <v>72</v>
      </c>
      <c r="W29">
        <v>3.1599999999999979</v>
      </c>
      <c r="X29" t="s">
        <v>48</v>
      </c>
      <c r="Y29" t="s">
        <v>49</v>
      </c>
      <c r="Z29" s="2">
        <v>87.1</v>
      </c>
      <c r="AA29" s="2">
        <v>6.5</v>
      </c>
      <c r="AB29" s="2">
        <v>66</v>
      </c>
      <c r="AC29" s="3">
        <f t="shared" si="0"/>
        <v>159.6</v>
      </c>
    </row>
    <row r="30" spans="1:29" x14ac:dyDescent="0.3">
      <c r="A30" t="s">
        <v>47</v>
      </c>
      <c r="B30">
        <v>19</v>
      </c>
      <c r="C30" t="s">
        <v>7</v>
      </c>
      <c r="D30">
        <v>13.22</v>
      </c>
      <c r="E30">
        <v>72</v>
      </c>
      <c r="G30">
        <v>14.25</v>
      </c>
      <c r="H30">
        <v>112</v>
      </c>
      <c r="I30">
        <v>5</v>
      </c>
      <c r="J30">
        <v>5</v>
      </c>
      <c r="K30">
        <v>4</v>
      </c>
      <c r="L30">
        <v>3.5</v>
      </c>
      <c r="M30">
        <v>3.5</v>
      </c>
      <c r="N30">
        <v>3.5</v>
      </c>
      <c r="O30">
        <v>3</v>
      </c>
      <c r="P30">
        <v>2.5</v>
      </c>
      <c r="Q30">
        <v>1.5</v>
      </c>
      <c r="R30">
        <v>1.5</v>
      </c>
      <c r="S30">
        <v>1.5</v>
      </c>
      <c r="T30">
        <v>1</v>
      </c>
      <c r="U30">
        <v>1</v>
      </c>
      <c r="V30">
        <v>40</v>
      </c>
      <c r="W30">
        <v>1.0299999999999989</v>
      </c>
      <c r="X30" t="s">
        <v>50</v>
      </c>
      <c r="Y30" t="s">
        <v>51</v>
      </c>
      <c r="Z30" s="2">
        <v>35.5</v>
      </c>
      <c r="AA30" s="2">
        <v>9.5</v>
      </c>
      <c r="AB30" s="2">
        <v>30</v>
      </c>
      <c r="AC30" s="3">
        <f t="shared" si="0"/>
        <v>75</v>
      </c>
    </row>
    <row r="31" spans="1:29" x14ac:dyDescent="0.3">
      <c r="A31" t="s">
        <v>47</v>
      </c>
      <c r="B31">
        <v>19</v>
      </c>
      <c r="C31" t="s">
        <v>10</v>
      </c>
      <c r="D31">
        <v>11.53</v>
      </c>
      <c r="E31">
        <v>93</v>
      </c>
      <c r="F31">
        <v>254</v>
      </c>
      <c r="G31">
        <v>18.21</v>
      </c>
      <c r="H31">
        <v>134</v>
      </c>
      <c r="I31">
        <v>5</v>
      </c>
      <c r="J31">
        <v>5</v>
      </c>
      <c r="K31">
        <v>5</v>
      </c>
      <c r="L31">
        <v>4</v>
      </c>
      <c r="M31">
        <v>4</v>
      </c>
      <c r="N31">
        <v>4</v>
      </c>
      <c r="O31">
        <v>4</v>
      </c>
      <c r="P31">
        <v>4</v>
      </c>
      <c r="Q31">
        <v>3</v>
      </c>
      <c r="R31">
        <v>3</v>
      </c>
      <c r="S31">
        <v>1</v>
      </c>
      <c r="T31">
        <v>1</v>
      </c>
      <c r="U31">
        <v>0</v>
      </c>
      <c r="V31">
        <v>41</v>
      </c>
      <c r="W31">
        <v>6.6800000000000024</v>
      </c>
      <c r="X31" t="s">
        <v>52</v>
      </c>
      <c r="Y31" t="s">
        <v>53</v>
      </c>
      <c r="Z31" s="2">
        <v>43.4</v>
      </c>
      <c r="AA31" s="2">
        <v>0</v>
      </c>
      <c r="AB31" s="2">
        <v>43.1</v>
      </c>
      <c r="AC31" s="3">
        <f t="shared" si="0"/>
        <v>86.5</v>
      </c>
    </row>
    <row r="32" spans="1:29" x14ac:dyDescent="0.3">
      <c r="A32" t="s">
        <v>47</v>
      </c>
      <c r="B32">
        <v>30</v>
      </c>
      <c r="C32" t="s">
        <v>4</v>
      </c>
      <c r="D32">
        <v>12.79</v>
      </c>
      <c r="E32">
        <v>101</v>
      </c>
      <c r="F32">
        <v>193</v>
      </c>
      <c r="G32">
        <v>14.51</v>
      </c>
      <c r="H32">
        <v>146</v>
      </c>
      <c r="I32">
        <v>5</v>
      </c>
      <c r="J32">
        <v>5</v>
      </c>
      <c r="K32">
        <v>5</v>
      </c>
      <c r="L32">
        <v>4</v>
      </c>
      <c r="M32">
        <v>1.5</v>
      </c>
      <c r="N32">
        <v>1.5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1.7200000000000011</v>
      </c>
      <c r="X32" t="s">
        <v>18</v>
      </c>
      <c r="Y32" t="s">
        <v>18</v>
      </c>
      <c r="Z32" s="2">
        <v>24.8</v>
      </c>
      <c r="AA32" s="2">
        <v>0</v>
      </c>
      <c r="AB32" s="2">
        <v>20.5</v>
      </c>
      <c r="AC32" s="3">
        <f t="shared" si="0"/>
        <v>45.3</v>
      </c>
    </row>
    <row r="33" spans="1:29" x14ac:dyDescent="0.3">
      <c r="A33" t="s">
        <v>47</v>
      </c>
      <c r="B33">
        <v>30</v>
      </c>
      <c r="C33" t="s">
        <v>7</v>
      </c>
      <c r="D33">
        <v>11.32</v>
      </c>
      <c r="E33">
        <v>84</v>
      </c>
      <c r="F33">
        <v>190</v>
      </c>
      <c r="G33">
        <v>11.43</v>
      </c>
      <c r="H33">
        <v>125</v>
      </c>
      <c r="I33">
        <v>5</v>
      </c>
      <c r="J33">
        <v>5</v>
      </c>
      <c r="K33">
        <v>4.5</v>
      </c>
      <c r="L33">
        <v>3</v>
      </c>
      <c r="M33">
        <v>2.5</v>
      </c>
      <c r="N33">
        <v>2.5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41</v>
      </c>
      <c r="W33">
        <v>0.1099999999999994</v>
      </c>
      <c r="X33" t="s">
        <v>18</v>
      </c>
      <c r="Y33" t="s">
        <v>18</v>
      </c>
      <c r="Z33" s="2">
        <v>19.899999999999999</v>
      </c>
      <c r="AA33" s="2">
        <v>2.2999999999999998</v>
      </c>
      <c r="AB33" s="2">
        <v>14.2</v>
      </c>
      <c r="AC33" s="3">
        <f t="shared" si="0"/>
        <v>36.4</v>
      </c>
    </row>
    <row r="34" spans="1:29" x14ac:dyDescent="0.3">
      <c r="A34" t="s">
        <v>47</v>
      </c>
      <c r="B34">
        <v>30</v>
      </c>
      <c r="C34" t="s">
        <v>10</v>
      </c>
      <c r="D34">
        <v>11.03</v>
      </c>
      <c r="E34">
        <v>85</v>
      </c>
      <c r="F34">
        <v>251</v>
      </c>
      <c r="G34">
        <v>12.41</v>
      </c>
      <c r="H34">
        <v>113</v>
      </c>
      <c r="I34">
        <v>5</v>
      </c>
      <c r="J34">
        <v>5</v>
      </c>
      <c r="K34">
        <v>4.5</v>
      </c>
      <c r="L34">
        <v>4</v>
      </c>
      <c r="M34">
        <v>4</v>
      </c>
      <c r="N34">
        <v>4</v>
      </c>
      <c r="O34">
        <v>4</v>
      </c>
      <c r="P34">
        <v>4</v>
      </c>
      <c r="Q34">
        <v>3</v>
      </c>
      <c r="R34">
        <v>2</v>
      </c>
      <c r="S34">
        <v>1</v>
      </c>
      <c r="T34">
        <v>1</v>
      </c>
      <c r="U34">
        <v>1</v>
      </c>
      <c r="V34">
        <v>28</v>
      </c>
      <c r="W34">
        <v>1.380000000000001</v>
      </c>
      <c r="X34" t="s">
        <v>54</v>
      </c>
      <c r="Y34" t="s">
        <v>55</v>
      </c>
      <c r="Z34" s="2">
        <v>31.7</v>
      </c>
      <c r="AA34" s="2">
        <v>0</v>
      </c>
      <c r="AB34" s="2">
        <v>35.5</v>
      </c>
      <c r="AC34" s="3">
        <f t="shared" si="0"/>
        <v>67.2</v>
      </c>
    </row>
    <row r="35" spans="1:29" x14ac:dyDescent="0.3">
      <c r="A35" t="s">
        <v>47</v>
      </c>
      <c r="B35">
        <v>45</v>
      </c>
      <c r="C35" t="s">
        <v>4</v>
      </c>
      <c r="D35">
        <v>10.32</v>
      </c>
      <c r="E35">
        <v>121</v>
      </c>
      <c r="F35">
        <v>156</v>
      </c>
      <c r="G35">
        <v>10.79</v>
      </c>
      <c r="H35">
        <v>75</v>
      </c>
      <c r="I35">
        <v>5</v>
      </c>
      <c r="J35">
        <v>4.5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-46</v>
      </c>
      <c r="W35">
        <v>0.46999999999999892</v>
      </c>
      <c r="X35" t="s">
        <v>18</v>
      </c>
      <c r="Y35" t="s">
        <v>18</v>
      </c>
      <c r="Z35" s="2">
        <v>11.4</v>
      </c>
      <c r="AA35" s="2">
        <v>0.9</v>
      </c>
      <c r="AB35" s="3">
        <v>16.7</v>
      </c>
      <c r="AC35" s="3">
        <f t="shared" si="0"/>
        <v>29</v>
      </c>
    </row>
    <row r="36" spans="1:29" x14ac:dyDescent="0.3">
      <c r="A36" t="s">
        <v>47</v>
      </c>
      <c r="B36">
        <v>45</v>
      </c>
      <c r="C36" t="s">
        <v>7</v>
      </c>
      <c r="D36">
        <v>11.34</v>
      </c>
      <c r="E36">
        <v>86</v>
      </c>
      <c r="F36">
        <v>199</v>
      </c>
      <c r="G36">
        <v>13.5</v>
      </c>
      <c r="H36">
        <v>104</v>
      </c>
      <c r="I36">
        <v>5</v>
      </c>
      <c r="J36">
        <v>5</v>
      </c>
      <c r="K36">
        <v>5</v>
      </c>
      <c r="L36">
        <v>3.5</v>
      </c>
      <c r="M36">
        <v>1.5</v>
      </c>
      <c r="N36">
        <v>1.5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</v>
      </c>
      <c r="W36">
        <v>2.16</v>
      </c>
      <c r="X36" t="s">
        <v>18</v>
      </c>
      <c r="Y36" t="s">
        <v>18</v>
      </c>
      <c r="Z36" s="2">
        <v>28.7</v>
      </c>
      <c r="AA36" s="2">
        <v>0</v>
      </c>
      <c r="AB36" s="3">
        <v>27.1</v>
      </c>
      <c r="AC36" s="3">
        <f t="shared" si="0"/>
        <v>55.8</v>
      </c>
    </row>
    <row r="37" spans="1:29" x14ac:dyDescent="0.3">
      <c r="A37" t="s">
        <v>47</v>
      </c>
      <c r="B37">
        <v>45</v>
      </c>
      <c r="C37" t="s">
        <v>10</v>
      </c>
      <c r="D37">
        <v>12.81</v>
      </c>
      <c r="E37">
        <v>100</v>
      </c>
      <c r="F37">
        <v>199</v>
      </c>
      <c r="G37">
        <v>14.9</v>
      </c>
      <c r="H37">
        <v>147</v>
      </c>
      <c r="I37">
        <v>5</v>
      </c>
      <c r="J37">
        <v>5</v>
      </c>
      <c r="K37">
        <v>4.5</v>
      </c>
      <c r="L37">
        <v>4</v>
      </c>
      <c r="M37">
        <v>3.5</v>
      </c>
      <c r="N37">
        <v>3.5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47</v>
      </c>
      <c r="W37">
        <v>2.09</v>
      </c>
      <c r="X37" t="s">
        <v>18</v>
      </c>
      <c r="Y37" t="s">
        <v>18</v>
      </c>
      <c r="Z37" s="2">
        <v>20.6</v>
      </c>
      <c r="AA37" s="2">
        <v>0</v>
      </c>
      <c r="AB37" s="3">
        <v>30.9</v>
      </c>
      <c r="AC37" s="3">
        <f t="shared" si="0"/>
        <v>51.5</v>
      </c>
    </row>
    <row r="38" spans="1:29" x14ac:dyDescent="0.3">
      <c r="A38" t="s">
        <v>56</v>
      </c>
      <c r="B38">
        <v>19</v>
      </c>
      <c r="C38" t="s">
        <v>4</v>
      </c>
      <c r="D38">
        <v>18.73</v>
      </c>
      <c r="E38">
        <v>94</v>
      </c>
      <c r="G38">
        <v>22.46</v>
      </c>
      <c r="H38">
        <v>127</v>
      </c>
      <c r="I38">
        <v>5</v>
      </c>
      <c r="J38">
        <v>4.5</v>
      </c>
      <c r="K38">
        <v>4.5</v>
      </c>
      <c r="L38">
        <v>5</v>
      </c>
      <c r="M38">
        <v>5</v>
      </c>
      <c r="N38">
        <v>4.5</v>
      </c>
      <c r="O38">
        <v>4.5</v>
      </c>
      <c r="P38">
        <v>4.5</v>
      </c>
      <c r="Q38">
        <v>4</v>
      </c>
      <c r="R38">
        <v>4</v>
      </c>
      <c r="S38">
        <v>3</v>
      </c>
      <c r="T38">
        <v>3</v>
      </c>
      <c r="U38">
        <v>2</v>
      </c>
      <c r="V38">
        <v>33</v>
      </c>
      <c r="W38">
        <v>3.73</v>
      </c>
      <c r="X38" t="s">
        <v>8</v>
      </c>
      <c r="Y38" t="s">
        <v>57</v>
      </c>
      <c r="Z38" s="2">
        <v>88.1</v>
      </c>
      <c r="AA38" s="2">
        <v>86.8</v>
      </c>
      <c r="AB38" s="2">
        <v>95.8</v>
      </c>
      <c r="AC38" s="3">
        <f t="shared" si="0"/>
        <v>270.7</v>
      </c>
    </row>
    <row r="39" spans="1:29" x14ac:dyDescent="0.3">
      <c r="A39" t="s">
        <v>56</v>
      </c>
      <c r="B39">
        <v>19</v>
      </c>
      <c r="C39" t="s">
        <v>7</v>
      </c>
      <c r="D39">
        <v>16.87</v>
      </c>
      <c r="E39">
        <v>82</v>
      </c>
      <c r="G39">
        <v>23.84</v>
      </c>
      <c r="H39">
        <v>143</v>
      </c>
      <c r="I39">
        <v>5</v>
      </c>
      <c r="J39">
        <v>5</v>
      </c>
      <c r="K39">
        <v>5</v>
      </c>
      <c r="L39">
        <v>5</v>
      </c>
      <c r="M39">
        <v>4.5</v>
      </c>
      <c r="N39">
        <v>4.5</v>
      </c>
      <c r="O39">
        <v>4.5</v>
      </c>
      <c r="P39">
        <v>4.5</v>
      </c>
      <c r="Q39">
        <v>4</v>
      </c>
      <c r="R39">
        <v>4</v>
      </c>
      <c r="S39">
        <v>4</v>
      </c>
      <c r="T39">
        <v>4</v>
      </c>
      <c r="U39">
        <v>3</v>
      </c>
      <c r="V39">
        <v>61</v>
      </c>
      <c r="W39">
        <v>6.9699999999999989</v>
      </c>
      <c r="X39" t="s">
        <v>22</v>
      </c>
      <c r="Y39" t="s">
        <v>23</v>
      </c>
      <c r="Z39" s="2">
        <v>82.3</v>
      </c>
      <c r="AA39" s="2">
        <v>55.7</v>
      </c>
      <c r="AB39" s="2">
        <v>106</v>
      </c>
      <c r="AC39" s="3">
        <f t="shared" si="0"/>
        <v>244</v>
      </c>
    </row>
    <row r="40" spans="1:29" x14ac:dyDescent="0.3">
      <c r="A40" t="s">
        <v>56</v>
      </c>
      <c r="B40">
        <v>19</v>
      </c>
      <c r="C40" t="s">
        <v>10</v>
      </c>
      <c r="D40">
        <v>24.59</v>
      </c>
      <c r="E40">
        <v>105</v>
      </c>
      <c r="G40">
        <v>25.1</v>
      </c>
      <c r="H40">
        <v>143</v>
      </c>
      <c r="I40">
        <v>5</v>
      </c>
      <c r="J40">
        <v>4.5</v>
      </c>
      <c r="K40">
        <v>4.5</v>
      </c>
      <c r="L40">
        <v>4.5</v>
      </c>
      <c r="M40">
        <v>4.5</v>
      </c>
      <c r="N40">
        <v>4.5</v>
      </c>
      <c r="O40">
        <v>4.5</v>
      </c>
      <c r="P40">
        <v>4.5</v>
      </c>
      <c r="Q40">
        <v>4</v>
      </c>
      <c r="R40">
        <v>4</v>
      </c>
      <c r="S40">
        <v>4</v>
      </c>
      <c r="T40">
        <v>4</v>
      </c>
      <c r="U40">
        <v>4</v>
      </c>
      <c r="V40">
        <v>38</v>
      </c>
      <c r="W40">
        <v>0.51000000000000156</v>
      </c>
      <c r="X40" t="s">
        <v>50</v>
      </c>
      <c r="Y40" t="s">
        <v>58</v>
      </c>
      <c r="Z40" s="2">
        <v>107.1</v>
      </c>
      <c r="AA40" s="2">
        <v>73.8</v>
      </c>
      <c r="AB40" s="2">
        <v>98</v>
      </c>
      <c r="AC40" s="3">
        <f t="shared" si="0"/>
        <v>278.89999999999998</v>
      </c>
    </row>
    <row r="41" spans="1:29" x14ac:dyDescent="0.3">
      <c r="A41" t="s">
        <v>56</v>
      </c>
      <c r="B41">
        <v>30</v>
      </c>
      <c r="C41" t="s">
        <v>4</v>
      </c>
      <c r="D41">
        <v>28.19</v>
      </c>
      <c r="E41">
        <v>86</v>
      </c>
      <c r="F41">
        <v>232</v>
      </c>
      <c r="G41">
        <v>28.95</v>
      </c>
      <c r="H41">
        <v>127</v>
      </c>
      <c r="I41">
        <v>5</v>
      </c>
      <c r="J41">
        <v>4.5</v>
      </c>
      <c r="K41">
        <v>4.5</v>
      </c>
      <c r="L41">
        <v>4</v>
      </c>
      <c r="M41">
        <v>4</v>
      </c>
      <c r="N41">
        <v>4</v>
      </c>
      <c r="O41">
        <v>4</v>
      </c>
      <c r="P41">
        <v>4</v>
      </c>
      <c r="Q41">
        <v>3.5</v>
      </c>
      <c r="R41">
        <v>2.5</v>
      </c>
      <c r="S41">
        <v>0</v>
      </c>
      <c r="T41">
        <v>0</v>
      </c>
      <c r="U41">
        <v>0</v>
      </c>
      <c r="V41">
        <v>41</v>
      </c>
      <c r="W41">
        <v>0.75999999999999801</v>
      </c>
      <c r="X41" t="s">
        <v>18</v>
      </c>
      <c r="Y41" t="s">
        <v>18</v>
      </c>
      <c r="Z41" s="2">
        <v>127.6</v>
      </c>
      <c r="AA41" s="2">
        <v>62.2</v>
      </c>
      <c r="AB41" s="2">
        <v>118.6</v>
      </c>
      <c r="AC41" s="3">
        <f t="shared" si="0"/>
        <v>308.39999999999998</v>
      </c>
    </row>
    <row r="42" spans="1:29" x14ac:dyDescent="0.3">
      <c r="A42" t="s">
        <v>56</v>
      </c>
      <c r="B42">
        <v>30</v>
      </c>
      <c r="C42" t="s">
        <v>7</v>
      </c>
      <c r="D42">
        <v>24.53</v>
      </c>
      <c r="E42">
        <v>92</v>
      </c>
      <c r="G42">
        <v>25.18</v>
      </c>
      <c r="H42">
        <v>119</v>
      </c>
      <c r="I42">
        <v>5</v>
      </c>
      <c r="J42">
        <v>4.5</v>
      </c>
      <c r="K42">
        <v>4.5</v>
      </c>
      <c r="L42">
        <v>4.5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3.5</v>
      </c>
      <c r="T42">
        <v>3</v>
      </c>
      <c r="U42">
        <v>3</v>
      </c>
      <c r="V42">
        <v>27</v>
      </c>
      <c r="W42">
        <v>0.64999999999999858</v>
      </c>
      <c r="X42" t="s">
        <v>48</v>
      </c>
      <c r="Y42" t="s">
        <v>59</v>
      </c>
      <c r="Z42" s="2">
        <v>100.7</v>
      </c>
      <c r="AA42" s="2">
        <v>66.2</v>
      </c>
      <c r="AB42" s="2">
        <v>154</v>
      </c>
      <c r="AC42" s="3">
        <f t="shared" si="0"/>
        <v>320.89999999999998</v>
      </c>
    </row>
    <row r="43" spans="1:29" x14ac:dyDescent="0.3">
      <c r="A43" t="s">
        <v>56</v>
      </c>
      <c r="B43">
        <v>30</v>
      </c>
      <c r="C43" t="s">
        <v>10</v>
      </c>
      <c r="D43">
        <v>17.87</v>
      </c>
      <c r="E43">
        <v>80</v>
      </c>
      <c r="G43">
        <v>18.170000000000002</v>
      </c>
      <c r="H43">
        <v>108</v>
      </c>
      <c r="I43">
        <v>5</v>
      </c>
      <c r="J43">
        <v>4.5</v>
      </c>
      <c r="K43">
        <v>4.5</v>
      </c>
      <c r="L43">
        <v>4.5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3.5</v>
      </c>
      <c r="T43">
        <v>3</v>
      </c>
      <c r="U43">
        <v>2</v>
      </c>
      <c r="V43">
        <v>28</v>
      </c>
      <c r="W43">
        <v>0.30000000000000071</v>
      </c>
      <c r="X43" t="s">
        <v>16</v>
      </c>
      <c r="Y43" t="s">
        <v>15</v>
      </c>
      <c r="Z43" s="2">
        <v>51.8</v>
      </c>
      <c r="AA43" s="2">
        <v>46.5</v>
      </c>
      <c r="AB43" s="2">
        <v>94</v>
      </c>
      <c r="AC43" s="3">
        <f t="shared" si="0"/>
        <v>192.3</v>
      </c>
    </row>
    <row r="44" spans="1:29" x14ac:dyDescent="0.3">
      <c r="A44" t="s">
        <v>56</v>
      </c>
      <c r="B44">
        <v>45</v>
      </c>
      <c r="C44" t="s">
        <v>4</v>
      </c>
      <c r="D44">
        <v>20.5</v>
      </c>
      <c r="E44">
        <v>90</v>
      </c>
      <c r="F44">
        <v>197</v>
      </c>
      <c r="G44">
        <v>21.45</v>
      </c>
      <c r="H44">
        <v>112</v>
      </c>
      <c r="I44">
        <v>5</v>
      </c>
      <c r="J44">
        <v>4.5</v>
      </c>
      <c r="K44">
        <v>4.5</v>
      </c>
      <c r="L44">
        <v>3.5</v>
      </c>
      <c r="M44">
        <v>3.5</v>
      </c>
      <c r="N44">
        <v>3.5</v>
      </c>
      <c r="O44">
        <v>1.5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22</v>
      </c>
      <c r="W44">
        <v>0.94999999999999929</v>
      </c>
      <c r="X44" t="s">
        <v>18</v>
      </c>
      <c r="Y44" t="s">
        <v>18</v>
      </c>
      <c r="Z44" s="2">
        <v>100.8</v>
      </c>
      <c r="AA44" s="2">
        <v>17.899999999999999</v>
      </c>
      <c r="AB44" s="3">
        <v>77.400000000000006</v>
      </c>
      <c r="AC44" s="3">
        <f t="shared" si="0"/>
        <v>196.1</v>
      </c>
    </row>
    <row r="45" spans="1:29" x14ac:dyDescent="0.3">
      <c r="A45" t="s">
        <v>56</v>
      </c>
      <c r="B45">
        <v>45</v>
      </c>
      <c r="C45" t="s">
        <v>7</v>
      </c>
      <c r="D45">
        <v>19.600000000000001</v>
      </c>
      <c r="E45">
        <v>100</v>
      </c>
      <c r="F45">
        <v>238</v>
      </c>
      <c r="G45">
        <v>22.67</v>
      </c>
      <c r="H45">
        <v>116</v>
      </c>
      <c r="I45">
        <v>5</v>
      </c>
      <c r="J45">
        <v>4.5</v>
      </c>
      <c r="K45">
        <v>4.5</v>
      </c>
      <c r="L45">
        <v>3.5</v>
      </c>
      <c r="M45">
        <v>3.5</v>
      </c>
      <c r="N45">
        <v>3.5</v>
      </c>
      <c r="O45">
        <v>3.5</v>
      </c>
      <c r="P45">
        <v>3.5</v>
      </c>
      <c r="Q45">
        <v>3.5</v>
      </c>
      <c r="R45">
        <v>3.5</v>
      </c>
      <c r="S45">
        <v>2</v>
      </c>
      <c r="T45">
        <v>0</v>
      </c>
      <c r="U45">
        <v>0</v>
      </c>
      <c r="V45">
        <v>16</v>
      </c>
      <c r="W45">
        <v>3.07</v>
      </c>
      <c r="X45" t="s">
        <v>18</v>
      </c>
      <c r="Y45" t="s">
        <v>18</v>
      </c>
      <c r="Z45" s="2">
        <v>73.900000000000006</v>
      </c>
      <c r="AA45" s="2">
        <v>68.2</v>
      </c>
      <c r="AB45" s="3">
        <v>76.099999999999994</v>
      </c>
      <c r="AC45" s="3">
        <f t="shared" si="0"/>
        <v>218.20000000000002</v>
      </c>
    </row>
    <row r="46" spans="1:29" x14ac:dyDescent="0.3">
      <c r="A46" t="s">
        <v>56</v>
      </c>
      <c r="B46">
        <v>45</v>
      </c>
      <c r="C46" t="s">
        <v>10</v>
      </c>
      <c r="D46">
        <v>24.06</v>
      </c>
      <c r="E46">
        <v>87</v>
      </c>
      <c r="F46">
        <v>237</v>
      </c>
      <c r="G46">
        <v>24.59</v>
      </c>
      <c r="H46">
        <v>107</v>
      </c>
      <c r="I46">
        <v>5</v>
      </c>
      <c r="J46">
        <v>5</v>
      </c>
      <c r="K46">
        <v>5</v>
      </c>
      <c r="L46">
        <v>3.5</v>
      </c>
      <c r="M46">
        <v>3.5</v>
      </c>
      <c r="N46">
        <v>3.5</v>
      </c>
      <c r="O46">
        <v>3.5</v>
      </c>
      <c r="P46">
        <v>3.5</v>
      </c>
      <c r="Q46">
        <v>3.5</v>
      </c>
      <c r="R46">
        <v>3.5</v>
      </c>
      <c r="S46">
        <v>1.5</v>
      </c>
      <c r="T46">
        <v>0</v>
      </c>
      <c r="U46">
        <v>0</v>
      </c>
      <c r="V46">
        <v>20</v>
      </c>
      <c r="W46">
        <v>0.53000000000000114</v>
      </c>
      <c r="X46" t="s">
        <v>18</v>
      </c>
      <c r="Y46" t="s">
        <v>18</v>
      </c>
      <c r="Z46" s="2">
        <v>77.099999999999994</v>
      </c>
      <c r="AA46" s="2">
        <v>55.6</v>
      </c>
      <c r="AB46" s="3">
        <v>72</v>
      </c>
      <c r="AC46" s="3">
        <f t="shared" si="0"/>
        <v>204.7</v>
      </c>
    </row>
    <row r="47" spans="1:29" x14ac:dyDescent="0.3">
      <c r="A47" t="s">
        <v>60</v>
      </c>
      <c r="B47">
        <v>19</v>
      </c>
      <c r="C47" t="s">
        <v>4</v>
      </c>
      <c r="D47">
        <v>23.44</v>
      </c>
      <c r="E47">
        <v>168</v>
      </c>
      <c r="G47">
        <v>24.05</v>
      </c>
      <c r="H47">
        <v>234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4.5</v>
      </c>
      <c r="S47">
        <v>4.5</v>
      </c>
      <c r="T47">
        <v>4.5</v>
      </c>
      <c r="U47">
        <v>4.5</v>
      </c>
      <c r="V47">
        <v>66</v>
      </c>
      <c r="W47">
        <v>0.60999999999999943</v>
      </c>
      <c r="X47" t="s">
        <v>11</v>
      </c>
      <c r="Y47" t="s">
        <v>61</v>
      </c>
      <c r="Z47" s="2">
        <v>168.2</v>
      </c>
      <c r="AA47" s="2">
        <v>74.3</v>
      </c>
      <c r="AB47" s="2">
        <v>378</v>
      </c>
      <c r="AC47" s="3">
        <f t="shared" si="0"/>
        <v>620.5</v>
      </c>
    </row>
    <row r="48" spans="1:29" x14ac:dyDescent="0.3">
      <c r="A48" t="s">
        <v>60</v>
      </c>
      <c r="B48">
        <v>19</v>
      </c>
      <c r="C48" t="s">
        <v>7</v>
      </c>
      <c r="D48">
        <v>22.19</v>
      </c>
      <c r="E48">
        <v>153</v>
      </c>
      <c r="G48">
        <v>22.54</v>
      </c>
      <c r="H48">
        <v>198</v>
      </c>
      <c r="I48">
        <v>5</v>
      </c>
      <c r="J48">
        <v>5</v>
      </c>
      <c r="K48">
        <v>5</v>
      </c>
      <c r="L48">
        <v>4.5</v>
      </c>
      <c r="M48">
        <v>4.5</v>
      </c>
      <c r="N48">
        <v>4.5</v>
      </c>
      <c r="O48">
        <v>4.5</v>
      </c>
      <c r="P48">
        <v>4.5</v>
      </c>
      <c r="Q48">
        <v>4.5</v>
      </c>
      <c r="R48">
        <v>3.5</v>
      </c>
      <c r="S48">
        <v>3</v>
      </c>
      <c r="T48">
        <v>2.5</v>
      </c>
      <c r="U48">
        <v>2.5</v>
      </c>
      <c r="V48">
        <v>45</v>
      </c>
      <c r="W48">
        <v>0.34999999999999792</v>
      </c>
      <c r="X48" t="s">
        <v>62</v>
      </c>
      <c r="Y48" t="s">
        <v>63</v>
      </c>
      <c r="Z48" s="2">
        <v>210.4</v>
      </c>
      <c r="AA48" s="2">
        <v>45.7</v>
      </c>
      <c r="AB48" s="2">
        <v>250</v>
      </c>
      <c r="AC48" s="3">
        <f t="shared" si="0"/>
        <v>506.1</v>
      </c>
    </row>
    <row r="49" spans="1:29" x14ac:dyDescent="0.3">
      <c r="A49" t="s">
        <v>60</v>
      </c>
      <c r="B49">
        <v>19</v>
      </c>
      <c r="C49" t="s">
        <v>10</v>
      </c>
      <c r="D49">
        <v>20.41</v>
      </c>
      <c r="E49">
        <v>131</v>
      </c>
      <c r="G49">
        <v>20.55</v>
      </c>
      <c r="H49">
        <v>173</v>
      </c>
      <c r="I49">
        <v>5</v>
      </c>
      <c r="J49">
        <v>5</v>
      </c>
      <c r="K49">
        <v>4.5</v>
      </c>
      <c r="L49">
        <v>4</v>
      </c>
      <c r="M49">
        <v>4</v>
      </c>
      <c r="N49">
        <v>3.5</v>
      </c>
      <c r="O49">
        <v>3.5</v>
      </c>
      <c r="P49">
        <v>3.5</v>
      </c>
      <c r="Q49">
        <v>3</v>
      </c>
      <c r="R49">
        <v>2</v>
      </c>
      <c r="S49">
        <v>1.5</v>
      </c>
      <c r="T49">
        <v>1.5</v>
      </c>
      <c r="U49">
        <v>1</v>
      </c>
      <c r="V49">
        <v>42</v>
      </c>
      <c r="W49">
        <v>0.1400000000000006</v>
      </c>
      <c r="X49" t="s">
        <v>64</v>
      </c>
      <c r="Y49" t="s">
        <v>65</v>
      </c>
      <c r="Z49" s="2">
        <v>214.6</v>
      </c>
      <c r="AA49" s="2">
        <v>6.3</v>
      </c>
      <c r="AB49" s="2">
        <v>262</v>
      </c>
      <c r="AC49" s="3">
        <f t="shared" si="0"/>
        <v>482.9</v>
      </c>
    </row>
    <row r="50" spans="1:29" x14ac:dyDescent="0.3">
      <c r="A50" t="s">
        <v>60</v>
      </c>
      <c r="B50">
        <v>30</v>
      </c>
      <c r="C50" t="s">
        <v>4</v>
      </c>
      <c r="D50">
        <v>20.16</v>
      </c>
      <c r="E50">
        <v>144</v>
      </c>
      <c r="F50">
        <v>240</v>
      </c>
      <c r="G50">
        <v>22.61</v>
      </c>
      <c r="H50">
        <v>205</v>
      </c>
      <c r="I50">
        <v>5</v>
      </c>
      <c r="J50">
        <v>5</v>
      </c>
      <c r="K50">
        <v>4.5</v>
      </c>
      <c r="L50">
        <v>3.5</v>
      </c>
      <c r="M50">
        <v>2.5</v>
      </c>
      <c r="N50">
        <v>2.5</v>
      </c>
      <c r="O50">
        <v>2.5</v>
      </c>
      <c r="P50">
        <v>2.5</v>
      </c>
      <c r="Q50">
        <v>1.5</v>
      </c>
      <c r="R50">
        <v>1</v>
      </c>
      <c r="S50">
        <v>1</v>
      </c>
      <c r="T50">
        <v>0</v>
      </c>
      <c r="U50">
        <v>0</v>
      </c>
      <c r="V50">
        <v>61</v>
      </c>
      <c r="W50">
        <v>2.4499999999999988</v>
      </c>
      <c r="X50" t="s">
        <v>18</v>
      </c>
      <c r="Y50" t="s">
        <v>18</v>
      </c>
      <c r="Z50" s="2">
        <v>142.19999999999999</v>
      </c>
      <c r="AA50" s="2">
        <v>0</v>
      </c>
      <c r="AB50" s="2">
        <v>147.1</v>
      </c>
      <c r="AC50" s="3">
        <f t="shared" si="0"/>
        <v>289.29999999999995</v>
      </c>
    </row>
    <row r="51" spans="1:29" x14ac:dyDescent="0.3">
      <c r="A51" t="s">
        <v>60</v>
      </c>
      <c r="B51">
        <v>30</v>
      </c>
      <c r="C51" t="s">
        <v>7</v>
      </c>
      <c r="D51">
        <v>16.57</v>
      </c>
      <c r="E51">
        <v>134</v>
      </c>
      <c r="F51">
        <v>219</v>
      </c>
      <c r="G51">
        <v>19.18</v>
      </c>
      <c r="H51">
        <v>154</v>
      </c>
      <c r="I51">
        <v>5</v>
      </c>
      <c r="J51">
        <v>4.5</v>
      </c>
      <c r="K51">
        <v>3.5</v>
      </c>
      <c r="L51">
        <v>2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20</v>
      </c>
      <c r="W51">
        <v>2.609999999999999</v>
      </c>
      <c r="X51" t="s">
        <v>18</v>
      </c>
      <c r="Y51" t="s">
        <v>18</v>
      </c>
      <c r="Z51" s="2">
        <v>115</v>
      </c>
      <c r="AA51" s="2">
        <v>0</v>
      </c>
      <c r="AB51" s="2">
        <v>92</v>
      </c>
      <c r="AC51" s="3">
        <f t="shared" si="0"/>
        <v>207</v>
      </c>
    </row>
    <row r="52" spans="1:29" x14ac:dyDescent="0.3">
      <c r="A52" t="s">
        <v>60</v>
      </c>
      <c r="B52">
        <v>30</v>
      </c>
      <c r="C52" t="s">
        <v>10</v>
      </c>
      <c r="D52">
        <v>16.46</v>
      </c>
      <c r="E52">
        <v>140</v>
      </c>
      <c r="G52">
        <v>19.79</v>
      </c>
      <c r="H52">
        <v>169</v>
      </c>
      <c r="I52">
        <v>5</v>
      </c>
      <c r="J52">
        <v>5</v>
      </c>
      <c r="K52">
        <v>4.5</v>
      </c>
      <c r="L52">
        <v>3</v>
      </c>
      <c r="M52">
        <v>2.5</v>
      </c>
      <c r="N52">
        <v>2</v>
      </c>
      <c r="O52">
        <v>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29</v>
      </c>
      <c r="W52">
        <v>3.3299999999999979</v>
      </c>
      <c r="X52" t="s">
        <v>13</v>
      </c>
      <c r="Y52" t="s">
        <v>13</v>
      </c>
      <c r="Z52" s="2">
        <v>101.7</v>
      </c>
      <c r="AA52" s="2">
        <v>0</v>
      </c>
      <c r="AB52" s="2">
        <v>86</v>
      </c>
      <c r="AC52" s="3">
        <f t="shared" si="0"/>
        <v>187.7</v>
      </c>
    </row>
    <row r="53" spans="1:29" x14ac:dyDescent="0.3">
      <c r="A53" t="s">
        <v>60</v>
      </c>
      <c r="B53">
        <v>45</v>
      </c>
      <c r="C53" t="s">
        <v>4</v>
      </c>
      <c r="D53">
        <v>16.97</v>
      </c>
      <c r="E53">
        <v>126</v>
      </c>
      <c r="F53">
        <v>193</v>
      </c>
      <c r="G53">
        <v>20.14</v>
      </c>
      <c r="H53">
        <v>149</v>
      </c>
      <c r="I53">
        <v>5</v>
      </c>
      <c r="J53">
        <v>3.5</v>
      </c>
      <c r="K53">
        <v>2.5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23</v>
      </c>
      <c r="W53">
        <v>3.1700000000000021</v>
      </c>
      <c r="X53" t="s">
        <v>18</v>
      </c>
      <c r="Y53" t="s">
        <v>18</v>
      </c>
      <c r="Z53" s="2">
        <v>115.7</v>
      </c>
      <c r="AA53" s="2">
        <v>0</v>
      </c>
      <c r="AB53" s="3">
        <v>66.5</v>
      </c>
      <c r="AC53" s="3">
        <f t="shared" si="0"/>
        <v>182.2</v>
      </c>
    </row>
    <row r="54" spans="1:29" x14ac:dyDescent="0.3">
      <c r="A54" t="s">
        <v>60</v>
      </c>
      <c r="B54">
        <v>45</v>
      </c>
      <c r="C54" t="s">
        <v>7</v>
      </c>
      <c r="D54">
        <v>25.92</v>
      </c>
      <c r="E54">
        <v>151</v>
      </c>
      <c r="F54">
        <v>213</v>
      </c>
      <c r="G54">
        <v>27</v>
      </c>
      <c r="H54">
        <v>173</v>
      </c>
      <c r="I54">
        <v>5</v>
      </c>
      <c r="J54">
        <v>4.5</v>
      </c>
      <c r="K54">
        <v>3.5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22</v>
      </c>
      <c r="W54">
        <v>1.0799999999999981</v>
      </c>
      <c r="X54" t="s">
        <v>18</v>
      </c>
      <c r="Y54" t="s">
        <v>18</v>
      </c>
      <c r="Z54" s="2">
        <v>168.3</v>
      </c>
      <c r="AA54" s="2">
        <v>0</v>
      </c>
      <c r="AB54" s="3">
        <v>160</v>
      </c>
      <c r="AC54" s="3">
        <f t="shared" si="0"/>
        <v>328.3</v>
      </c>
    </row>
    <row r="55" spans="1:29" x14ac:dyDescent="0.3">
      <c r="A55" t="s">
        <v>60</v>
      </c>
      <c r="B55">
        <v>45</v>
      </c>
      <c r="C55" t="s">
        <v>10</v>
      </c>
      <c r="D55">
        <v>26.14</v>
      </c>
      <c r="E55">
        <v>140</v>
      </c>
      <c r="F55">
        <v>213</v>
      </c>
      <c r="G55">
        <v>28.7</v>
      </c>
      <c r="H55">
        <v>147</v>
      </c>
      <c r="I55">
        <v>5</v>
      </c>
      <c r="J55">
        <v>4.5</v>
      </c>
      <c r="K55">
        <v>4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7</v>
      </c>
      <c r="W55">
        <v>2.5599999999999992</v>
      </c>
      <c r="X55" t="s">
        <v>18</v>
      </c>
      <c r="Y55" t="s">
        <v>18</v>
      </c>
      <c r="Z55" s="2">
        <v>130.9</v>
      </c>
      <c r="AA55" s="2">
        <v>0</v>
      </c>
      <c r="AB55" s="3">
        <v>112</v>
      </c>
      <c r="AC55" s="3">
        <f t="shared" si="0"/>
        <v>242.9</v>
      </c>
    </row>
    <row r="56" spans="1:29" x14ac:dyDescent="0.3">
      <c r="A56" t="s">
        <v>66</v>
      </c>
      <c r="B56">
        <v>19</v>
      </c>
      <c r="C56" t="s">
        <v>4</v>
      </c>
      <c r="D56">
        <v>14.84</v>
      </c>
      <c r="E56">
        <v>63</v>
      </c>
      <c r="G56">
        <v>15.56</v>
      </c>
      <c r="H56">
        <v>93</v>
      </c>
      <c r="I56">
        <v>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3.5</v>
      </c>
      <c r="T56">
        <v>3.5</v>
      </c>
      <c r="U56">
        <v>3.5</v>
      </c>
      <c r="V56">
        <v>30</v>
      </c>
      <c r="W56">
        <v>0.72000000000000064</v>
      </c>
      <c r="X56" t="s">
        <v>28</v>
      </c>
      <c r="Y56" t="s">
        <v>67</v>
      </c>
      <c r="Z56" s="2">
        <v>38.6</v>
      </c>
      <c r="AA56" s="2">
        <v>38.4</v>
      </c>
      <c r="AB56" s="2">
        <v>204</v>
      </c>
      <c r="AC56" s="3">
        <f t="shared" si="0"/>
        <v>281</v>
      </c>
    </row>
    <row r="57" spans="1:29" x14ac:dyDescent="0.3">
      <c r="A57" t="s">
        <v>66</v>
      </c>
      <c r="B57">
        <v>19</v>
      </c>
      <c r="C57" t="s">
        <v>7</v>
      </c>
      <c r="D57">
        <v>15.27</v>
      </c>
      <c r="E57">
        <v>77</v>
      </c>
      <c r="G57">
        <v>15.37</v>
      </c>
      <c r="H57">
        <v>104</v>
      </c>
      <c r="I57">
        <v>5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3.5</v>
      </c>
      <c r="U57">
        <v>3.5</v>
      </c>
      <c r="V57">
        <v>27</v>
      </c>
      <c r="W57">
        <v>9.9999999999999645E-2</v>
      </c>
      <c r="X57" t="s">
        <v>22</v>
      </c>
      <c r="Y57" t="s">
        <v>68</v>
      </c>
      <c r="Z57" s="2">
        <v>38.9</v>
      </c>
      <c r="AA57" s="2">
        <v>24</v>
      </c>
      <c r="AB57" s="2">
        <v>156</v>
      </c>
      <c r="AC57" s="3">
        <f t="shared" si="0"/>
        <v>218.9</v>
      </c>
    </row>
    <row r="58" spans="1:29" x14ac:dyDescent="0.3">
      <c r="A58" t="s">
        <v>66</v>
      </c>
      <c r="B58">
        <v>19</v>
      </c>
      <c r="C58" t="s">
        <v>10</v>
      </c>
      <c r="D58">
        <v>11.37</v>
      </c>
      <c r="E58">
        <v>75</v>
      </c>
      <c r="G58">
        <v>14.84</v>
      </c>
      <c r="H58">
        <v>96</v>
      </c>
      <c r="I58">
        <v>5</v>
      </c>
      <c r="J58">
        <v>4.5</v>
      </c>
      <c r="K58">
        <v>4.5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21</v>
      </c>
      <c r="W58">
        <v>3.4700000000000011</v>
      </c>
      <c r="X58" t="s">
        <v>69</v>
      </c>
      <c r="Y58" t="s">
        <v>70</v>
      </c>
      <c r="Z58" s="2">
        <v>46.7</v>
      </c>
      <c r="AA58" s="2">
        <v>28.8</v>
      </c>
      <c r="AB58" s="2">
        <v>159</v>
      </c>
      <c r="AC58" s="3">
        <f t="shared" si="0"/>
        <v>234.5</v>
      </c>
    </row>
    <row r="59" spans="1:29" x14ac:dyDescent="0.3">
      <c r="A59" t="s">
        <v>66</v>
      </c>
      <c r="B59">
        <v>30</v>
      </c>
      <c r="C59" t="s">
        <v>4</v>
      </c>
      <c r="D59">
        <v>12.93</v>
      </c>
      <c r="E59">
        <v>58</v>
      </c>
      <c r="F59">
        <v>244</v>
      </c>
      <c r="G59">
        <v>13.39</v>
      </c>
      <c r="H59">
        <v>89</v>
      </c>
      <c r="I59">
        <v>5</v>
      </c>
      <c r="J59">
        <v>5</v>
      </c>
      <c r="K59">
        <v>5</v>
      </c>
      <c r="L59">
        <v>4</v>
      </c>
      <c r="M59">
        <v>4</v>
      </c>
      <c r="N59">
        <v>4</v>
      </c>
      <c r="O59">
        <v>4</v>
      </c>
      <c r="P59">
        <v>4</v>
      </c>
      <c r="Q59">
        <v>3.5</v>
      </c>
      <c r="R59">
        <v>3</v>
      </c>
      <c r="S59">
        <v>1</v>
      </c>
      <c r="T59">
        <v>0</v>
      </c>
      <c r="U59">
        <v>0</v>
      </c>
      <c r="V59">
        <v>31</v>
      </c>
      <c r="W59">
        <v>0.46000000000000091</v>
      </c>
      <c r="X59" t="s">
        <v>18</v>
      </c>
      <c r="Y59" t="s">
        <v>18</v>
      </c>
      <c r="Z59" s="2">
        <v>26.2</v>
      </c>
      <c r="AA59" s="2">
        <v>7.9</v>
      </c>
      <c r="AB59" s="2">
        <v>106.8</v>
      </c>
      <c r="AC59" s="3">
        <f t="shared" si="0"/>
        <v>140.9</v>
      </c>
    </row>
    <row r="60" spans="1:29" x14ac:dyDescent="0.3">
      <c r="A60" t="s">
        <v>66</v>
      </c>
      <c r="B60">
        <v>30</v>
      </c>
      <c r="C60" t="s">
        <v>7</v>
      </c>
      <c r="D60">
        <v>11.82</v>
      </c>
      <c r="E60">
        <v>67</v>
      </c>
      <c r="F60">
        <v>232</v>
      </c>
      <c r="G60">
        <v>14.15</v>
      </c>
      <c r="H60">
        <v>112</v>
      </c>
      <c r="I60">
        <v>5</v>
      </c>
      <c r="J60">
        <v>5</v>
      </c>
      <c r="K60">
        <v>5</v>
      </c>
      <c r="L60">
        <v>4</v>
      </c>
      <c r="M60">
        <v>4</v>
      </c>
      <c r="N60">
        <v>4</v>
      </c>
      <c r="O60">
        <v>3.5</v>
      </c>
      <c r="P60">
        <v>3.5</v>
      </c>
      <c r="Q60">
        <v>3</v>
      </c>
      <c r="R60">
        <v>1.5</v>
      </c>
      <c r="S60">
        <v>0</v>
      </c>
      <c r="T60">
        <v>0</v>
      </c>
      <c r="U60">
        <v>0</v>
      </c>
      <c r="V60">
        <v>45</v>
      </c>
      <c r="W60">
        <v>2.33</v>
      </c>
      <c r="X60" t="s">
        <v>18</v>
      </c>
      <c r="Y60" t="s">
        <v>18</v>
      </c>
      <c r="Z60" s="2">
        <v>32.5</v>
      </c>
      <c r="AA60" s="2">
        <v>0.5</v>
      </c>
      <c r="AB60" s="2">
        <v>124.2</v>
      </c>
      <c r="AC60" s="3">
        <f t="shared" si="0"/>
        <v>157.19999999999999</v>
      </c>
    </row>
    <row r="61" spans="1:29" x14ac:dyDescent="0.3">
      <c r="A61" t="s">
        <v>66</v>
      </c>
      <c r="B61">
        <v>30</v>
      </c>
      <c r="C61" t="s">
        <v>10</v>
      </c>
      <c r="D61">
        <v>13.22</v>
      </c>
      <c r="E61">
        <v>61</v>
      </c>
      <c r="F61">
        <v>230</v>
      </c>
      <c r="G61">
        <v>13.79</v>
      </c>
      <c r="H61">
        <v>91</v>
      </c>
      <c r="I61">
        <v>5</v>
      </c>
      <c r="J61">
        <v>5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2</v>
      </c>
      <c r="R61">
        <v>1</v>
      </c>
      <c r="S61">
        <v>0</v>
      </c>
      <c r="T61">
        <v>0</v>
      </c>
      <c r="U61">
        <v>0</v>
      </c>
      <c r="V61">
        <v>30</v>
      </c>
      <c r="W61">
        <v>0.56999999999999851</v>
      </c>
      <c r="X61" t="s">
        <v>18</v>
      </c>
      <c r="Y61" t="s">
        <v>18</v>
      </c>
      <c r="Z61" s="2">
        <v>13.9</v>
      </c>
      <c r="AA61" s="2">
        <v>0</v>
      </c>
      <c r="AB61" s="2">
        <v>46</v>
      </c>
      <c r="AC61" s="3">
        <f t="shared" si="0"/>
        <v>59.9</v>
      </c>
    </row>
    <row r="62" spans="1:29" x14ac:dyDescent="0.3">
      <c r="A62" t="s">
        <v>66</v>
      </c>
      <c r="B62">
        <v>45</v>
      </c>
      <c r="C62" t="s">
        <v>4</v>
      </c>
      <c r="D62">
        <v>12</v>
      </c>
      <c r="E62">
        <v>53</v>
      </c>
      <c r="F62">
        <v>206</v>
      </c>
      <c r="G62">
        <v>13.87</v>
      </c>
      <c r="H62">
        <v>65</v>
      </c>
      <c r="I62">
        <v>5</v>
      </c>
      <c r="J62">
        <v>4.5</v>
      </c>
      <c r="K62">
        <v>4.5</v>
      </c>
      <c r="L62">
        <v>4</v>
      </c>
      <c r="M62">
        <v>1.5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12</v>
      </c>
      <c r="W62">
        <v>1.869999999999999</v>
      </c>
      <c r="X62" t="s">
        <v>18</v>
      </c>
      <c r="Y62" t="s">
        <v>18</v>
      </c>
      <c r="Z62" s="2">
        <v>19.5</v>
      </c>
      <c r="AA62" s="2">
        <v>0</v>
      </c>
      <c r="AB62" s="3">
        <v>96.4</v>
      </c>
      <c r="AC62" s="3">
        <f t="shared" si="0"/>
        <v>115.9</v>
      </c>
    </row>
    <row r="63" spans="1:29" x14ac:dyDescent="0.3">
      <c r="A63" t="s">
        <v>66</v>
      </c>
      <c r="B63">
        <v>45</v>
      </c>
      <c r="C63" t="s">
        <v>7</v>
      </c>
      <c r="D63">
        <v>10.81</v>
      </c>
      <c r="E63">
        <v>70</v>
      </c>
      <c r="F63">
        <v>192</v>
      </c>
      <c r="G63">
        <v>11.45</v>
      </c>
      <c r="H63">
        <v>72</v>
      </c>
      <c r="I63">
        <v>5</v>
      </c>
      <c r="J63">
        <v>4.5</v>
      </c>
      <c r="K63">
        <v>4</v>
      </c>
      <c r="L63">
        <v>4</v>
      </c>
      <c r="M63">
        <v>1.5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0.63999999999999879</v>
      </c>
      <c r="X63" t="s">
        <v>18</v>
      </c>
      <c r="Y63" t="s">
        <v>18</v>
      </c>
      <c r="Z63" s="2">
        <v>24.2</v>
      </c>
      <c r="AA63" s="2">
        <v>0.4</v>
      </c>
      <c r="AB63" s="3">
        <v>112.6</v>
      </c>
      <c r="AC63" s="3">
        <f t="shared" si="0"/>
        <v>137.19999999999999</v>
      </c>
    </row>
    <row r="64" spans="1:29" x14ac:dyDescent="0.3">
      <c r="A64" t="s">
        <v>66</v>
      </c>
      <c r="B64">
        <v>45</v>
      </c>
      <c r="C64" t="s">
        <v>10</v>
      </c>
      <c r="D64">
        <v>10.75</v>
      </c>
      <c r="E64">
        <v>60</v>
      </c>
      <c r="F64">
        <v>198</v>
      </c>
      <c r="G64">
        <v>11.52</v>
      </c>
      <c r="H64">
        <v>68</v>
      </c>
      <c r="I64">
        <v>5</v>
      </c>
      <c r="J64">
        <v>4.5</v>
      </c>
      <c r="K64">
        <v>4</v>
      </c>
      <c r="L64">
        <v>4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8</v>
      </c>
      <c r="W64">
        <v>0.76999999999999957</v>
      </c>
      <c r="X64" t="s">
        <v>18</v>
      </c>
      <c r="Y64" t="s">
        <v>18</v>
      </c>
      <c r="Z64" s="2">
        <v>5.2</v>
      </c>
      <c r="AA64" s="2">
        <v>8.4</v>
      </c>
      <c r="AB64" s="3">
        <v>84.2</v>
      </c>
      <c r="AC64" s="3">
        <f t="shared" si="0"/>
        <v>97.800000000000011</v>
      </c>
    </row>
    <row r="65" spans="1:29" x14ac:dyDescent="0.3">
      <c r="A65" t="s">
        <v>71</v>
      </c>
      <c r="B65">
        <v>19</v>
      </c>
      <c r="C65" t="s">
        <v>4</v>
      </c>
      <c r="D65">
        <v>13.06</v>
      </c>
      <c r="E65">
        <v>116</v>
      </c>
      <c r="G65">
        <v>14.85</v>
      </c>
      <c r="H65">
        <v>164</v>
      </c>
      <c r="I65">
        <v>5</v>
      </c>
      <c r="J65">
        <v>5</v>
      </c>
      <c r="K65">
        <v>5</v>
      </c>
      <c r="L65">
        <v>4.5</v>
      </c>
      <c r="M65">
        <v>4.5</v>
      </c>
      <c r="N65">
        <v>4.5</v>
      </c>
      <c r="O65">
        <v>4.5</v>
      </c>
      <c r="P65">
        <v>4.5</v>
      </c>
      <c r="Q65">
        <v>4.5</v>
      </c>
      <c r="R65">
        <v>4.5</v>
      </c>
      <c r="S65">
        <v>4.5</v>
      </c>
      <c r="T65">
        <v>4.5</v>
      </c>
      <c r="U65">
        <v>3.5</v>
      </c>
      <c r="V65">
        <v>48</v>
      </c>
      <c r="W65">
        <v>1.7899999999999989</v>
      </c>
      <c r="X65" t="s">
        <v>72</v>
      </c>
      <c r="Y65" t="s">
        <v>73</v>
      </c>
      <c r="Z65" s="2">
        <v>80.099999999999994</v>
      </c>
      <c r="AA65" s="2">
        <v>23.4</v>
      </c>
      <c r="AB65" s="2">
        <v>172</v>
      </c>
      <c r="AC65" s="3">
        <f t="shared" si="0"/>
        <v>275.5</v>
      </c>
    </row>
    <row r="66" spans="1:29" x14ac:dyDescent="0.3">
      <c r="A66" t="s">
        <v>71</v>
      </c>
      <c r="B66">
        <v>19</v>
      </c>
      <c r="C66" t="s">
        <v>7</v>
      </c>
      <c r="D66">
        <v>15.08</v>
      </c>
      <c r="E66">
        <v>109</v>
      </c>
      <c r="G66">
        <v>15.18</v>
      </c>
      <c r="H66">
        <v>202</v>
      </c>
      <c r="I66">
        <v>5</v>
      </c>
      <c r="J66">
        <v>5</v>
      </c>
      <c r="K66">
        <v>5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93</v>
      </c>
      <c r="W66">
        <v>9.9999999999999645E-2</v>
      </c>
      <c r="X66" t="s">
        <v>74</v>
      </c>
      <c r="Y66" t="s">
        <v>75</v>
      </c>
      <c r="Z66" s="2">
        <v>106.6</v>
      </c>
      <c r="AA66" s="2">
        <v>22.2</v>
      </c>
      <c r="AB66" s="2">
        <v>191</v>
      </c>
      <c r="AC66" s="3">
        <f t="shared" si="0"/>
        <v>319.79999999999995</v>
      </c>
    </row>
    <row r="67" spans="1:29" x14ac:dyDescent="0.3">
      <c r="A67" t="s">
        <v>71</v>
      </c>
      <c r="B67">
        <v>19</v>
      </c>
      <c r="C67" t="s">
        <v>10</v>
      </c>
      <c r="D67">
        <v>13.04</v>
      </c>
      <c r="E67">
        <v>112</v>
      </c>
      <c r="G67">
        <v>13.28</v>
      </c>
      <c r="H67">
        <v>197</v>
      </c>
      <c r="I67">
        <v>5</v>
      </c>
      <c r="J67">
        <v>5</v>
      </c>
      <c r="K67">
        <v>5</v>
      </c>
      <c r="L67">
        <v>4.5</v>
      </c>
      <c r="M67">
        <v>4.5</v>
      </c>
      <c r="N67">
        <v>4.5</v>
      </c>
      <c r="O67">
        <v>4.5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85</v>
      </c>
      <c r="W67">
        <v>0.24000000000000021</v>
      </c>
      <c r="X67" t="s">
        <v>76</v>
      </c>
      <c r="Y67" t="s">
        <v>77</v>
      </c>
      <c r="Z67" s="2">
        <v>97.3</v>
      </c>
      <c r="AA67" s="2">
        <v>21.7</v>
      </c>
      <c r="AB67" s="2">
        <v>196</v>
      </c>
      <c r="AC67" s="3">
        <f t="shared" si="0"/>
        <v>315</v>
      </c>
    </row>
    <row r="68" spans="1:29" x14ac:dyDescent="0.3">
      <c r="A68" t="s">
        <v>71</v>
      </c>
      <c r="B68">
        <v>30</v>
      </c>
      <c r="C68" t="s">
        <v>4</v>
      </c>
      <c r="D68">
        <v>16.09</v>
      </c>
      <c r="E68">
        <v>122</v>
      </c>
      <c r="G68">
        <v>16.45</v>
      </c>
      <c r="H68">
        <v>145</v>
      </c>
      <c r="I68">
        <v>5</v>
      </c>
      <c r="J68">
        <v>4.5</v>
      </c>
      <c r="K68">
        <v>4.5</v>
      </c>
      <c r="L68">
        <v>4.5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23</v>
      </c>
      <c r="W68">
        <v>0.35999999999999938</v>
      </c>
      <c r="X68" t="s">
        <v>11</v>
      </c>
      <c r="Y68" t="s">
        <v>12</v>
      </c>
      <c r="Z68" s="2">
        <v>80.400000000000006</v>
      </c>
      <c r="AA68" s="2">
        <v>17.5</v>
      </c>
      <c r="AB68" s="2">
        <v>164</v>
      </c>
      <c r="AC68" s="3">
        <f t="shared" ref="AC68:AC73" si="1">SUM(Z68:AB68)</f>
        <v>261.89999999999998</v>
      </c>
    </row>
    <row r="69" spans="1:29" x14ac:dyDescent="0.3">
      <c r="A69" t="s">
        <v>71</v>
      </c>
      <c r="B69">
        <v>30</v>
      </c>
      <c r="C69" t="s">
        <v>7</v>
      </c>
      <c r="D69">
        <v>12.11</v>
      </c>
      <c r="E69">
        <v>120</v>
      </c>
      <c r="G69">
        <v>16.739999999999998</v>
      </c>
      <c r="H69">
        <v>158</v>
      </c>
      <c r="I69">
        <v>5</v>
      </c>
      <c r="J69">
        <v>5</v>
      </c>
      <c r="K69">
        <v>5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3.5</v>
      </c>
      <c r="S69">
        <v>3.5</v>
      </c>
      <c r="T69">
        <v>3</v>
      </c>
      <c r="U69">
        <v>2</v>
      </c>
      <c r="V69">
        <v>38</v>
      </c>
      <c r="W69">
        <v>4.629999999999999</v>
      </c>
      <c r="X69" t="s">
        <v>78</v>
      </c>
      <c r="Y69" t="s">
        <v>79</v>
      </c>
      <c r="Z69" s="2">
        <v>60.6</v>
      </c>
      <c r="AA69" s="2">
        <v>16.600000000000001</v>
      </c>
      <c r="AB69" s="2">
        <v>238</v>
      </c>
      <c r="AC69" s="3">
        <f t="shared" si="1"/>
        <v>315.2</v>
      </c>
    </row>
    <row r="70" spans="1:29" x14ac:dyDescent="0.3">
      <c r="A70" t="s">
        <v>71</v>
      </c>
      <c r="B70">
        <v>30</v>
      </c>
      <c r="C70" t="s">
        <v>10</v>
      </c>
      <c r="D70">
        <v>12.14</v>
      </c>
      <c r="E70">
        <v>109</v>
      </c>
      <c r="G70">
        <v>12.88</v>
      </c>
      <c r="H70">
        <v>149</v>
      </c>
      <c r="I70">
        <v>5</v>
      </c>
      <c r="J70">
        <v>5</v>
      </c>
      <c r="K70">
        <v>5</v>
      </c>
      <c r="L70">
        <v>4.5</v>
      </c>
      <c r="M70">
        <v>4.5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3.5</v>
      </c>
      <c r="V70">
        <v>40</v>
      </c>
      <c r="W70">
        <v>0.74000000000000021</v>
      </c>
      <c r="X70" t="s">
        <v>30</v>
      </c>
      <c r="Y70" t="s">
        <v>80</v>
      </c>
      <c r="Z70" s="2">
        <v>38.9</v>
      </c>
      <c r="AA70" s="2">
        <v>12.2</v>
      </c>
      <c r="AB70" s="2">
        <v>108</v>
      </c>
      <c r="AC70" s="3">
        <f t="shared" si="1"/>
        <v>159.1</v>
      </c>
    </row>
    <row r="71" spans="1:29" x14ac:dyDescent="0.3">
      <c r="A71" t="s">
        <v>71</v>
      </c>
      <c r="B71">
        <v>45</v>
      </c>
      <c r="C71" t="s">
        <v>4</v>
      </c>
      <c r="D71">
        <v>16.55</v>
      </c>
      <c r="E71">
        <v>126</v>
      </c>
      <c r="F71">
        <v>244</v>
      </c>
      <c r="G71">
        <v>16.809999999999999</v>
      </c>
      <c r="H71">
        <v>166</v>
      </c>
      <c r="I71">
        <v>5</v>
      </c>
      <c r="J71">
        <v>5</v>
      </c>
      <c r="K71">
        <v>4.5</v>
      </c>
      <c r="L71">
        <v>4.5</v>
      </c>
      <c r="M71">
        <v>4</v>
      </c>
      <c r="N71">
        <v>4</v>
      </c>
      <c r="O71">
        <v>4</v>
      </c>
      <c r="P71">
        <v>3</v>
      </c>
      <c r="Q71">
        <v>2.5</v>
      </c>
      <c r="R71">
        <v>2</v>
      </c>
      <c r="S71">
        <v>1</v>
      </c>
      <c r="T71">
        <v>0</v>
      </c>
      <c r="U71">
        <v>0</v>
      </c>
      <c r="V71">
        <v>40</v>
      </c>
      <c r="W71">
        <v>0.25999999999999801</v>
      </c>
      <c r="X71" t="s">
        <v>18</v>
      </c>
      <c r="Y71" t="s">
        <v>18</v>
      </c>
      <c r="Z71" s="2">
        <v>63.6</v>
      </c>
      <c r="AA71" s="2">
        <v>0</v>
      </c>
      <c r="AB71" s="3">
        <v>63.9</v>
      </c>
      <c r="AC71" s="3">
        <f t="shared" si="1"/>
        <v>127.5</v>
      </c>
    </row>
    <row r="72" spans="1:29" x14ac:dyDescent="0.3">
      <c r="A72" t="s">
        <v>71</v>
      </c>
      <c r="B72">
        <v>45</v>
      </c>
      <c r="C72" t="s">
        <v>7</v>
      </c>
      <c r="D72">
        <v>14.97</v>
      </c>
      <c r="E72">
        <v>132</v>
      </c>
      <c r="G72">
        <v>16.100000000000001</v>
      </c>
      <c r="H72">
        <v>169</v>
      </c>
      <c r="I72">
        <v>5</v>
      </c>
      <c r="J72">
        <v>5</v>
      </c>
      <c r="K72">
        <v>5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3.5</v>
      </c>
      <c r="S72">
        <v>2.5</v>
      </c>
      <c r="T72">
        <v>2</v>
      </c>
      <c r="U72">
        <v>1.5</v>
      </c>
      <c r="V72">
        <v>37</v>
      </c>
      <c r="W72">
        <v>1.130000000000001</v>
      </c>
      <c r="X72" t="s">
        <v>81</v>
      </c>
      <c r="Y72" t="s">
        <v>82</v>
      </c>
      <c r="Z72" s="2">
        <v>99.7</v>
      </c>
      <c r="AA72" s="2">
        <v>0</v>
      </c>
      <c r="AB72" s="2">
        <v>150</v>
      </c>
      <c r="AC72" s="3">
        <f t="shared" si="1"/>
        <v>249.7</v>
      </c>
    </row>
    <row r="73" spans="1:29" x14ac:dyDescent="0.3">
      <c r="A73" t="s">
        <v>71</v>
      </c>
      <c r="B73">
        <v>45</v>
      </c>
      <c r="C73" t="s">
        <v>10</v>
      </c>
      <c r="D73">
        <v>14.36</v>
      </c>
      <c r="E73">
        <v>120</v>
      </c>
      <c r="G73">
        <v>15.12</v>
      </c>
      <c r="H73">
        <v>154</v>
      </c>
      <c r="I73">
        <v>5</v>
      </c>
      <c r="J73">
        <v>5</v>
      </c>
      <c r="K73">
        <v>5</v>
      </c>
      <c r="L73">
        <v>4</v>
      </c>
      <c r="M73">
        <v>4</v>
      </c>
      <c r="N73">
        <v>4</v>
      </c>
      <c r="O73">
        <v>4</v>
      </c>
      <c r="P73">
        <v>3.5</v>
      </c>
      <c r="Q73">
        <v>3.5</v>
      </c>
      <c r="R73">
        <v>3</v>
      </c>
      <c r="S73">
        <v>3</v>
      </c>
      <c r="T73">
        <v>2</v>
      </c>
      <c r="U73">
        <v>1</v>
      </c>
      <c r="V73">
        <v>34</v>
      </c>
      <c r="W73">
        <v>0.75999999999999979</v>
      </c>
      <c r="X73" t="s">
        <v>16</v>
      </c>
      <c r="Y73" t="s">
        <v>83</v>
      </c>
      <c r="Z73" s="2">
        <v>64</v>
      </c>
      <c r="AA73" s="2">
        <v>2.8</v>
      </c>
      <c r="AB73" s="2">
        <v>114</v>
      </c>
      <c r="AC73" s="3">
        <f t="shared" si="1"/>
        <v>180.8</v>
      </c>
    </row>
    <row r="74" spans="1:29" x14ac:dyDescent="0.3">
      <c r="Z74" s="2"/>
      <c r="AA74" s="2"/>
      <c r="AB74" s="2"/>
      <c r="AC74" s="2"/>
    </row>
    <row r="75" spans="1:29" x14ac:dyDescent="0.3">
      <c r="Z75" s="2"/>
      <c r="AA75" s="2"/>
      <c r="AB75" s="2"/>
      <c r="AC75" s="2"/>
    </row>
    <row r="76" spans="1:29" x14ac:dyDescent="0.3">
      <c r="Z76" s="2"/>
      <c r="AA76" s="2"/>
      <c r="AB76" s="2"/>
      <c r="AC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broth</cp:lastModifiedBy>
  <dcterms:created xsi:type="dcterms:W3CDTF">2022-02-18T17:02:48Z</dcterms:created>
  <dcterms:modified xsi:type="dcterms:W3CDTF">2022-02-22T23:17:50Z</dcterms:modified>
</cp:coreProperties>
</file>