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geo\Desktop\4211-PAT\"/>
    </mc:Choice>
  </mc:AlternateContent>
  <xr:revisionPtr revIDLastSave="0" documentId="13_ncr:1_{C6BEB9BF-8BE6-42F1-82C9-90F090611A30}" xr6:coauthVersionLast="47" xr6:coauthVersionMax="47" xr10:uidLastSave="{00000000-0000-0000-0000-000000000000}"/>
  <bookViews>
    <workbookView xWindow="-38520" yWindow="-5505" windowWidth="38640" windowHeight="21120" xr2:uid="{00000000-000D-0000-FFFF-FFFF00000000}"/>
  </bookViews>
  <sheets>
    <sheet name="vball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G4" i="1"/>
  <c r="H4" i="1" s="1"/>
  <c r="I4" i="1" s="1"/>
  <c r="G2" i="1"/>
  <c r="J2" i="1" s="1"/>
  <c r="G6" i="1"/>
  <c r="J6" i="1" s="1"/>
  <c r="G5" i="1"/>
  <c r="J5" i="1" s="1"/>
  <c r="G3" i="1"/>
  <c r="H3" i="1" s="1"/>
  <c r="I3" i="1" s="1"/>
  <c r="G7" i="1"/>
  <c r="H7" i="1" s="1"/>
  <c r="I7" i="1" s="1"/>
  <c r="G8" i="1"/>
  <c r="H8" i="1" s="1"/>
  <c r="I8" i="1" s="1"/>
  <c r="G9" i="1"/>
  <c r="H9" i="1" s="1"/>
  <c r="I9" i="1" s="1"/>
  <c r="G13" i="1"/>
  <c r="H13" i="1" s="1"/>
  <c r="I13" i="1" s="1"/>
  <c r="G12" i="1"/>
  <c r="J12" i="1" s="1"/>
  <c r="G14" i="1"/>
  <c r="J14" i="1" s="1"/>
  <c r="G11" i="1"/>
  <c r="H11" i="1" s="1"/>
  <c r="I11" i="1" s="1"/>
  <c r="G15" i="1"/>
  <c r="H15" i="1" s="1"/>
  <c r="I15" i="1" s="1"/>
  <c r="G16" i="1"/>
  <c r="H16" i="1" s="1"/>
  <c r="I16" i="1" s="1"/>
  <c r="G17" i="1"/>
  <c r="H17" i="1" s="1"/>
  <c r="I17" i="1" s="1"/>
  <c r="G27" i="1"/>
  <c r="H27" i="1" s="1"/>
  <c r="I27" i="1" s="1"/>
  <c r="G26" i="1"/>
  <c r="H26" i="1" s="1"/>
  <c r="I26" i="1" s="1"/>
  <c r="G18" i="1"/>
  <c r="H18" i="1" s="1"/>
  <c r="I18" i="1" s="1"/>
  <c r="G23" i="1"/>
  <c r="H23" i="1" s="1"/>
  <c r="I23" i="1" s="1"/>
  <c r="G21" i="1"/>
  <c r="J21" i="1" s="1"/>
  <c r="G22" i="1"/>
  <c r="J22" i="1" s="1"/>
  <c r="G25" i="1"/>
  <c r="H25" i="1" s="1"/>
  <c r="I25" i="1" s="1"/>
  <c r="G19" i="1"/>
  <c r="H19" i="1" s="1"/>
  <c r="I19" i="1" s="1"/>
  <c r="G20" i="1"/>
  <c r="H20" i="1" s="1"/>
  <c r="I20" i="1" s="1"/>
  <c r="G24" i="1"/>
  <c r="H24" i="1" s="1"/>
  <c r="I24" i="1" s="1"/>
  <c r="G28" i="1"/>
  <c r="H28" i="1" s="1"/>
  <c r="I28" i="1" s="1"/>
  <c r="G35" i="1"/>
  <c r="H35" i="1" s="1"/>
  <c r="I35" i="1" s="1"/>
  <c r="G37" i="1"/>
  <c r="H37" i="1" s="1"/>
  <c r="I37" i="1" s="1"/>
  <c r="G34" i="1"/>
  <c r="J34" i="1" s="1"/>
  <c r="G33" i="1"/>
  <c r="H33" i="1" s="1"/>
  <c r="I33" i="1" s="1"/>
  <c r="G32" i="1"/>
  <c r="H32" i="1" s="1"/>
  <c r="I32" i="1" s="1"/>
  <c r="G29" i="1"/>
  <c r="H29" i="1" s="1"/>
  <c r="I29" i="1" s="1"/>
  <c r="G36" i="1"/>
  <c r="H36" i="1" s="1"/>
  <c r="I36" i="1" s="1"/>
  <c r="G30" i="1"/>
  <c r="H30" i="1" s="1"/>
  <c r="I30" i="1" s="1"/>
  <c r="G31" i="1"/>
  <c r="H31" i="1" s="1"/>
  <c r="I31" i="1" s="1"/>
  <c r="G39" i="1"/>
  <c r="H39" i="1" s="1"/>
  <c r="I39" i="1" s="1"/>
  <c r="G42" i="1"/>
  <c r="H42" i="1" s="1"/>
  <c r="I42" i="1" s="1"/>
  <c r="G40" i="1"/>
  <c r="H40" i="1" s="1"/>
  <c r="I40" i="1" s="1"/>
  <c r="G43" i="1"/>
  <c r="H43" i="1" s="1"/>
  <c r="I43" i="1" s="1"/>
  <c r="G38" i="1"/>
  <c r="H38" i="1" s="1"/>
  <c r="I38" i="1" s="1"/>
  <c r="G41" i="1"/>
  <c r="H41" i="1" s="1"/>
  <c r="I41" i="1" s="1"/>
  <c r="G49" i="1"/>
  <c r="H49" i="1" s="1"/>
  <c r="I49" i="1" s="1"/>
  <c r="G52" i="1"/>
  <c r="J52" i="1" s="1"/>
  <c r="G47" i="1"/>
  <c r="J47" i="1" s="1"/>
  <c r="G48" i="1"/>
  <c r="H48" i="1" s="1"/>
  <c r="I48" i="1" s="1"/>
  <c r="G50" i="1"/>
  <c r="H50" i="1" s="1"/>
  <c r="I50" i="1" s="1"/>
  <c r="G46" i="1"/>
  <c r="J46" i="1" s="1"/>
  <c r="G44" i="1"/>
  <c r="H44" i="1" s="1"/>
  <c r="I44" i="1" s="1"/>
  <c r="G45" i="1"/>
  <c r="J45" i="1" s="1"/>
  <c r="G51" i="1"/>
  <c r="H51" i="1" s="1"/>
  <c r="I51" i="1" s="1"/>
  <c r="G56" i="1"/>
  <c r="H56" i="1" s="1"/>
  <c r="I56" i="1" s="1"/>
  <c r="G53" i="1"/>
  <c r="H53" i="1" s="1"/>
  <c r="I53" i="1" s="1"/>
  <c r="G54" i="1"/>
  <c r="H54" i="1" s="1"/>
  <c r="I54" i="1" s="1"/>
  <c r="G55" i="1"/>
  <c r="H55" i="1" s="1"/>
  <c r="I55" i="1" s="1"/>
  <c r="G60" i="1"/>
  <c r="H60" i="1" s="1"/>
  <c r="I60" i="1" s="1"/>
  <c r="G65" i="1"/>
  <c r="H65" i="1" s="1"/>
  <c r="I65" i="1" s="1"/>
  <c r="G59" i="1"/>
  <c r="H59" i="1" s="1"/>
  <c r="I59" i="1" s="1"/>
  <c r="G57" i="1"/>
  <c r="J57" i="1" s="1"/>
  <c r="G63" i="1"/>
  <c r="H63" i="1" s="1"/>
  <c r="I63" i="1" s="1"/>
  <c r="G64" i="1"/>
  <c r="H64" i="1" s="1"/>
  <c r="I64" i="1" s="1"/>
  <c r="G62" i="1"/>
  <c r="H62" i="1" s="1"/>
  <c r="I62" i="1" s="1"/>
  <c r="G58" i="1"/>
  <c r="H58" i="1" s="1"/>
  <c r="I58" i="1" s="1"/>
  <c r="G61" i="1"/>
  <c r="H61" i="1" s="1"/>
  <c r="I61" i="1" s="1"/>
  <c r="G66" i="1"/>
  <c r="H66" i="1" s="1"/>
  <c r="I66" i="1" s="1"/>
  <c r="G68" i="1"/>
  <c r="H68" i="1" s="1"/>
  <c r="I68" i="1" s="1"/>
  <c r="G73" i="1"/>
  <c r="H73" i="1" s="1"/>
  <c r="I73" i="1" s="1"/>
  <c r="G70" i="1"/>
  <c r="H70" i="1" s="1"/>
  <c r="I70" i="1" s="1"/>
  <c r="G75" i="1"/>
  <c r="H75" i="1" s="1"/>
  <c r="I75" i="1" s="1"/>
  <c r="G69" i="1"/>
  <c r="H69" i="1" s="1"/>
  <c r="I69" i="1" s="1"/>
  <c r="G77" i="1"/>
  <c r="H77" i="1" s="1"/>
  <c r="I77" i="1" s="1"/>
  <c r="G74" i="1"/>
  <c r="H74" i="1" s="1"/>
  <c r="I74" i="1" s="1"/>
  <c r="G67" i="1"/>
  <c r="H67" i="1" s="1"/>
  <c r="I67" i="1" s="1"/>
  <c r="G71" i="1"/>
  <c r="J71" i="1" s="1"/>
  <c r="G76" i="1"/>
  <c r="J76" i="1" s="1"/>
  <c r="G72" i="1"/>
  <c r="J72" i="1" s="1"/>
  <c r="G86" i="1"/>
  <c r="J86" i="1" s="1"/>
  <c r="G84" i="1"/>
  <c r="H84" i="1" s="1"/>
  <c r="I84" i="1" s="1"/>
  <c r="G87" i="1"/>
  <c r="H87" i="1" s="1"/>
  <c r="I87" i="1" s="1"/>
  <c r="G83" i="1"/>
  <c r="H83" i="1" s="1"/>
  <c r="I83" i="1" s="1"/>
  <c r="G89" i="1"/>
  <c r="H89" i="1" s="1"/>
  <c r="I89" i="1" s="1"/>
  <c r="G81" i="1"/>
  <c r="H81" i="1" s="1"/>
  <c r="I81" i="1" s="1"/>
  <c r="G80" i="1"/>
  <c r="J80" i="1" s="1"/>
  <c r="G88" i="1"/>
  <c r="H88" i="1" s="1"/>
  <c r="I88" i="1" s="1"/>
  <c r="G79" i="1"/>
  <c r="H79" i="1" s="1"/>
  <c r="I79" i="1" s="1"/>
  <c r="G82" i="1"/>
  <c r="H82" i="1" s="1"/>
  <c r="I82" i="1" s="1"/>
  <c r="G78" i="1"/>
  <c r="H78" i="1" s="1"/>
  <c r="I78" i="1" s="1"/>
  <c r="G85" i="1"/>
  <c r="H85" i="1" s="1"/>
  <c r="I85" i="1" s="1"/>
  <c r="G94" i="1"/>
  <c r="H94" i="1" s="1"/>
  <c r="I94" i="1" s="1"/>
  <c r="G90" i="1"/>
  <c r="J90" i="1" s="1"/>
  <c r="G93" i="1"/>
  <c r="H93" i="1" s="1"/>
  <c r="I93" i="1" s="1"/>
  <c r="G97" i="1"/>
  <c r="H97" i="1" s="1"/>
  <c r="I97" i="1" s="1"/>
  <c r="G91" i="1"/>
  <c r="H91" i="1" s="1"/>
  <c r="I91" i="1" s="1"/>
  <c r="G95" i="1"/>
  <c r="H95" i="1" s="1"/>
  <c r="I95" i="1" s="1"/>
  <c r="G96" i="1"/>
  <c r="H96" i="1" s="1"/>
  <c r="I96" i="1" s="1"/>
  <c r="G92" i="1"/>
  <c r="H92" i="1" s="1"/>
  <c r="I92" i="1" s="1"/>
  <c r="G98" i="1"/>
  <c r="H98" i="1" s="1"/>
  <c r="I98" i="1" s="1"/>
  <c r="G100" i="1"/>
  <c r="J100" i="1" s="1"/>
  <c r="G99" i="1"/>
  <c r="H99" i="1" s="1"/>
  <c r="I99" i="1" s="1"/>
  <c r="G101" i="1"/>
  <c r="J101" i="1" s="1"/>
  <c r="G10" i="1"/>
  <c r="J10" i="1" s="1"/>
  <c r="F4" i="1"/>
  <c r="F2" i="1"/>
  <c r="F6" i="1"/>
  <c r="F5" i="1"/>
  <c r="F3" i="1"/>
  <c r="F7" i="1"/>
  <c r="F8" i="1"/>
  <c r="F9" i="1"/>
  <c r="F13" i="1"/>
  <c r="F12" i="1"/>
  <c r="F14" i="1"/>
  <c r="F11" i="1"/>
  <c r="F15" i="1"/>
  <c r="F16" i="1"/>
  <c r="F17" i="1"/>
  <c r="F27" i="1"/>
  <c r="F26" i="1"/>
  <c r="F18" i="1"/>
  <c r="F23" i="1"/>
  <c r="F21" i="1"/>
  <c r="F22" i="1"/>
  <c r="F25" i="1"/>
  <c r="F19" i="1"/>
  <c r="F20" i="1"/>
  <c r="F24" i="1"/>
  <c r="F28" i="1"/>
  <c r="F35" i="1"/>
  <c r="F37" i="1"/>
  <c r="F34" i="1"/>
  <c r="F33" i="1"/>
  <c r="F32" i="1"/>
  <c r="F29" i="1"/>
  <c r="F36" i="1"/>
  <c r="F30" i="1"/>
  <c r="F31" i="1"/>
  <c r="F39" i="1"/>
  <c r="F42" i="1"/>
  <c r="F40" i="1"/>
  <c r="F43" i="1"/>
  <c r="F38" i="1"/>
  <c r="F41" i="1"/>
  <c r="F49" i="1"/>
  <c r="F52" i="1"/>
  <c r="F47" i="1"/>
  <c r="F48" i="1"/>
  <c r="F50" i="1"/>
  <c r="F46" i="1"/>
  <c r="F44" i="1"/>
  <c r="F45" i="1"/>
  <c r="F51" i="1"/>
  <c r="F56" i="1"/>
  <c r="F53" i="1"/>
  <c r="F54" i="1"/>
  <c r="F55" i="1"/>
  <c r="F60" i="1"/>
  <c r="F65" i="1"/>
  <c r="F59" i="1"/>
  <c r="F57" i="1"/>
  <c r="F63" i="1"/>
  <c r="F64" i="1"/>
  <c r="F62" i="1"/>
  <c r="F58" i="1"/>
  <c r="F61" i="1"/>
  <c r="F66" i="1"/>
  <c r="F68" i="1"/>
  <c r="F73" i="1"/>
  <c r="F70" i="1"/>
  <c r="F75" i="1"/>
  <c r="F69" i="1"/>
  <c r="F77" i="1"/>
  <c r="F74" i="1"/>
  <c r="F67" i="1"/>
  <c r="F71" i="1"/>
  <c r="F76" i="1"/>
  <c r="F72" i="1"/>
  <c r="F86" i="1"/>
  <c r="F84" i="1"/>
  <c r="F87" i="1"/>
  <c r="F83" i="1"/>
  <c r="F89" i="1"/>
  <c r="F81" i="1"/>
  <c r="F80" i="1"/>
  <c r="F88" i="1"/>
  <c r="F79" i="1"/>
  <c r="F82" i="1"/>
  <c r="F78" i="1"/>
  <c r="F85" i="1"/>
  <c r="F94" i="1"/>
  <c r="F90" i="1"/>
  <c r="F93" i="1"/>
  <c r="F97" i="1"/>
  <c r="F91" i="1"/>
  <c r="F95" i="1"/>
  <c r="F96" i="1"/>
  <c r="F92" i="1"/>
  <c r="F98" i="1"/>
  <c r="F100" i="1"/>
  <c r="F99" i="1"/>
  <c r="F101" i="1"/>
  <c r="F10" i="1"/>
  <c r="H57" i="1" l="1"/>
  <c r="I57" i="1" s="1"/>
  <c r="H46" i="1"/>
  <c r="I46" i="1" s="1"/>
  <c r="J16" i="1"/>
  <c r="J11" i="1"/>
  <c r="H5" i="1"/>
  <c r="I5" i="1" s="1"/>
  <c r="H2" i="1"/>
  <c r="I2" i="1" s="1"/>
  <c r="H80" i="1"/>
  <c r="I80" i="1" s="1"/>
  <c r="H34" i="1"/>
  <c r="I34" i="1" s="1"/>
  <c r="J98" i="1"/>
  <c r="J94" i="1"/>
  <c r="J89" i="1"/>
  <c r="J67" i="1"/>
  <c r="J66" i="1"/>
  <c r="J65" i="1"/>
  <c r="J44" i="1"/>
  <c r="J38" i="1"/>
  <c r="J29" i="1"/>
  <c r="J20" i="1"/>
  <c r="J27" i="1"/>
  <c r="J9" i="1"/>
  <c r="H86" i="1"/>
  <c r="I86" i="1" s="1"/>
  <c r="H45" i="1"/>
  <c r="I45" i="1" s="1"/>
  <c r="H6" i="1"/>
  <c r="I6" i="1" s="1"/>
  <c r="J92" i="1"/>
  <c r="J85" i="1"/>
  <c r="J83" i="1"/>
  <c r="J74" i="1"/>
  <c r="J61" i="1"/>
  <c r="J60" i="1"/>
  <c r="J43" i="1"/>
  <c r="J32" i="1"/>
  <c r="J19" i="1"/>
  <c r="J17" i="1"/>
  <c r="J8" i="1"/>
  <c r="H101" i="1"/>
  <c r="I101" i="1" s="1"/>
  <c r="H72" i="1"/>
  <c r="I72" i="1" s="1"/>
  <c r="H22" i="1"/>
  <c r="I22" i="1" s="1"/>
  <c r="J96" i="1"/>
  <c r="J78" i="1"/>
  <c r="J87" i="1"/>
  <c r="J77" i="1"/>
  <c r="J58" i="1"/>
  <c r="J55" i="1"/>
  <c r="J50" i="1"/>
  <c r="J40" i="1"/>
  <c r="J33" i="1"/>
  <c r="J25" i="1"/>
  <c r="J7" i="1"/>
  <c r="H10" i="1"/>
  <c r="I10" i="1" s="1"/>
  <c r="H100" i="1"/>
  <c r="I100" i="1" s="1"/>
  <c r="H76" i="1"/>
  <c r="I76" i="1" s="1"/>
  <c r="H21" i="1"/>
  <c r="I21" i="1" s="1"/>
  <c r="J95" i="1"/>
  <c r="J82" i="1"/>
  <c r="J84" i="1"/>
  <c r="J69" i="1"/>
  <c r="J62" i="1"/>
  <c r="J54" i="1"/>
  <c r="J48" i="1"/>
  <c r="J42" i="1"/>
  <c r="J15" i="1"/>
  <c r="J3" i="1"/>
  <c r="H71" i="1"/>
  <c r="I71" i="1" s="1"/>
  <c r="H47" i="1"/>
  <c r="I47" i="1" s="1"/>
  <c r="H14" i="1"/>
  <c r="I14" i="1" s="1"/>
  <c r="J91" i="1"/>
  <c r="J79" i="1"/>
  <c r="J75" i="1"/>
  <c r="J64" i="1"/>
  <c r="J53" i="1"/>
  <c r="J39" i="1"/>
  <c r="J37" i="1"/>
  <c r="H52" i="1"/>
  <c r="I52" i="1" s="1"/>
  <c r="H12" i="1"/>
  <c r="I12" i="1" s="1"/>
  <c r="J97" i="1"/>
  <c r="J88" i="1"/>
  <c r="J70" i="1"/>
  <c r="J63" i="1"/>
  <c r="J56" i="1"/>
  <c r="J31" i="1"/>
  <c r="J35" i="1"/>
  <c r="J23" i="1"/>
  <c r="H90" i="1"/>
  <c r="I90" i="1" s="1"/>
  <c r="J99" i="1"/>
  <c r="J93" i="1"/>
  <c r="J73" i="1"/>
  <c r="J51" i="1"/>
  <c r="J49" i="1"/>
  <c r="J30" i="1"/>
  <c r="J28" i="1"/>
  <c r="J18" i="1"/>
  <c r="J81" i="1"/>
  <c r="J68" i="1"/>
  <c r="J59" i="1"/>
  <c r="J41" i="1"/>
  <c r="J36" i="1"/>
  <c r="J24" i="1"/>
  <c r="J26" i="1"/>
  <c r="J13" i="1"/>
  <c r="J4" i="1"/>
</calcChain>
</file>

<file path=xl/sharedStrings.xml><?xml version="1.0" encoding="utf-8"?>
<sst xmlns="http://schemas.openxmlformats.org/spreadsheetml/2006/main" count="211" uniqueCount="83">
  <si>
    <t>Team1</t>
  </si>
  <si>
    <t>Team2</t>
  </si>
  <si>
    <t>Actual Result</t>
  </si>
  <si>
    <t>Team 1 Win Min</t>
  </si>
  <si>
    <t>Team 1 Win Max</t>
  </si>
  <si>
    <t>Team 2 Win Min</t>
  </si>
  <si>
    <t>Team 2 Win Max</t>
  </si>
  <si>
    <t>Predicted Winner</t>
  </si>
  <si>
    <t>Correct Prediction?</t>
  </si>
  <si>
    <t>Percentage Correct</t>
  </si>
  <si>
    <t>Alice Llyod</t>
  </si>
  <si>
    <t>WVU_Tech</t>
  </si>
  <si>
    <t>Indiana_Southeast</t>
  </si>
  <si>
    <t>Brescia</t>
  </si>
  <si>
    <t>Midway</t>
  </si>
  <si>
    <t>IU_Kokomo</t>
  </si>
  <si>
    <t>Carlow</t>
  </si>
  <si>
    <t>Pikeville</t>
  </si>
  <si>
    <t>Point_Park</t>
  </si>
  <si>
    <t>St_Mary_Woods</t>
  </si>
  <si>
    <t>Arizona_Christian</t>
  </si>
  <si>
    <t>Jamestown</t>
  </si>
  <si>
    <t>Haskell</t>
  </si>
  <si>
    <t>Montana_Western</t>
  </si>
  <si>
    <t>Benedictine_Mesa</t>
  </si>
  <si>
    <t>Providence_Mont</t>
  </si>
  <si>
    <t>Avila</t>
  </si>
  <si>
    <t>Baker</t>
  </si>
  <si>
    <t>Bethany</t>
  </si>
  <si>
    <t>York</t>
  </si>
  <si>
    <t>Tabor</t>
  </si>
  <si>
    <t>Bethel_KS</t>
  </si>
  <si>
    <t>Kansas_Wesleyan</t>
  </si>
  <si>
    <t>Doane</t>
  </si>
  <si>
    <t>Stephens</t>
  </si>
  <si>
    <t>Cornerstone</t>
  </si>
  <si>
    <t>Dickinson_State</t>
  </si>
  <si>
    <t>MidAmerica_Nazarene</t>
  </si>
  <si>
    <t>Benedictine</t>
  </si>
  <si>
    <t>William_Penn</t>
  </si>
  <si>
    <t>Graceland</t>
  </si>
  <si>
    <t>Evangel</t>
  </si>
  <si>
    <t>Peru_State</t>
  </si>
  <si>
    <t>Bellevue</t>
  </si>
  <si>
    <t>John_Brown</t>
  </si>
  <si>
    <t>Viterbo</t>
  </si>
  <si>
    <t>Presentation</t>
  </si>
  <si>
    <t>Waldorf</t>
  </si>
  <si>
    <t>Rocky_Mountain</t>
  </si>
  <si>
    <t>Dakota_Wesleyan</t>
  </si>
  <si>
    <t>University_of_Health_Sciences_and_Pharmacy</t>
  </si>
  <si>
    <t>UC_Merced</t>
  </si>
  <si>
    <t>La_Sierra</t>
  </si>
  <si>
    <t>McPherson</t>
  </si>
  <si>
    <t>Southwestern</t>
  </si>
  <si>
    <t>Paul_Quinn</t>
  </si>
  <si>
    <t>Bethel_IN</t>
  </si>
  <si>
    <t>CIU</t>
  </si>
  <si>
    <t>Goshen</t>
  </si>
  <si>
    <t>Marian</t>
  </si>
  <si>
    <t>Indiana_Wesleyan</t>
  </si>
  <si>
    <t>Spring_Arbor</t>
  </si>
  <si>
    <t>Grace</t>
  </si>
  <si>
    <t>Cumberland</t>
  </si>
  <si>
    <t>St_Francis_Ill</t>
  </si>
  <si>
    <t>Madonna</t>
  </si>
  <si>
    <t>Cottey</t>
  </si>
  <si>
    <t>Hastings</t>
  </si>
  <si>
    <t>Central_Christian</t>
  </si>
  <si>
    <t>Blue_Mountain</t>
  </si>
  <si>
    <t>Faulkner</t>
  </si>
  <si>
    <t>Loyola</t>
  </si>
  <si>
    <t>Talladega</t>
  </si>
  <si>
    <t>Fisk</t>
  </si>
  <si>
    <t>Milligan</t>
  </si>
  <si>
    <t>St_Andrews</t>
  </si>
  <si>
    <t>Lindsey_Wilson</t>
  </si>
  <si>
    <t>Williams_Baptist</t>
  </si>
  <si>
    <t>Bluefield</t>
  </si>
  <si>
    <t>Columbia_SC</t>
  </si>
  <si>
    <t>Johnson_Tenn</t>
  </si>
  <si>
    <t>% Confidence</t>
  </si>
  <si>
    <t>Clarke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</si>
</sst>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K16" sqref="K16"/>
    </sheetView>
  </sheetViews>
  <sheetFormatPr defaultRowHeight="14.4" x14ac:dyDescent="0.3"/>
  <cols>
    <col min="1" max="1" width="17.21875" bestFit="1" customWidth="1"/>
    <col min="2" max="2" width="42.109375" bestFit="1" customWidth="1"/>
    <col min="3" max="3" width="12.21875" bestFit="1" customWidth="1"/>
    <col min="4" max="4" width="14.88671875" bestFit="1" customWidth="1"/>
    <col min="5" max="5" width="14.77734375" bestFit="1" customWidth="1"/>
    <col min="6" max="6" width="14.88671875" bestFit="1" customWidth="1"/>
    <col min="7" max="7" width="15.109375" bestFit="1" customWidth="1"/>
    <col min="8" max="8" width="16.21875" bestFit="1" customWidth="1"/>
    <col min="9" max="9" width="17.77734375" bestFit="1" customWidth="1"/>
    <col min="10" max="10" width="18.44140625" customWidth="1"/>
    <col min="11" max="11" width="17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81</v>
      </c>
      <c r="K1" t="s">
        <v>9</v>
      </c>
    </row>
    <row r="2" spans="1:11" x14ac:dyDescent="0.3">
      <c r="A2" t="s">
        <v>10</v>
      </c>
      <c r="B2" t="s">
        <v>13</v>
      </c>
      <c r="C2">
        <v>2</v>
      </c>
      <c r="D2" s="2">
        <v>0.32707999999999998</v>
      </c>
      <c r="E2" s="2">
        <v>0.58572999999999997</v>
      </c>
      <c r="F2">
        <f>1-E2</f>
        <v>0.41427000000000003</v>
      </c>
      <c r="G2">
        <f>1-D2</f>
        <v>0.67291999999999996</v>
      </c>
      <c r="H2">
        <f>IF(E2&gt;G2,1,2)</f>
        <v>2</v>
      </c>
      <c r="I2">
        <f>IF(H2=C2,1,0)</f>
        <v>1</v>
      </c>
      <c r="J2" s="1">
        <f>ABS(G2-E2)</f>
        <v>8.718999999999999E-2</v>
      </c>
      <c r="K2" s="1">
        <f>SUM(I:I)/100</f>
        <v>0.71</v>
      </c>
    </row>
    <row r="3" spans="1:11" x14ac:dyDescent="0.3">
      <c r="A3" t="s">
        <v>10</v>
      </c>
      <c r="B3" t="s">
        <v>16</v>
      </c>
      <c r="C3">
        <v>1</v>
      </c>
      <c r="D3" s="2">
        <v>0.35236000000000001</v>
      </c>
      <c r="E3" s="2">
        <v>0.62663999999999997</v>
      </c>
      <c r="F3">
        <f>1-E3</f>
        <v>0.37336000000000003</v>
      </c>
      <c r="G3">
        <f>1-D3</f>
        <v>0.64763999999999999</v>
      </c>
      <c r="H3">
        <f>IF(E3&gt;G3,1,2)</f>
        <v>2</v>
      </c>
      <c r="I3">
        <f>IF(H3=C3,1,0)</f>
        <v>0</v>
      </c>
      <c r="J3" s="1">
        <f>ABS(G3-E3)</f>
        <v>2.1000000000000019E-2</v>
      </c>
    </row>
    <row r="4" spans="1:11" x14ac:dyDescent="0.3">
      <c r="A4" t="s">
        <v>10</v>
      </c>
      <c r="B4" t="s">
        <v>12</v>
      </c>
      <c r="C4">
        <v>2</v>
      </c>
      <c r="D4" s="2">
        <v>0.27109</v>
      </c>
      <c r="E4" s="2">
        <v>0.60958999999999997</v>
      </c>
      <c r="F4">
        <f>1-E4</f>
        <v>0.39041000000000003</v>
      </c>
      <c r="G4">
        <f>1-D4</f>
        <v>0.72890999999999995</v>
      </c>
      <c r="H4">
        <f>IF(E4&gt;G4,1,2)</f>
        <v>2</v>
      </c>
      <c r="I4">
        <f>IF(H4=C4,1,0)</f>
        <v>1</v>
      </c>
      <c r="J4" s="1">
        <f>ABS(G4-E4)</f>
        <v>0.11931999999999998</v>
      </c>
    </row>
    <row r="5" spans="1:11" x14ac:dyDescent="0.3">
      <c r="A5" t="s">
        <v>10</v>
      </c>
      <c r="B5" t="s">
        <v>15</v>
      </c>
      <c r="C5">
        <v>2</v>
      </c>
      <c r="D5" s="2">
        <v>0.32501999999999998</v>
      </c>
      <c r="E5" s="2">
        <v>0.56672</v>
      </c>
      <c r="F5">
        <f>1-E5</f>
        <v>0.43328</v>
      </c>
      <c r="G5">
        <f>1-D5</f>
        <v>0.67498000000000002</v>
      </c>
      <c r="H5">
        <f>IF(E5&gt;G5,1,2)</f>
        <v>2</v>
      </c>
      <c r="I5">
        <f>IF(H5=C5,1,0)</f>
        <v>1</v>
      </c>
      <c r="J5" s="1">
        <f>ABS(G5-E5)</f>
        <v>0.10826000000000002</v>
      </c>
    </row>
    <row r="6" spans="1:11" x14ac:dyDescent="0.3">
      <c r="A6" t="s">
        <v>10</v>
      </c>
      <c r="B6" t="s">
        <v>14</v>
      </c>
      <c r="C6">
        <v>2</v>
      </c>
      <c r="D6" s="2">
        <v>0.39129999999999998</v>
      </c>
      <c r="E6" s="2">
        <v>0.64219000000000004</v>
      </c>
      <c r="F6">
        <f>1-E6</f>
        <v>0.35780999999999996</v>
      </c>
      <c r="G6">
        <f>1-D6</f>
        <v>0.60870000000000002</v>
      </c>
      <c r="H6">
        <f>IF(E6&gt;G6,1,2)</f>
        <v>1</v>
      </c>
      <c r="I6">
        <f>IF(H6=C6,1,0)</f>
        <v>0</v>
      </c>
      <c r="J6" s="1">
        <f>ABS(G6-E6)</f>
        <v>3.349000000000002E-2</v>
      </c>
    </row>
    <row r="7" spans="1:11" x14ac:dyDescent="0.3">
      <c r="A7" t="s">
        <v>10</v>
      </c>
      <c r="B7" t="s">
        <v>17</v>
      </c>
      <c r="C7">
        <v>2</v>
      </c>
      <c r="D7" s="2">
        <v>0.42971999999999999</v>
      </c>
      <c r="E7" s="2">
        <v>0.61234999999999995</v>
      </c>
      <c r="F7">
        <f>1-E7</f>
        <v>0.38765000000000005</v>
      </c>
      <c r="G7">
        <f>1-D7</f>
        <v>0.57028000000000001</v>
      </c>
      <c r="H7">
        <f>IF(E7&gt;G7,1,2)</f>
        <v>1</v>
      </c>
      <c r="I7">
        <f>IF(H7=C7,1,0)</f>
        <v>0</v>
      </c>
      <c r="J7" s="1">
        <f>ABS(G7-E7)</f>
        <v>4.2069999999999941E-2</v>
      </c>
    </row>
    <row r="8" spans="1:11" x14ac:dyDescent="0.3">
      <c r="A8" t="s">
        <v>10</v>
      </c>
      <c r="B8" t="s">
        <v>18</v>
      </c>
      <c r="C8">
        <v>2</v>
      </c>
      <c r="D8" s="2">
        <v>0.20344999999999999</v>
      </c>
      <c r="E8" s="2">
        <v>0.64990000000000003</v>
      </c>
      <c r="F8">
        <f>1-E8</f>
        <v>0.35009999999999997</v>
      </c>
      <c r="G8">
        <f>1-D8</f>
        <v>0.79654999999999998</v>
      </c>
      <c r="H8">
        <f>IF(E8&gt;G8,1,2)</f>
        <v>2</v>
      </c>
      <c r="I8">
        <f>IF(H8=C8,1,0)</f>
        <v>1</v>
      </c>
      <c r="J8" s="1">
        <f>ABS(G8-E8)</f>
        <v>0.14664999999999995</v>
      </c>
    </row>
    <row r="9" spans="1:11" x14ac:dyDescent="0.3">
      <c r="A9" t="s">
        <v>10</v>
      </c>
      <c r="B9" t="s">
        <v>19</v>
      </c>
      <c r="C9">
        <v>2</v>
      </c>
      <c r="D9" s="2">
        <v>0.27847</v>
      </c>
      <c r="E9" s="2">
        <v>0.62795999999999996</v>
      </c>
      <c r="F9">
        <f>1-E9</f>
        <v>0.37204000000000004</v>
      </c>
      <c r="G9">
        <f>1-D9</f>
        <v>0.72153</v>
      </c>
      <c r="H9">
        <f>IF(E9&gt;G9,1,2)</f>
        <v>2</v>
      </c>
      <c r="I9">
        <f>IF(H9=C9,1,0)</f>
        <v>1</v>
      </c>
      <c r="J9" s="1">
        <f>ABS(G9-E9)</f>
        <v>9.3570000000000042E-2</v>
      </c>
    </row>
    <row r="10" spans="1:11" x14ac:dyDescent="0.3">
      <c r="A10" t="s">
        <v>10</v>
      </c>
      <c r="B10" t="s">
        <v>11</v>
      </c>
      <c r="C10">
        <v>2</v>
      </c>
      <c r="D10" s="2">
        <v>0.35178999999999999</v>
      </c>
      <c r="E10" s="2">
        <v>0.59306000000000003</v>
      </c>
      <c r="F10">
        <f>1-E10</f>
        <v>0.40693999999999997</v>
      </c>
      <c r="G10">
        <f>1-D10</f>
        <v>0.64820999999999995</v>
      </c>
      <c r="H10">
        <f>IF(E10&gt;G10,1,2)</f>
        <v>2</v>
      </c>
      <c r="I10">
        <f>IF(H10=C10,1,0)</f>
        <v>1</v>
      </c>
      <c r="J10" s="1">
        <f>ABS(G10-E10)</f>
        <v>5.5149999999999921E-2</v>
      </c>
    </row>
    <row r="11" spans="1:11" x14ac:dyDescent="0.3">
      <c r="A11" t="s">
        <v>20</v>
      </c>
      <c r="B11" t="s">
        <v>24</v>
      </c>
      <c r="C11">
        <v>2</v>
      </c>
      <c r="D11" s="2">
        <v>0.23810999999999999</v>
      </c>
      <c r="E11" s="2">
        <v>0.64978000000000002</v>
      </c>
      <c r="F11">
        <f>1-E11</f>
        <v>0.35021999999999998</v>
      </c>
      <c r="G11">
        <f>1-D11</f>
        <v>0.76188999999999996</v>
      </c>
      <c r="H11">
        <f>IF(E11&gt;G11,1,2)</f>
        <v>2</v>
      </c>
      <c r="I11">
        <f>IF(H11=C11,1,0)</f>
        <v>1</v>
      </c>
      <c r="J11" s="1">
        <f>ABS(G11-E11)</f>
        <v>0.11210999999999993</v>
      </c>
    </row>
    <row r="12" spans="1:11" x14ac:dyDescent="0.3">
      <c r="A12" t="s">
        <v>20</v>
      </c>
      <c r="B12" t="s">
        <v>22</v>
      </c>
      <c r="C12">
        <v>1</v>
      </c>
      <c r="D12" s="2">
        <v>0.38501000000000002</v>
      </c>
      <c r="E12" s="2">
        <v>0.63812999999999998</v>
      </c>
      <c r="F12">
        <f>1-E12</f>
        <v>0.36187000000000002</v>
      </c>
      <c r="G12">
        <f>1-D12</f>
        <v>0.61498999999999993</v>
      </c>
      <c r="H12">
        <f>IF(E12&gt;G12,1,2)</f>
        <v>1</v>
      </c>
      <c r="I12">
        <f>IF(H12=C12,1,0)</f>
        <v>1</v>
      </c>
      <c r="J12" s="1">
        <f>ABS(G12-E12)</f>
        <v>2.3140000000000049E-2</v>
      </c>
    </row>
    <row r="13" spans="1:11" x14ac:dyDescent="0.3">
      <c r="A13" t="s">
        <v>20</v>
      </c>
      <c r="B13" t="s">
        <v>21</v>
      </c>
      <c r="C13">
        <v>2</v>
      </c>
      <c r="D13" s="2">
        <v>0.21557000000000001</v>
      </c>
      <c r="E13" s="2">
        <v>0.59584000000000004</v>
      </c>
      <c r="F13">
        <f>1-E13</f>
        <v>0.40415999999999996</v>
      </c>
      <c r="G13">
        <f>1-D13</f>
        <v>0.78442999999999996</v>
      </c>
      <c r="H13">
        <f>IF(E13&gt;G13,1,2)</f>
        <v>2</v>
      </c>
      <c r="I13">
        <f>IF(H13=C13,1,0)</f>
        <v>1</v>
      </c>
      <c r="J13" s="1">
        <f>ABS(G13-E13)</f>
        <v>0.18858999999999992</v>
      </c>
    </row>
    <row r="14" spans="1:11" x14ac:dyDescent="0.3">
      <c r="A14" t="s">
        <v>20</v>
      </c>
      <c r="B14" t="s">
        <v>23</v>
      </c>
      <c r="C14">
        <v>1</v>
      </c>
      <c r="D14" s="2">
        <v>0.31207000000000001</v>
      </c>
      <c r="E14" s="2">
        <v>0.63151999999999997</v>
      </c>
      <c r="F14">
        <f>1-E14</f>
        <v>0.36848000000000003</v>
      </c>
      <c r="G14">
        <f>1-D14</f>
        <v>0.68792999999999993</v>
      </c>
      <c r="H14">
        <f>IF(E14&gt;G14,1,2)</f>
        <v>2</v>
      </c>
      <c r="I14">
        <f>IF(H14=C14,1,0)</f>
        <v>0</v>
      </c>
      <c r="J14" s="1">
        <f>ABS(G14-E14)</f>
        <v>5.640999999999996E-2</v>
      </c>
    </row>
    <row r="15" spans="1:11" x14ac:dyDescent="0.3">
      <c r="A15" t="s">
        <v>20</v>
      </c>
      <c r="B15" t="s">
        <v>25</v>
      </c>
      <c r="C15">
        <v>2</v>
      </c>
      <c r="D15" s="2">
        <v>0.30617</v>
      </c>
      <c r="E15" s="2">
        <v>0.59536</v>
      </c>
      <c r="F15">
        <f>1-E15</f>
        <v>0.40464</v>
      </c>
      <c r="G15">
        <f>1-D15</f>
        <v>0.69382999999999995</v>
      </c>
      <c r="H15">
        <f>IF(E15&gt;G15,1,2)</f>
        <v>2</v>
      </c>
      <c r="I15">
        <f>IF(H15=C15,1,0)</f>
        <v>1</v>
      </c>
      <c r="J15" s="1">
        <f>ABS(G15-E15)</f>
        <v>9.8469999999999946E-2</v>
      </c>
    </row>
    <row r="16" spans="1:11" x14ac:dyDescent="0.3">
      <c r="A16" t="s">
        <v>26</v>
      </c>
      <c r="B16" t="s">
        <v>27</v>
      </c>
      <c r="C16">
        <v>2</v>
      </c>
      <c r="D16" s="2">
        <v>0.34943999999999997</v>
      </c>
      <c r="E16" s="2">
        <v>0.68423</v>
      </c>
      <c r="F16">
        <f>1-E16</f>
        <v>0.31577</v>
      </c>
      <c r="G16">
        <f>1-D16</f>
        <v>0.65056000000000003</v>
      </c>
      <c r="H16">
        <f>IF(E16&gt;G16,1,2)</f>
        <v>1</v>
      </c>
      <c r="I16">
        <f>IF(H16=C16,1,0)</f>
        <v>0</v>
      </c>
      <c r="J16" s="1">
        <f>ABS(G16-E16)</f>
        <v>3.3669999999999978E-2</v>
      </c>
    </row>
    <row r="17" spans="1:10" x14ac:dyDescent="0.3">
      <c r="A17" t="s">
        <v>26</v>
      </c>
      <c r="B17" t="s">
        <v>28</v>
      </c>
      <c r="C17">
        <v>2</v>
      </c>
      <c r="D17" s="2">
        <v>0.41648000000000002</v>
      </c>
      <c r="E17" s="2">
        <v>0.70540999999999998</v>
      </c>
      <c r="F17">
        <f>1-E17</f>
        <v>0.29459000000000002</v>
      </c>
      <c r="G17">
        <f>1-D17</f>
        <v>0.58352000000000004</v>
      </c>
      <c r="H17">
        <f>IF(E17&gt;G17,1,2)</f>
        <v>1</v>
      </c>
      <c r="I17">
        <f>IF(H17=C17,1,0)</f>
        <v>0</v>
      </c>
      <c r="J17" s="1">
        <f>ABS(G17-E17)</f>
        <v>0.12188999999999994</v>
      </c>
    </row>
    <row r="18" spans="1:10" x14ac:dyDescent="0.3">
      <c r="A18" t="s">
        <v>26</v>
      </c>
      <c r="B18" t="s">
        <v>31</v>
      </c>
      <c r="C18">
        <v>2</v>
      </c>
      <c r="D18" s="2">
        <v>0.29537999999999998</v>
      </c>
      <c r="E18" s="2">
        <v>0.68335000000000001</v>
      </c>
      <c r="F18">
        <f>1-E18</f>
        <v>0.31664999999999999</v>
      </c>
      <c r="G18">
        <f>1-D18</f>
        <v>0.70462000000000002</v>
      </c>
      <c r="H18">
        <f>IF(E18&gt;G18,1,2)</f>
        <v>2</v>
      </c>
      <c r="I18">
        <f>IF(H18=C18,1,0)</f>
        <v>1</v>
      </c>
      <c r="J18" s="1">
        <f>ABS(G18-E18)</f>
        <v>2.1270000000000011E-2</v>
      </c>
    </row>
    <row r="19" spans="1:10" x14ac:dyDescent="0.3">
      <c r="A19" t="s">
        <v>26</v>
      </c>
      <c r="B19" t="s">
        <v>35</v>
      </c>
      <c r="C19">
        <v>2</v>
      </c>
      <c r="D19" s="2">
        <v>0.28190999999999999</v>
      </c>
      <c r="E19" s="2">
        <v>0.67971000000000004</v>
      </c>
      <c r="F19">
        <f>1-E19</f>
        <v>0.32028999999999996</v>
      </c>
      <c r="G19">
        <f>1-D19</f>
        <v>0.71809000000000001</v>
      </c>
      <c r="H19">
        <f>IF(E19&gt;G19,1,2)</f>
        <v>2</v>
      </c>
      <c r="I19">
        <f>IF(H19=C19,1,0)</f>
        <v>1</v>
      </c>
      <c r="J19" s="1">
        <f>ABS(G19-E19)</f>
        <v>3.837999999999997E-2</v>
      </c>
    </row>
    <row r="20" spans="1:10" x14ac:dyDescent="0.3">
      <c r="A20" t="s">
        <v>26</v>
      </c>
      <c r="B20" t="s">
        <v>36</v>
      </c>
      <c r="C20">
        <v>2</v>
      </c>
      <c r="D20" s="2">
        <v>0.37724000000000002</v>
      </c>
      <c r="E20" s="2">
        <v>0.67652000000000001</v>
      </c>
      <c r="F20">
        <f>1-E20</f>
        <v>0.32347999999999999</v>
      </c>
      <c r="G20">
        <f>1-D20</f>
        <v>0.62275999999999998</v>
      </c>
      <c r="H20">
        <f>IF(E20&gt;G20,1,2)</f>
        <v>1</v>
      </c>
      <c r="I20">
        <f>IF(H20=C20,1,0)</f>
        <v>0</v>
      </c>
      <c r="J20" s="1">
        <f>ABS(G20-E20)</f>
        <v>5.376000000000003E-2</v>
      </c>
    </row>
    <row r="21" spans="1:10" x14ac:dyDescent="0.3">
      <c r="A21" t="s">
        <v>26</v>
      </c>
      <c r="B21" t="s">
        <v>33</v>
      </c>
      <c r="C21">
        <v>2</v>
      </c>
      <c r="D21" s="2">
        <v>0.35331000000000001</v>
      </c>
      <c r="E21" s="2">
        <v>0.67157999999999995</v>
      </c>
      <c r="F21">
        <f>1-E21</f>
        <v>0.32842000000000005</v>
      </c>
      <c r="G21">
        <f>1-D21</f>
        <v>0.64668999999999999</v>
      </c>
      <c r="H21">
        <f>IF(E21&gt;G21,1,2)</f>
        <v>1</v>
      </c>
      <c r="I21">
        <f>IF(H21=C21,1,0)</f>
        <v>0</v>
      </c>
      <c r="J21" s="1">
        <f>ABS(G21-E21)</f>
        <v>2.4889999999999968E-2</v>
      </c>
    </row>
    <row r="22" spans="1:10" x14ac:dyDescent="0.3">
      <c r="A22" t="s">
        <v>26</v>
      </c>
      <c r="B22" t="s">
        <v>22</v>
      </c>
      <c r="C22">
        <v>2</v>
      </c>
      <c r="D22" s="2">
        <v>0.41541</v>
      </c>
      <c r="E22" s="2">
        <v>0.67972999999999995</v>
      </c>
      <c r="F22">
        <f>1-E22</f>
        <v>0.32027000000000005</v>
      </c>
      <c r="G22">
        <f>1-D22</f>
        <v>0.58458999999999994</v>
      </c>
      <c r="H22">
        <f>IF(E22&gt;G22,1,2)</f>
        <v>1</v>
      </c>
      <c r="I22">
        <f>IF(H22=C22,1,0)</f>
        <v>0</v>
      </c>
      <c r="J22" s="1">
        <f>ABS(G22-E22)</f>
        <v>9.5140000000000002E-2</v>
      </c>
    </row>
    <row r="23" spans="1:10" x14ac:dyDescent="0.3">
      <c r="A23" t="s">
        <v>26</v>
      </c>
      <c r="B23" t="s">
        <v>32</v>
      </c>
      <c r="C23">
        <v>2</v>
      </c>
      <c r="D23" s="2">
        <v>0.26749000000000001</v>
      </c>
      <c r="E23" s="2">
        <v>0.68964000000000003</v>
      </c>
      <c r="F23">
        <f>1-E23</f>
        <v>0.31035999999999997</v>
      </c>
      <c r="G23">
        <f>1-D23</f>
        <v>0.73250999999999999</v>
      </c>
      <c r="H23">
        <f>IF(E23&gt;G23,1,2)</f>
        <v>2</v>
      </c>
      <c r="I23">
        <f>IF(H23=C23,1,0)</f>
        <v>1</v>
      </c>
      <c r="J23" s="1">
        <f>ABS(G23-E23)</f>
        <v>4.2869999999999964E-2</v>
      </c>
    </row>
    <row r="24" spans="1:10" x14ac:dyDescent="0.3">
      <c r="A24" t="s">
        <v>26</v>
      </c>
      <c r="B24" t="s">
        <v>37</v>
      </c>
      <c r="C24">
        <v>2</v>
      </c>
      <c r="D24" s="2">
        <v>0.28964000000000001</v>
      </c>
      <c r="E24" s="2">
        <v>0.6331</v>
      </c>
      <c r="F24">
        <f>1-E24</f>
        <v>0.3669</v>
      </c>
      <c r="G24">
        <f>1-D24</f>
        <v>0.71035999999999999</v>
      </c>
      <c r="H24">
        <f>IF(E24&gt;G24,1,2)</f>
        <v>2</v>
      </c>
      <c r="I24">
        <f>IF(H24=C24,1,0)</f>
        <v>1</v>
      </c>
      <c r="J24" s="1">
        <f>ABS(G24-E24)</f>
        <v>7.7259999999999995E-2</v>
      </c>
    </row>
    <row r="25" spans="1:10" x14ac:dyDescent="0.3">
      <c r="A25" t="s">
        <v>26</v>
      </c>
      <c r="B25" t="s">
        <v>34</v>
      </c>
      <c r="C25">
        <v>1</v>
      </c>
      <c r="D25" s="2">
        <v>0.35067999999999999</v>
      </c>
      <c r="E25" s="2">
        <v>0.69930000000000003</v>
      </c>
      <c r="F25">
        <f>1-E25</f>
        <v>0.30069999999999997</v>
      </c>
      <c r="G25">
        <f>1-D25</f>
        <v>0.64932000000000001</v>
      </c>
      <c r="H25">
        <f>IF(E25&gt;G25,1,2)</f>
        <v>1</v>
      </c>
      <c r="I25">
        <f>IF(H25=C25,1,0)</f>
        <v>1</v>
      </c>
      <c r="J25" s="1">
        <f>ABS(G25-E25)</f>
        <v>4.9980000000000024E-2</v>
      </c>
    </row>
    <row r="26" spans="1:10" x14ac:dyDescent="0.3">
      <c r="A26" t="s">
        <v>26</v>
      </c>
      <c r="B26" t="s">
        <v>30</v>
      </c>
      <c r="C26">
        <v>1</v>
      </c>
      <c r="D26" s="2">
        <v>0.33732000000000001</v>
      </c>
      <c r="E26" s="2">
        <v>0.71074999999999999</v>
      </c>
      <c r="F26">
        <f>1-E26</f>
        <v>0.28925000000000001</v>
      </c>
      <c r="G26">
        <f>1-D26</f>
        <v>0.66267999999999994</v>
      </c>
      <c r="H26">
        <f>IF(E26&gt;G26,1,2)</f>
        <v>1</v>
      </c>
      <c r="I26">
        <f>IF(H26=C26,1,0)</f>
        <v>1</v>
      </c>
      <c r="J26" s="1">
        <f>ABS(G26-E26)</f>
        <v>4.8070000000000057E-2</v>
      </c>
    </row>
    <row r="27" spans="1:10" x14ac:dyDescent="0.3">
      <c r="A27" t="s">
        <v>26</v>
      </c>
      <c r="B27" t="s">
        <v>29</v>
      </c>
      <c r="C27">
        <v>1</v>
      </c>
      <c r="D27" s="2">
        <v>0.34240999999999999</v>
      </c>
      <c r="E27" s="2">
        <v>0.68862999999999996</v>
      </c>
      <c r="F27">
        <f>1-E27</f>
        <v>0.31137000000000004</v>
      </c>
      <c r="G27">
        <f>1-D27</f>
        <v>0.65759000000000001</v>
      </c>
      <c r="H27">
        <f>IF(E27&gt;G27,1,2)</f>
        <v>1</v>
      </c>
      <c r="I27">
        <f>IF(H27=C27,1,0)</f>
        <v>1</v>
      </c>
      <c r="J27" s="1">
        <f>ABS(G27-E27)</f>
        <v>3.1039999999999957E-2</v>
      </c>
    </row>
    <row r="28" spans="1:10" x14ac:dyDescent="0.3">
      <c r="A28" t="s">
        <v>27</v>
      </c>
      <c r="B28" t="s">
        <v>38</v>
      </c>
      <c r="C28">
        <v>2</v>
      </c>
      <c r="D28" s="2">
        <v>0.31376999999999999</v>
      </c>
      <c r="E28" s="2">
        <v>0.61165000000000003</v>
      </c>
      <c r="F28">
        <f>1-E28</f>
        <v>0.38834999999999997</v>
      </c>
      <c r="G28">
        <f>1-D28</f>
        <v>0.68623000000000001</v>
      </c>
      <c r="H28">
        <f>IF(E28&gt;G28,1,2)</f>
        <v>2</v>
      </c>
      <c r="I28">
        <f>IF(H28=C28,1,0)</f>
        <v>1</v>
      </c>
      <c r="J28" s="1">
        <f>ABS(G28-E28)</f>
        <v>7.457999999999998E-2</v>
      </c>
    </row>
    <row r="29" spans="1:10" x14ac:dyDescent="0.3">
      <c r="A29" t="s">
        <v>27</v>
      </c>
      <c r="B29" t="s">
        <v>82</v>
      </c>
      <c r="C29">
        <v>1</v>
      </c>
      <c r="D29" s="2">
        <v>0.32307999999999998</v>
      </c>
      <c r="E29" s="2">
        <v>0.65276000000000001</v>
      </c>
      <c r="F29">
        <f>1-E29</f>
        <v>0.34723999999999999</v>
      </c>
      <c r="G29">
        <f>1-D29</f>
        <v>0.67691999999999997</v>
      </c>
      <c r="H29">
        <f>IF(E29&gt;G29,1,2)</f>
        <v>2</v>
      </c>
      <c r="I29">
        <f>IF(H29=C29,1,0)</f>
        <v>0</v>
      </c>
      <c r="J29" s="1">
        <f>ABS(G29-E29)</f>
        <v>2.4159999999999959E-2</v>
      </c>
    </row>
    <row r="30" spans="1:10" x14ac:dyDescent="0.3">
      <c r="A30" t="s">
        <v>27</v>
      </c>
      <c r="B30" t="s">
        <v>28</v>
      </c>
      <c r="C30">
        <v>1</v>
      </c>
      <c r="D30" s="2">
        <v>0.38743</v>
      </c>
      <c r="E30" s="2">
        <v>0.69305000000000005</v>
      </c>
      <c r="F30">
        <f>1-E30</f>
        <v>0.30694999999999995</v>
      </c>
      <c r="G30">
        <f>1-D30</f>
        <v>0.61257000000000006</v>
      </c>
      <c r="H30">
        <f>IF(E30&gt;G30,1,2)</f>
        <v>1</v>
      </c>
      <c r="I30">
        <f>IF(H30=C30,1,0)</f>
        <v>1</v>
      </c>
      <c r="J30" s="1">
        <f>ABS(G30-E30)</f>
        <v>8.0479999999999996E-2</v>
      </c>
    </row>
    <row r="31" spans="1:10" x14ac:dyDescent="0.3">
      <c r="A31" t="s">
        <v>27</v>
      </c>
      <c r="B31" t="s">
        <v>31</v>
      </c>
      <c r="C31">
        <v>2</v>
      </c>
      <c r="D31" s="2">
        <v>0.26956999999999998</v>
      </c>
      <c r="E31" s="2">
        <v>0.67247000000000001</v>
      </c>
      <c r="F31">
        <f>1-E31</f>
        <v>0.32752999999999999</v>
      </c>
      <c r="G31">
        <f>1-D31</f>
        <v>0.73043000000000002</v>
      </c>
      <c r="H31">
        <f>IF(E31&gt;G31,1,2)</f>
        <v>2</v>
      </c>
      <c r="I31">
        <f>IF(H31=C31,1,0)</f>
        <v>1</v>
      </c>
      <c r="J31" s="1">
        <f>ABS(G31-E31)</f>
        <v>5.7960000000000012E-2</v>
      </c>
    </row>
    <row r="32" spans="1:10" x14ac:dyDescent="0.3">
      <c r="A32" t="s">
        <v>27</v>
      </c>
      <c r="B32" t="s">
        <v>41</v>
      </c>
      <c r="C32">
        <v>2</v>
      </c>
      <c r="D32" s="2">
        <v>0.28062999999999999</v>
      </c>
      <c r="E32" s="2">
        <v>0.62444999999999995</v>
      </c>
      <c r="F32">
        <f>1-E32</f>
        <v>0.37555000000000005</v>
      </c>
      <c r="G32">
        <f>1-D32</f>
        <v>0.71937000000000006</v>
      </c>
      <c r="H32">
        <f>IF(E32&gt;G32,1,2)</f>
        <v>2</v>
      </c>
      <c r="I32">
        <f>IF(H32=C32,1,0)</f>
        <v>1</v>
      </c>
      <c r="J32" s="1">
        <f>ABS(G32-E32)</f>
        <v>9.4920000000000115E-2</v>
      </c>
    </row>
    <row r="33" spans="1:10" x14ac:dyDescent="0.3">
      <c r="A33" t="s">
        <v>27</v>
      </c>
      <c r="B33" t="s">
        <v>40</v>
      </c>
      <c r="C33">
        <v>1</v>
      </c>
      <c r="D33" s="2">
        <v>0.32412000000000002</v>
      </c>
      <c r="E33" s="2">
        <v>0.65449000000000002</v>
      </c>
      <c r="F33">
        <f>1-E33</f>
        <v>0.34550999999999998</v>
      </c>
      <c r="G33">
        <f>1-D33</f>
        <v>0.67588000000000004</v>
      </c>
      <c r="H33">
        <f>IF(E33&gt;G33,1,2)</f>
        <v>2</v>
      </c>
      <c r="I33">
        <f>IF(H33=C33,1,0)</f>
        <v>0</v>
      </c>
      <c r="J33" s="1">
        <f>ABS(G33-E33)</f>
        <v>2.139000000000002E-2</v>
      </c>
    </row>
    <row r="34" spans="1:10" x14ac:dyDescent="0.3">
      <c r="A34" t="s">
        <v>27</v>
      </c>
      <c r="B34" t="s">
        <v>32</v>
      </c>
      <c r="C34">
        <v>2</v>
      </c>
      <c r="D34" s="2">
        <v>0.24990999999999999</v>
      </c>
      <c r="E34" s="2">
        <v>0.68432000000000004</v>
      </c>
      <c r="F34">
        <f>1-E34</f>
        <v>0.31567999999999996</v>
      </c>
      <c r="G34">
        <f>1-D34</f>
        <v>0.75009000000000003</v>
      </c>
      <c r="H34">
        <f>IF(E34&gt;G34,1,2)</f>
        <v>2</v>
      </c>
      <c r="I34">
        <f>IF(H34=C34,1,0)</f>
        <v>1</v>
      </c>
      <c r="J34" s="1">
        <f>ABS(G34-E34)</f>
        <v>6.5769999999999995E-2</v>
      </c>
    </row>
    <row r="35" spans="1:10" x14ac:dyDescent="0.3">
      <c r="A35" t="s">
        <v>27</v>
      </c>
      <c r="B35" t="s">
        <v>37</v>
      </c>
      <c r="C35">
        <v>2</v>
      </c>
      <c r="D35" s="2">
        <v>0.27251999999999998</v>
      </c>
      <c r="E35" s="2">
        <v>0.61780999999999997</v>
      </c>
      <c r="F35">
        <f>1-E35</f>
        <v>0.38219000000000003</v>
      </c>
      <c r="G35">
        <f>1-D35</f>
        <v>0.72748000000000002</v>
      </c>
      <c r="H35">
        <f>IF(E35&gt;G35,1,2)</f>
        <v>2</v>
      </c>
      <c r="I35">
        <f>IF(H35=C35,1,0)</f>
        <v>1</v>
      </c>
      <c r="J35" s="1">
        <f>ABS(G35-E35)</f>
        <v>0.10967000000000005</v>
      </c>
    </row>
    <row r="36" spans="1:10" x14ac:dyDescent="0.3">
      <c r="A36" t="s">
        <v>27</v>
      </c>
      <c r="B36" t="s">
        <v>42</v>
      </c>
      <c r="C36">
        <v>1</v>
      </c>
      <c r="D36" s="2">
        <v>0.38083</v>
      </c>
      <c r="E36" s="2">
        <v>0.66847000000000001</v>
      </c>
      <c r="F36">
        <f>1-E36</f>
        <v>0.33152999999999999</v>
      </c>
      <c r="G36">
        <f>1-D36</f>
        <v>0.61917</v>
      </c>
      <c r="H36">
        <f>IF(E36&gt;G36,1,2)</f>
        <v>1</v>
      </c>
      <c r="I36">
        <f>IF(H36=C36,1,0)</f>
        <v>1</v>
      </c>
      <c r="J36" s="1">
        <f>ABS(G36-E36)</f>
        <v>4.930000000000001E-2</v>
      </c>
    </row>
    <row r="37" spans="1:10" x14ac:dyDescent="0.3">
      <c r="A37" t="s">
        <v>27</v>
      </c>
      <c r="B37" t="s">
        <v>39</v>
      </c>
      <c r="C37">
        <v>2</v>
      </c>
      <c r="D37" s="2">
        <v>0.27840999999999999</v>
      </c>
      <c r="E37" s="2">
        <v>0.64629999999999999</v>
      </c>
      <c r="F37">
        <f>1-E37</f>
        <v>0.35370000000000001</v>
      </c>
      <c r="G37">
        <f>1-D37</f>
        <v>0.72158999999999995</v>
      </c>
      <c r="H37">
        <f>IF(E37&gt;G37,1,2)</f>
        <v>2</v>
      </c>
      <c r="I37">
        <f>IF(H37=C37,1,0)</f>
        <v>1</v>
      </c>
      <c r="J37" s="1">
        <f>ABS(G37-E37)</f>
        <v>7.5289999999999968E-2</v>
      </c>
    </row>
    <row r="38" spans="1:10" x14ac:dyDescent="0.3">
      <c r="A38" t="s">
        <v>43</v>
      </c>
      <c r="B38" t="s">
        <v>36</v>
      </c>
      <c r="C38">
        <v>1</v>
      </c>
      <c r="D38" s="2">
        <v>0.47688999999999998</v>
      </c>
      <c r="E38" s="2">
        <v>0.75400999999999996</v>
      </c>
      <c r="F38">
        <f>1-E38</f>
        <v>0.24599000000000004</v>
      </c>
      <c r="G38">
        <f>1-D38</f>
        <v>0.52310999999999996</v>
      </c>
      <c r="H38">
        <f>IF(E38&gt;G38,1,2)</f>
        <v>1</v>
      </c>
      <c r="I38">
        <f>IF(H38=C38,1,0)</f>
        <v>1</v>
      </c>
      <c r="J38" s="1">
        <f>ABS(G38-E38)</f>
        <v>0.23089999999999999</v>
      </c>
    </row>
    <row r="39" spans="1:10" x14ac:dyDescent="0.3">
      <c r="A39" t="s">
        <v>43</v>
      </c>
      <c r="B39" t="s">
        <v>44</v>
      </c>
      <c r="C39">
        <v>1</v>
      </c>
      <c r="D39" s="2">
        <v>0.38052000000000002</v>
      </c>
      <c r="E39" s="2">
        <v>0.75741000000000003</v>
      </c>
      <c r="F39">
        <f>1-E39</f>
        <v>0.24258999999999997</v>
      </c>
      <c r="G39">
        <f>1-D39</f>
        <v>0.61948000000000003</v>
      </c>
      <c r="H39">
        <f>IF(E39&gt;G39,1,2)</f>
        <v>1</v>
      </c>
      <c r="I39">
        <f>IF(H39=C39,1,0)</f>
        <v>1</v>
      </c>
      <c r="J39" s="1">
        <f>ABS(G39-E39)</f>
        <v>0.13793</v>
      </c>
    </row>
    <row r="40" spans="1:10" x14ac:dyDescent="0.3">
      <c r="A40" t="s">
        <v>43</v>
      </c>
      <c r="B40" t="s">
        <v>46</v>
      </c>
      <c r="C40">
        <v>1</v>
      </c>
      <c r="D40" s="2">
        <v>0.39036999999999999</v>
      </c>
      <c r="E40" s="2">
        <v>0.73663000000000001</v>
      </c>
      <c r="F40">
        <f>1-E40</f>
        <v>0.26336999999999999</v>
      </c>
      <c r="G40">
        <f>1-D40</f>
        <v>0.60963000000000001</v>
      </c>
      <c r="H40">
        <f>IF(E40&gt;G40,1,2)</f>
        <v>1</v>
      </c>
      <c r="I40">
        <f>IF(H40=C40,1,0)</f>
        <v>1</v>
      </c>
      <c r="J40" s="1">
        <f>ABS(G40-E40)</f>
        <v>0.127</v>
      </c>
    </row>
    <row r="41" spans="1:10" x14ac:dyDescent="0.3">
      <c r="A41" t="s">
        <v>43</v>
      </c>
      <c r="B41" t="s">
        <v>48</v>
      </c>
      <c r="C41">
        <v>1</v>
      </c>
      <c r="D41" s="2">
        <v>0.42210999999999999</v>
      </c>
      <c r="E41" s="2">
        <v>0.67259999999999998</v>
      </c>
      <c r="F41">
        <f>1-E41</f>
        <v>0.32740000000000002</v>
      </c>
      <c r="G41">
        <f>1-D41</f>
        <v>0.57789000000000001</v>
      </c>
      <c r="H41">
        <f>IF(E41&gt;G41,1,2)</f>
        <v>1</v>
      </c>
      <c r="I41">
        <f>IF(H41=C41,1,0)</f>
        <v>1</v>
      </c>
      <c r="J41" s="1">
        <f>ABS(G41-E41)</f>
        <v>9.4709999999999961E-2</v>
      </c>
    </row>
    <row r="42" spans="1:10" x14ac:dyDescent="0.3">
      <c r="A42" t="s">
        <v>43</v>
      </c>
      <c r="B42" t="s">
        <v>45</v>
      </c>
      <c r="C42">
        <v>2</v>
      </c>
      <c r="D42" s="2">
        <v>0.39711000000000002</v>
      </c>
      <c r="E42" s="2">
        <v>0.77800999999999998</v>
      </c>
      <c r="F42">
        <f>1-E42</f>
        <v>0.22199000000000002</v>
      </c>
      <c r="G42">
        <f>1-D42</f>
        <v>0.60288999999999993</v>
      </c>
      <c r="H42">
        <f>IF(E42&gt;G42,1,2)</f>
        <v>1</v>
      </c>
      <c r="I42">
        <f>IF(H42=C42,1,0)</f>
        <v>0</v>
      </c>
      <c r="J42" s="1">
        <f>ABS(G42-E42)</f>
        <v>0.17512000000000005</v>
      </c>
    </row>
    <row r="43" spans="1:10" x14ac:dyDescent="0.3">
      <c r="A43" t="s">
        <v>43</v>
      </c>
      <c r="B43" t="s">
        <v>47</v>
      </c>
      <c r="C43">
        <v>1</v>
      </c>
      <c r="D43" s="2">
        <v>0.42232999999999998</v>
      </c>
      <c r="E43" s="2">
        <v>0.76454999999999995</v>
      </c>
      <c r="F43">
        <f>1-E43</f>
        <v>0.23545000000000005</v>
      </c>
      <c r="G43">
        <f>1-D43</f>
        <v>0.57767000000000002</v>
      </c>
      <c r="H43">
        <f>IF(E43&gt;G43,1,2)</f>
        <v>1</v>
      </c>
      <c r="I43">
        <f>IF(H43=C43,1,0)</f>
        <v>1</v>
      </c>
      <c r="J43" s="1">
        <f>ABS(G43-E43)</f>
        <v>0.18687999999999994</v>
      </c>
    </row>
    <row r="44" spans="1:10" x14ac:dyDescent="0.3">
      <c r="A44" t="s">
        <v>38</v>
      </c>
      <c r="B44" t="s">
        <v>49</v>
      </c>
      <c r="C44">
        <v>2</v>
      </c>
      <c r="D44" s="2">
        <v>0.29710999999999999</v>
      </c>
      <c r="E44" s="2">
        <v>0.7258</v>
      </c>
      <c r="F44">
        <f>1-E44</f>
        <v>0.2742</v>
      </c>
      <c r="G44">
        <f>1-D44</f>
        <v>0.70289000000000001</v>
      </c>
      <c r="H44">
        <f>IF(E44&gt;G44,1,2)</f>
        <v>1</v>
      </c>
      <c r="I44">
        <f>IF(H44=C44,1,0)</f>
        <v>0</v>
      </c>
      <c r="J44" s="1">
        <f>ABS(G44-E44)</f>
        <v>2.2909999999999986E-2</v>
      </c>
    </row>
    <row r="45" spans="1:10" x14ac:dyDescent="0.3">
      <c r="A45" t="s">
        <v>38</v>
      </c>
      <c r="B45" t="s">
        <v>36</v>
      </c>
      <c r="C45">
        <v>1</v>
      </c>
      <c r="D45" s="2">
        <v>0.32579000000000002</v>
      </c>
      <c r="E45" s="2">
        <v>0.74172000000000005</v>
      </c>
      <c r="F45">
        <f>1-E45</f>
        <v>0.25827999999999995</v>
      </c>
      <c r="G45">
        <f>1-D45</f>
        <v>0.67420999999999998</v>
      </c>
      <c r="H45">
        <f>IF(E45&gt;G45,1,2)</f>
        <v>1</v>
      </c>
      <c r="I45">
        <f>IF(H45=C45,1,0)</f>
        <v>1</v>
      </c>
      <c r="J45" s="1">
        <f>ABS(G45-E45)</f>
        <v>6.751000000000007E-2</v>
      </c>
    </row>
    <row r="46" spans="1:10" x14ac:dyDescent="0.3">
      <c r="A46" t="s">
        <v>38</v>
      </c>
      <c r="B46" t="s">
        <v>33</v>
      </c>
      <c r="C46">
        <v>2</v>
      </c>
      <c r="D46" s="2">
        <v>0.31942999999999999</v>
      </c>
      <c r="E46" s="2">
        <v>0.70526999999999995</v>
      </c>
      <c r="F46">
        <f>1-E46</f>
        <v>0.29473000000000005</v>
      </c>
      <c r="G46">
        <f>1-D46</f>
        <v>0.68057000000000001</v>
      </c>
      <c r="H46">
        <f>IF(E46&gt;G46,1,2)</f>
        <v>1</v>
      </c>
      <c r="I46">
        <f>IF(H46=C46,1,0)</f>
        <v>0</v>
      </c>
      <c r="J46" s="1">
        <f>ABS(G46-E46)</f>
        <v>2.4699999999999944E-2</v>
      </c>
    </row>
    <row r="47" spans="1:10" x14ac:dyDescent="0.3">
      <c r="A47" t="s">
        <v>38</v>
      </c>
      <c r="B47" t="s">
        <v>41</v>
      </c>
      <c r="C47">
        <v>1</v>
      </c>
      <c r="D47" s="2">
        <v>0.36302000000000001</v>
      </c>
      <c r="E47" s="2">
        <v>0.71304999999999996</v>
      </c>
      <c r="F47">
        <f>1-E47</f>
        <v>0.28695000000000004</v>
      </c>
      <c r="G47">
        <f>1-D47</f>
        <v>0.63697999999999999</v>
      </c>
      <c r="H47">
        <f>IF(E47&gt;G47,1,2)</f>
        <v>1</v>
      </c>
      <c r="I47">
        <f>IF(H47=C47,1,0)</f>
        <v>1</v>
      </c>
      <c r="J47" s="1">
        <f>ABS(G47-E47)</f>
        <v>7.6069999999999971E-2</v>
      </c>
    </row>
    <row r="48" spans="1:10" x14ac:dyDescent="0.3">
      <c r="A48" t="s">
        <v>38</v>
      </c>
      <c r="B48" t="s">
        <v>40</v>
      </c>
      <c r="C48">
        <v>1</v>
      </c>
      <c r="D48" s="2">
        <v>0.19367999999999999</v>
      </c>
      <c r="E48" s="2">
        <v>0.75882000000000005</v>
      </c>
      <c r="F48">
        <f>1-E48</f>
        <v>0.24117999999999995</v>
      </c>
      <c r="G48">
        <f>1-D48</f>
        <v>0.80632000000000004</v>
      </c>
      <c r="H48">
        <f>IF(E48&gt;G48,1,2)</f>
        <v>2</v>
      </c>
      <c r="I48">
        <f>IF(H48=C48,1,0)</f>
        <v>0</v>
      </c>
      <c r="J48" s="1">
        <f>ABS(G48-E48)</f>
        <v>4.7499999999999987E-2</v>
      </c>
    </row>
    <row r="49" spans="1:10" x14ac:dyDescent="0.3">
      <c r="A49" t="s">
        <v>38</v>
      </c>
      <c r="B49" t="s">
        <v>37</v>
      </c>
      <c r="C49">
        <v>2</v>
      </c>
      <c r="D49" s="2">
        <v>0.41133999999999998</v>
      </c>
      <c r="E49" s="2">
        <v>0.67278000000000004</v>
      </c>
      <c r="F49">
        <f>1-E49</f>
        <v>0.32721999999999996</v>
      </c>
      <c r="G49">
        <f>1-D49</f>
        <v>0.58865999999999996</v>
      </c>
      <c r="H49">
        <f>IF(E49&gt;G49,1,2)</f>
        <v>1</v>
      </c>
      <c r="I49">
        <f>IF(H49=C49,1,0)</f>
        <v>0</v>
      </c>
      <c r="J49" s="1">
        <f>ABS(G49-E49)</f>
        <v>8.4120000000000084E-2</v>
      </c>
    </row>
    <row r="50" spans="1:10" x14ac:dyDescent="0.3">
      <c r="A50" t="s">
        <v>38</v>
      </c>
      <c r="B50" t="s">
        <v>42</v>
      </c>
      <c r="C50">
        <v>1</v>
      </c>
      <c r="D50" s="2">
        <v>0.38162000000000001</v>
      </c>
      <c r="E50" s="2">
        <v>0.65846000000000005</v>
      </c>
      <c r="F50">
        <f>1-E50</f>
        <v>0.34153999999999995</v>
      </c>
      <c r="G50">
        <f>1-D50</f>
        <v>0.61837999999999993</v>
      </c>
      <c r="H50">
        <f>IF(E50&gt;G50,1,2)</f>
        <v>1</v>
      </c>
      <c r="I50">
        <f>IF(H50=C50,1,0)</f>
        <v>1</v>
      </c>
      <c r="J50" s="1">
        <f>ABS(G50-E50)</f>
        <v>4.0080000000000116E-2</v>
      </c>
    </row>
    <row r="51" spans="1:10" x14ac:dyDescent="0.3">
      <c r="A51" t="s">
        <v>38</v>
      </c>
      <c r="B51" t="s">
        <v>50</v>
      </c>
      <c r="C51">
        <v>1</v>
      </c>
      <c r="D51" s="2">
        <v>0.34587000000000001</v>
      </c>
      <c r="E51" s="2">
        <v>0.63041000000000003</v>
      </c>
      <c r="F51">
        <f>1-E51</f>
        <v>0.36958999999999997</v>
      </c>
      <c r="G51">
        <f>1-D51</f>
        <v>0.65412999999999999</v>
      </c>
      <c r="H51">
        <f>IF(E51&gt;G51,1,2)</f>
        <v>2</v>
      </c>
      <c r="I51">
        <f>IF(H51=C51,1,0)</f>
        <v>0</v>
      </c>
      <c r="J51" s="1">
        <f>ABS(G51-E51)</f>
        <v>2.3719999999999963E-2</v>
      </c>
    </row>
    <row r="52" spans="1:10" x14ac:dyDescent="0.3">
      <c r="A52" t="s">
        <v>38</v>
      </c>
      <c r="B52" t="s">
        <v>39</v>
      </c>
      <c r="C52">
        <v>1</v>
      </c>
      <c r="D52" s="2">
        <v>0.38245000000000001</v>
      </c>
      <c r="E52" s="2">
        <v>0.66522000000000003</v>
      </c>
      <c r="F52">
        <f>1-E52</f>
        <v>0.33477999999999997</v>
      </c>
      <c r="G52">
        <f>1-D52</f>
        <v>0.61755000000000004</v>
      </c>
      <c r="H52">
        <f>IF(E52&gt;G52,1,2)</f>
        <v>1</v>
      </c>
      <c r="I52">
        <f>IF(H52=C52,1,0)</f>
        <v>1</v>
      </c>
      <c r="J52" s="1">
        <f>ABS(G52-E52)</f>
        <v>4.766999999999999E-2</v>
      </c>
    </row>
    <row r="53" spans="1:10" x14ac:dyDescent="0.3">
      <c r="A53" t="s">
        <v>24</v>
      </c>
      <c r="B53" t="s">
        <v>52</v>
      </c>
      <c r="C53">
        <v>1</v>
      </c>
      <c r="D53" s="2">
        <v>0.32638</v>
      </c>
      <c r="E53" s="2">
        <v>0.62836999999999998</v>
      </c>
      <c r="F53">
        <f>1-E53</f>
        <v>0.37163000000000002</v>
      </c>
      <c r="G53">
        <f>1-D53</f>
        <v>0.67362</v>
      </c>
      <c r="H53">
        <f>IF(E53&gt;G53,1,2)</f>
        <v>2</v>
      </c>
      <c r="I53">
        <f>IF(H53=C53,1,0)</f>
        <v>0</v>
      </c>
      <c r="J53" s="1">
        <f>ABS(G53-E53)</f>
        <v>4.5250000000000012E-2</v>
      </c>
    </row>
    <row r="54" spans="1:10" x14ac:dyDescent="0.3">
      <c r="A54" t="s">
        <v>24</v>
      </c>
      <c r="B54" t="s">
        <v>23</v>
      </c>
      <c r="C54">
        <v>2</v>
      </c>
      <c r="D54" s="2">
        <v>0.44308999999999998</v>
      </c>
      <c r="E54" s="2">
        <v>0.68145999999999995</v>
      </c>
      <c r="F54">
        <f>1-E54</f>
        <v>0.31854000000000005</v>
      </c>
      <c r="G54">
        <f>1-D54</f>
        <v>0.55691000000000002</v>
      </c>
      <c r="H54">
        <f>IF(E54&gt;G54,1,2)</f>
        <v>1</v>
      </c>
      <c r="I54">
        <f>IF(H54=C54,1,0)</f>
        <v>0</v>
      </c>
      <c r="J54" s="1">
        <f>ABS(G54-E54)</f>
        <v>0.12454999999999994</v>
      </c>
    </row>
    <row r="55" spans="1:10" x14ac:dyDescent="0.3">
      <c r="A55" t="s">
        <v>24</v>
      </c>
      <c r="B55" t="s">
        <v>25</v>
      </c>
      <c r="C55">
        <v>1</v>
      </c>
      <c r="D55" s="2">
        <v>0.44681999999999999</v>
      </c>
      <c r="E55" s="2">
        <v>0.67218999999999995</v>
      </c>
      <c r="F55">
        <f>1-E55</f>
        <v>0.32781000000000005</v>
      </c>
      <c r="G55">
        <f>1-D55</f>
        <v>0.55318000000000001</v>
      </c>
      <c r="H55">
        <f>IF(E55&gt;G55,1,2)</f>
        <v>1</v>
      </c>
      <c r="I55">
        <f>IF(H55=C55,1,0)</f>
        <v>1</v>
      </c>
      <c r="J55" s="1">
        <f>ABS(G55-E55)</f>
        <v>0.11900999999999995</v>
      </c>
    </row>
    <row r="56" spans="1:10" x14ac:dyDescent="0.3">
      <c r="A56" t="s">
        <v>24</v>
      </c>
      <c r="B56" t="s">
        <v>51</v>
      </c>
      <c r="C56">
        <v>1</v>
      </c>
      <c r="D56" s="2">
        <v>0.34758</v>
      </c>
      <c r="E56" s="2">
        <v>0.64890000000000003</v>
      </c>
      <c r="F56">
        <f>1-E56</f>
        <v>0.35109999999999997</v>
      </c>
      <c r="G56">
        <f>1-D56</f>
        <v>0.65242</v>
      </c>
      <c r="H56">
        <f>IF(E56&gt;G56,1,2)</f>
        <v>2</v>
      </c>
      <c r="I56">
        <f>IF(H56=C56,1,0)</f>
        <v>0</v>
      </c>
      <c r="J56" s="1">
        <f>ABS(G56-E56)</f>
        <v>3.5199999999999676E-3</v>
      </c>
    </row>
    <row r="57" spans="1:10" x14ac:dyDescent="0.3">
      <c r="A57" t="s">
        <v>28</v>
      </c>
      <c r="B57" t="s">
        <v>31</v>
      </c>
      <c r="C57">
        <v>2</v>
      </c>
      <c r="D57" s="2">
        <v>0.24868999999999999</v>
      </c>
      <c r="E57" s="2">
        <v>0.60412999999999994</v>
      </c>
      <c r="F57">
        <f>1-E57</f>
        <v>0.39587000000000006</v>
      </c>
      <c r="G57">
        <f>1-D57</f>
        <v>0.75131000000000003</v>
      </c>
      <c r="H57">
        <f>IF(E57&gt;G57,1,2)</f>
        <v>2</v>
      </c>
      <c r="I57">
        <f>IF(H57=C57,1,0)</f>
        <v>1</v>
      </c>
      <c r="J57" s="1">
        <f>ABS(G57-E57)</f>
        <v>0.14718000000000009</v>
      </c>
    </row>
    <row r="58" spans="1:10" x14ac:dyDescent="0.3">
      <c r="A58" t="s">
        <v>28</v>
      </c>
      <c r="B58" t="s">
        <v>40</v>
      </c>
      <c r="C58">
        <v>2</v>
      </c>
      <c r="D58" s="2">
        <v>0.30820999999999998</v>
      </c>
      <c r="E58" s="2">
        <v>0.59213000000000005</v>
      </c>
      <c r="F58">
        <f>1-E58</f>
        <v>0.40786999999999995</v>
      </c>
      <c r="G58">
        <f>1-D58</f>
        <v>0.69179000000000002</v>
      </c>
      <c r="H58">
        <f>IF(E58&gt;G58,1,2)</f>
        <v>2</v>
      </c>
      <c r="I58">
        <f>IF(H58=C58,1,0)</f>
        <v>1</v>
      </c>
      <c r="J58" s="1">
        <f>ABS(G58-E58)</f>
        <v>9.9659999999999971E-2</v>
      </c>
    </row>
    <row r="59" spans="1:10" x14ac:dyDescent="0.3">
      <c r="A59" t="s">
        <v>28</v>
      </c>
      <c r="B59" t="s">
        <v>32</v>
      </c>
      <c r="C59">
        <v>2</v>
      </c>
      <c r="D59" s="2">
        <v>0.22403999999999999</v>
      </c>
      <c r="E59" s="2">
        <v>0.62475999999999998</v>
      </c>
      <c r="F59">
        <f>1-E59</f>
        <v>0.37524000000000002</v>
      </c>
      <c r="G59">
        <f>1-D59</f>
        <v>0.77595999999999998</v>
      </c>
      <c r="H59">
        <f>IF(E59&gt;G59,1,2)</f>
        <v>2</v>
      </c>
      <c r="I59">
        <f>IF(H59=C59,1,0)</f>
        <v>1</v>
      </c>
      <c r="J59" s="1">
        <f>ABS(G59-E59)</f>
        <v>0.1512</v>
      </c>
    </row>
    <row r="60" spans="1:10" x14ac:dyDescent="0.3">
      <c r="A60" t="s">
        <v>28</v>
      </c>
      <c r="B60" t="s">
        <v>53</v>
      </c>
      <c r="C60">
        <v>2</v>
      </c>
      <c r="D60" s="2">
        <v>0.36253999999999997</v>
      </c>
      <c r="E60" s="2">
        <v>0.61282999999999999</v>
      </c>
      <c r="F60">
        <f>1-E60</f>
        <v>0.38717000000000001</v>
      </c>
      <c r="G60">
        <f>1-D60</f>
        <v>0.63746000000000003</v>
      </c>
      <c r="H60">
        <f>IF(E60&gt;G60,1,2)</f>
        <v>2</v>
      </c>
      <c r="I60">
        <f>IF(H60=C60,1,0)</f>
        <v>1</v>
      </c>
      <c r="J60" s="1">
        <f>ABS(G60-E60)</f>
        <v>2.4630000000000041E-2</v>
      </c>
    </row>
    <row r="61" spans="1:10" x14ac:dyDescent="0.3">
      <c r="A61" t="s">
        <v>28</v>
      </c>
      <c r="B61" t="s">
        <v>55</v>
      </c>
      <c r="C61">
        <v>1</v>
      </c>
      <c r="D61" s="2">
        <v>0.32528000000000001</v>
      </c>
      <c r="E61" s="2">
        <v>0.61921000000000004</v>
      </c>
      <c r="F61">
        <f>1-E61</f>
        <v>0.38078999999999996</v>
      </c>
      <c r="G61">
        <f>1-D61</f>
        <v>0.67471999999999999</v>
      </c>
      <c r="H61">
        <f>IF(E61&gt;G61,1,2)</f>
        <v>2</v>
      </c>
      <c r="I61">
        <f>IF(H61=C61,1,0)</f>
        <v>0</v>
      </c>
      <c r="J61" s="1">
        <f>ABS(G61-E61)</f>
        <v>5.5509999999999948E-2</v>
      </c>
    </row>
    <row r="62" spans="1:10" x14ac:dyDescent="0.3">
      <c r="A62" t="s">
        <v>28</v>
      </c>
      <c r="B62" t="s">
        <v>42</v>
      </c>
      <c r="C62">
        <v>2</v>
      </c>
      <c r="D62" s="2">
        <v>0.36760999999999999</v>
      </c>
      <c r="E62" s="2">
        <v>0.60038000000000002</v>
      </c>
      <c r="F62">
        <f>1-E62</f>
        <v>0.39961999999999998</v>
      </c>
      <c r="G62">
        <f>1-D62</f>
        <v>0.63239000000000001</v>
      </c>
      <c r="H62">
        <f>IF(E62&gt;G62,1,2)</f>
        <v>2</v>
      </c>
      <c r="I62">
        <f>IF(H62=C62,1,0)</f>
        <v>1</v>
      </c>
      <c r="J62" s="1">
        <f>ABS(G62-E62)</f>
        <v>3.2009999999999983E-2</v>
      </c>
    </row>
    <row r="63" spans="1:10" x14ac:dyDescent="0.3">
      <c r="A63" t="s">
        <v>28</v>
      </c>
      <c r="B63" t="s">
        <v>54</v>
      </c>
      <c r="C63">
        <v>2</v>
      </c>
      <c r="D63" s="2">
        <v>0.3785</v>
      </c>
      <c r="E63" s="2">
        <v>0.58818999999999999</v>
      </c>
      <c r="F63">
        <f>1-E63</f>
        <v>0.41181000000000001</v>
      </c>
      <c r="G63">
        <f>1-D63</f>
        <v>0.62149999999999994</v>
      </c>
      <c r="H63">
        <f>IF(E63&gt;G63,1,2)</f>
        <v>2</v>
      </c>
      <c r="I63">
        <f>IF(H63=C63,1,0)</f>
        <v>1</v>
      </c>
      <c r="J63" s="1">
        <f>ABS(G63-E63)</f>
        <v>3.3309999999999951E-2</v>
      </c>
    </row>
    <row r="64" spans="1:10" x14ac:dyDescent="0.3">
      <c r="A64" t="s">
        <v>28</v>
      </c>
      <c r="B64" t="s">
        <v>30</v>
      </c>
      <c r="C64">
        <v>1</v>
      </c>
      <c r="D64" s="2">
        <v>0.29164000000000001</v>
      </c>
      <c r="E64" s="2">
        <v>0.63661999999999996</v>
      </c>
      <c r="F64">
        <f>1-E64</f>
        <v>0.36338000000000004</v>
      </c>
      <c r="G64">
        <f>1-D64</f>
        <v>0.70835999999999999</v>
      </c>
      <c r="H64">
        <f>IF(E64&gt;G64,1,2)</f>
        <v>2</v>
      </c>
      <c r="I64">
        <f>IF(H64=C64,1,0)</f>
        <v>0</v>
      </c>
      <c r="J64" s="1">
        <f>ABS(G64-E64)</f>
        <v>7.1740000000000026E-2</v>
      </c>
    </row>
    <row r="65" spans="1:10" x14ac:dyDescent="0.3">
      <c r="A65" t="s">
        <v>28</v>
      </c>
      <c r="B65" t="s">
        <v>29</v>
      </c>
      <c r="C65">
        <v>1</v>
      </c>
      <c r="D65" s="2">
        <v>0.29699999999999999</v>
      </c>
      <c r="E65" s="2">
        <v>0.61880000000000002</v>
      </c>
      <c r="F65">
        <f>1-E65</f>
        <v>0.38119999999999998</v>
      </c>
      <c r="G65">
        <f>1-D65</f>
        <v>0.70300000000000007</v>
      </c>
      <c r="H65">
        <f>IF(E65&gt;G65,1,2)</f>
        <v>2</v>
      </c>
      <c r="I65">
        <f>IF(H65=C65,1,0)</f>
        <v>0</v>
      </c>
      <c r="J65" s="1">
        <f>ABS(G65-E65)</f>
        <v>8.4200000000000053E-2</v>
      </c>
    </row>
    <row r="66" spans="1:10" x14ac:dyDescent="0.3">
      <c r="A66" t="s">
        <v>56</v>
      </c>
      <c r="B66" t="s">
        <v>57</v>
      </c>
      <c r="C66">
        <v>1</v>
      </c>
      <c r="D66" s="2">
        <v>0.29587999999999998</v>
      </c>
      <c r="E66" s="2">
        <v>0.69125000000000003</v>
      </c>
      <c r="F66">
        <f>1-E66</f>
        <v>0.30874999999999997</v>
      </c>
      <c r="G66">
        <f>1-D66</f>
        <v>0.70412000000000008</v>
      </c>
      <c r="H66">
        <f>IF(E66&gt;G66,1,2)</f>
        <v>2</v>
      </c>
      <c r="I66">
        <f>IF(H66=C66,1,0)</f>
        <v>0</v>
      </c>
      <c r="J66" s="1">
        <f>ABS(G66-E66)</f>
        <v>1.2870000000000048E-2</v>
      </c>
    </row>
    <row r="67" spans="1:10" x14ac:dyDescent="0.3">
      <c r="A67" t="s">
        <v>56</v>
      </c>
      <c r="B67" t="s">
        <v>63</v>
      </c>
      <c r="C67">
        <v>2</v>
      </c>
      <c r="D67" s="2">
        <v>0.35466999999999999</v>
      </c>
      <c r="E67" s="2">
        <v>0.61326999999999998</v>
      </c>
      <c r="F67">
        <f>1-E67</f>
        <v>0.38673000000000002</v>
      </c>
      <c r="G67">
        <f>1-D67</f>
        <v>0.64532999999999996</v>
      </c>
      <c r="H67">
        <f>IF(E67&gt;G67,1,2)</f>
        <v>2</v>
      </c>
      <c r="I67">
        <f>IF(H67=C67,1,0)</f>
        <v>1</v>
      </c>
      <c r="J67" s="1">
        <f>ABS(G67-E67)</f>
        <v>3.2059999999999977E-2</v>
      </c>
    </row>
    <row r="68" spans="1:10" x14ac:dyDescent="0.3">
      <c r="A68" t="s">
        <v>56</v>
      </c>
      <c r="B68" t="s">
        <v>58</v>
      </c>
      <c r="C68">
        <v>1</v>
      </c>
      <c r="D68" s="2">
        <v>0.36618000000000001</v>
      </c>
      <c r="E68" s="2">
        <v>0.67334000000000005</v>
      </c>
      <c r="F68">
        <f>1-E68</f>
        <v>0.32665999999999995</v>
      </c>
      <c r="G68">
        <f>1-D68</f>
        <v>0.63382000000000005</v>
      </c>
      <c r="H68">
        <f>IF(E68&gt;G68,1,2)</f>
        <v>1</v>
      </c>
      <c r="I68">
        <f>IF(H68=C68,1,0)</f>
        <v>1</v>
      </c>
      <c r="J68" s="1">
        <f>ABS(G68-E68)</f>
        <v>3.952E-2</v>
      </c>
    </row>
    <row r="69" spans="1:10" x14ac:dyDescent="0.3">
      <c r="A69" t="s">
        <v>56</v>
      </c>
      <c r="B69" t="s">
        <v>62</v>
      </c>
      <c r="C69">
        <v>1</v>
      </c>
      <c r="D69" s="2">
        <v>0.37961</v>
      </c>
      <c r="E69" s="2">
        <v>0.66379999999999995</v>
      </c>
      <c r="F69">
        <f>1-E69</f>
        <v>0.33620000000000005</v>
      </c>
      <c r="G69">
        <f>1-D69</f>
        <v>0.62039</v>
      </c>
      <c r="H69">
        <f>IF(E69&gt;G69,1,2)</f>
        <v>1</v>
      </c>
      <c r="I69">
        <f>IF(H69=C69,1,0)</f>
        <v>1</v>
      </c>
      <c r="J69" s="1">
        <f>ABS(G69-E69)</f>
        <v>4.3409999999999949E-2</v>
      </c>
    </row>
    <row r="70" spans="1:10" x14ac:dyDescent="0.3">
      <c r="A70" t="s">
        <v>56</v>
      </c>
      <c r="B70" t="s">
        <v>60</v>
      </c>
      <c r="C70">
        <v>2</v>
      </c>
      <c r="D70" s="2">
        <v>0.19980999999999999</v>
      </c>
      <c r="E70" s="2">
        <v>0.73801000000000005</v>
      </c>
      <c r="F70">
        <f>1-E70</f>
        <v>0.26198999999999995</v>
      </c>
      <c r="G70">
        <f>1-D70</f>
        <v>0.80018999999999996</v>
      </c>
      <c r="H70">
        <f>IF(E70&gt;G70,1,2)</f>
        <v>2</v>
      </c>
      <c r="I70">
        <f>IF(H70=C70,1,0)</f>
        <v>1</v>
      </c>
      <c r="J70" s="1">
        <f>ABS(G70-E70)</f>
        <v>6.2179999999999902E-2</v>
      </c>
    </row>
    <row r="71" spans="1:10" x14ac:dyDescent="0.3">
      <c r="A71" t="s">
        <v>56</v>
      </c>
      <c r="B71" t="s">
        <v>15</v>
      </c>
      <c r="C71">
        <v>2</v>
      </c>
      <c r="D71" s="2">
        <v>0.36258000000000001</v>
      </c>
      <c r="E71" s="2">
        <v>0.64502000000000004</v>
      </c>
      <c r="F71">
        <f>1-E71</f>
        <v>0.35497999999999996</v>
      </c>
      <c r="G71">
        <f>1-D71</f>
        <v>0.63741999999999999</v>
      </c>
      <c r="H71">
        <f>IF(E71&gt;G71,1,2)</f>
        <v>1</v>
      </c>
      <c r="I71">
        <f>IF(H71=C71,1,0)</f>
        <v>0</v>
      </c>
      <c r="J71" s="1">
        <f>ABS(G71-E71)</f>
        <v>7.6000000000000512E-3</v>
      </c>
    </row>
    <row r="72" spans="1:10" x14ac:dyDescent="0.3">
      <c r="A72" t="s">
        <v>56</v>
      </c>
      <c r="B72" t="s">
        <v>65</v>
      </c>
      <c r="C72">
        <v>2</v>
      </c>
      <c r="D72" s="2">
        <v>0.35665999999999998</v>
      </c>
      <c r="E72" s="2">
        <v>0.56945000000000001</v>
      </c>
      <c r="F72">
        <f>1-E72</f>
        <v>0.43054999999999999</v>
      </c>
      <c r="G72">
        <f>1-D72</f>
        <v>0.64334000000000002</v>
      </c>
      <c r="H72">
        <f>IF(E72&gt;G72,1,2)</f>
        <v>2</v>
      </c>
      <c r="I72">
        <f>IF(H72=C72,1,0)</f>
        <v>1</v>
      </c>
      <c r="J72" s="1">
        <f>ABS(G72-E72)</f>
        <v>7.3890000000000011E-2</v>
      </c>
    </row>
    <row r="73" spans="1:10" x14ac:dyDescent="0.3">
      <c r="A73" t="s">
        <v>56</v>
      </c>
      <c r="B73" t="s">
        <v>59</v>
      </c>
      <c r="C73">
        <v>2</v>
      </c>
      <c r="D73" s="2">
        <v>0.21909999999999999</v>
      </c>
      <c r="E73" s="2">
        <v>0.66593999999999998</v>
      </c>
      <c r="F73">
        <f>1-E73</f>
        <v>0.33406000000000002</v>
      </c>
      <c r="G73">
        <f>1-D73</f>
        <v>0.78090000000000004</v>
      </c>
      <c r="H73">
        <f>IF(E73&gt;G73,1,2)</f>
        <v>2</v>
      </c>
      <c r="I73">
        <f>IF(H73=C73,1,0)</f>
        <v>1</v>
      </c>
      <c r="J73" s="1">
        <f>ABS(G73-E73)</f>
        <v>0.11496000000000006</v>
      </c>
    </row>
    <row r="74" spans="1:10" x14ac:dyDescent="0.3">
      <c r="A74" t="s">
        <v>56</v>
      </c>
      <c r="B74" t="s">
        <v>48</v>
      </c>
      <c r="C74">
        <v>1</v>
      </c>
      <c r="D74" s="2">
        <v>0.33276</v>
      </c>
      <c r="E74" s="2">
        <v>0.58418000000000003</v>
      </c>
      <c r="F74">
        <f>1-E74</f>
        <v>0.41581999999999997</v>
      </c>
      <c r="G74">
        <f>1-D74</f>
        <v>0.66724000000000006</v>
      </c>
      <c r="H74">
        <f>IF(E74&gt;G74,1,2)</f>
        <v>2</v>
      </c>
      <c r="I74">
        <f>IF(H74=C74,1,0)</f>
        <v>0</v>
      </c>
      <c r="J74" s="1">
        <f>ABS(G74-E74)</f>
        <v>8.3060000000000023E-2</v>
      </c>
    </row>
    <row r="75" spans="1:10" x14ac:dyDescent="0.3">
      <c r="A75" t="s">
        <v>56</v>
      </c>
      <c r="B75" t="s">
        <v>61</v>
      </c>
      <c r="C75">
        <v>1</v>
      </c>
      <c r="D75" s="2">
        <v>0.36753000000000002</v>
      </c>
      <c r="E75" s="2">
        <v>0.72040000000000004</v>
      </c>
      <c r="F75">
        <f>1-E75</f>
        <v>0.27959999999999996</v>
      </c>
      <c r="G75">
        <f>1-D75</f>
        <v>0.63246999999999998</v>
      </c>
      <c r="H75">
        <f>IF(E75&gt;G75,1,2)</f>
        <v>1</v>
      </c>
      <c r="I75">
        <f>IF(H75=C75,1,0)</f>
        <v>1</v>
      </c>
      <c r="J75" s="1">
        <f>ABS(G75-E75)</f>
        <v>8.7930000000000064E-2</v>
      </c>
    </row>
    <row r="76" spans="1:10" x14ac:dyDescent="0.3">
      <c r="A76" t="s">
        <v>56</v>
      </c>
      <c r="B76" t="s">
        <v>64</v>
      </c>
      <c r="C76">
        <v>1</v>
      </c>
      <c r="D76" s="2">
        <v>0.38229000000000002</v>
      </c>
      <c r="E76" s="2">
        <v>0.65668000000000004</v>
      </c>
      <c r="F76">
        <f>1-E76</f>
        <v>0.34331999999999996</v>
      </c>
      <c r="G76">
        <f>1-D76</f>
        <v>0.61770999999999998</v>
      </c>
      <c r="H76">
        <f>IF(E76&gt;G76,1,2)</f>
        <v>1</v>
      </c>
      <c r="I76">
        <f>IF(H76=C76,1,0)</f>
        <v>1</v>
      </c>
      <c r="J76" s="1">
        <f>ABS(G76-E76)</f>
        <v>3.897000000000006E-2</v>
      </c>
    </row>
    <row r="77" spans="1:10" x14ac:dyDescent="0.3">
      <c r="A77" t="s">
        <v>56</v>
      </c>
      <c r="B77" t="s">
        <v>45</v>
      </c>
      <c r="C77">
        <v>1</v>
      </c>
      <c r="D77" s="2">
        <v>0.27733000000000002</v>
      </c>
      <c r="E77" s="2">
        <v>0.72238000000000002</v>
      </c>
      <c r="F77">
        <f>1-E77</f>
        <v>0.27761999999999998</v>
      </c>
      <c r="G77">
        <f>1-D77</f>
        <v>0.72266999999999992</v>
      </c>
      <c r="H77">
        <f>IF(E77&gt;G77,1,2)</f>
        <v>2</v>
      </c>
      <c r="I77">
        <f>IF(H77=C77,1,0)</f>
        <v>0</v>
      </c>
      <c r="J77" s="1">
        <f>ABS(G77-E77)</f>
        <v>2.8999999999990145E-4</v>
      </c>
    </row>
    <row r="78" spans="1:10" x14ac:dyDescent="0.3">
      <c r="A78" t="s">
        <v>31</v>
      </c>
      <c r="B78" t="s">
        <v>68</v>
      </c>
      <c r="C78">
        <v>1</v>
      </c>
      <c r="D78" s="2">
        <v>0.36092999999999997</v>
      </c>
      <c r="E78" s="2">
        <v>0.72872999999999999</v>
      </c>
      <c r="F78">
        <f>1-E78</f>
        <v>0.27127000000000001</v>
      </c>
      <c r="G78">
        <f>1-D78</f>
        <v>0.63907000000000003</v>
      </c>
      <c r="H78">
        <f>IF(E78&gt;G78,1,2)</f>
        <v>1</v>
      </c>
      <c r="I78">
        <f>IF(H78=C78,1,0)</f>
        <v>1</v>
      </c>
      <c r="J78" s="1">
        <f>ABS(G78-E78)</f>
        <v>8.9659999999999962E-2</v>
      </c>
    </row>
    <row r="79" spans="1:10" x14ac:dyDescent="0.3">
      <c r="A79" t="s">
        <v>31</v>
      </c>
      <c r="B79" t="s">
        <v>66</v>
      </c>
      <c r="C79">
        <v>1</v>
      </c>
      <c r="D79" s="2">
        <v>0.29819000000000001</v>
      </c>
      <c r="E79" s="2">
        <v>0.73207999999999995</v>
      </c>
      <c r="F79">
        <f>1-E79</f>
        <v>0.26792000000000005</v>
      </c>
      <c r="G79">
        <f>1-D79</f>
        <v>0.70181000000000004</v>
      </c>
      <c r="H79">
        <f>IF(E79&gt;G79,1,2)</f>
        <v>1</v>
      </c>
      <c r="I79">
        <f>IF(H79=C79,1,0)</f>
        <v>1</v>
      </c>
      <c r="J79" s="1">
        <f>ABS(G79-E79)</f>
        <v>3.0269999999999908E-2</v>
      </c>
    </row>
    <row r="80" spans="1:10" x14ac:dyDescent="0.3">
      <c r="A80" t="s">
        <v>31</v>
      </c>
      <c r="B80" t="s">
        <v>41</v>
      </c>
      <c r="C80">
        <v>2</v>
      </c>
      <c r="D80" s="2">
        <v>0.28538999999999998</v>
      </c>
      <c r="E80" s="2">
        <v>0.68628</v>
      </c>
      <c r="F80">
        <f>1-E80</f>
        <v>0.31372</v>
      </c>
      <c r="G80">
        <f>1-D80</f>
        <v>0.71460999999999997</v>
      </c>
      <c r="H80">
        <f>IF(E80&gt;G80,1,2)</f>
        <v>2</v>
      </c>
      <c r="I80">
        <f>IF(H80=C80,1,0)</f>
        <v>1</v>
      </c>
      <c r="J80" s="1">
        <f>ABS(G80-E80)</f>
        <v>2.8329999999999966E-2</v>
      </c>
    </row>
    <row r="81" spans="1:10" x14ac:dyDescent="0.3">
      <c r="A81" t="s">
        <v>31</v>
      </c>
      <c r="B81" t="s">
        <v>22</v>
      </c>
      <c r="C81">
        <v>1</v>
      </c>
      <c r="D81" s="2">
        <v>0.39910000000000001</v>
      </c>
      <c r="E81" s="2">
        <v>0.72299000000000002</v>
      </c>
      <c r="F81">
        <f>1-E81</f>
        <v>0.27700999999999998</v>
      </c>
      <c r="G81">
        <f>1-D81</f>
        <v>0.60089999999999999</v>
      </c>
      <c r="H81">
        <f>IF(E81&gt;G81,1,2)</f>
        <v>1</v>
      </c>
      <c r="I81">
        <f>IF(H81=C81,1,0)</f>
        <v>1</v>
      </c>
      <c r="J81" s="1">
        <f>ABS(G81-E81)</f>
        <v>0.12209000000000003</v>
      </c>
    </row>
    <row r="82" spans="1:10" x14ac:dyDescent="0.3">
      <c r="A82" t="s">
        <v>31</v>
      </c>
      <c r="B82" t="s">
        <v>67</v>
      </c>
      <c r="C82">
        <v>2</v>
      </c>
      <c r="D82" s="2">
        <v>0.27644000000000002</v>
      </c>
      <c r="E82" s="2">
        <v>0.68089</v>
      </c>
      <c r="F82">
        <f>1-E82</f>
        <v>0.31911</v>
      </c>
      <c r="G82">
        <f>1-D82</f>
        <v>0.72355999999999998</v>
      </c>
      <c r="H82">
        <f>IF(E82&gt;G82,1,2)</f>
        <v>2</v>
      </c>
      <c r="I82">
        <f>IF(H82=C82,1,0)</f>
        <v>1</v>
      </c>
      <c r="J82" s="1">
        <f>ABS(G82-E82)</f>
        <v>4.2669999999999986E-2</v>
      </c>
    </row>
    <row r="83" spans="1:10" x14ac:dyDescent="0.3">
      <c r="A83" t="s">
        <v>31</v>
      </c>
      <c r="B83" t="s">
        <v>32</v>
      </c>
      <c r="C83">
        <v>2</v>
      </c>
      <c r="D83" s="2">
        <v>0.24626999999999999</v>
      </c>
      <c r="E83" s="2">
        <v>0.73604999999999998</v>
      </c>
      <c r="F83">
        <f>1-E83</f>
        <v>0.26395000000000002</v>
      </c>
      <c r="G83">
        <f>1-D83</f>
        <v>0.75373000000000001</v>
      </c>
      <c r="H83">
        <f>IF(E83&gt;G83,1,2)</f>
        <v>2</v>
      </c>
      <c r="I83">
        <f>IF(H83=C83,1,0)</f>
        <v>1</v>
      </c>
      <c r="J83" s="1">
        <f>ABS(G83-E83)</f>
        <v>1.7680000000000029E-2</v>
      </c>
    </row>
    <row r="84" spans="1:10" x14ac:dyDescent="0.3">
      <c r="A84" t="s">
        <v>31</v>
      </c>
      <c r="B84" t="s">
        <v>53</v>
      </c>
      <c r="C84">
        <v>1</v>
      </c>
      <c r="D84" s="2">
        <v>0.38246999999999998</v>
      </c>
      <c r="E84" s="2">
        <v>0.74226999999999999</v>
      </c>
      <c r="F84">
        <f>1-E84</f>
        <v>0.25773000000000001</v>
      </c>
      <c r="G84">
        <f>1-D84</f>
        <v>0.61753000000000002</v>
      </c>
      <c r="H84">
        <f>IF(E84&gt;G84,1,2)</f>
        <v>1</v>
      </c>
      <c r="I84">
        <f>IF(H84=C84,1,0)</f>
        <v>1</v>
      </c>
      <c r="J84" s="1">
        <f>ABS(G84-E84)</f>
        <v>0.12473999999999996</v>
      </c>
    </row>
    <row r="85" spans="1:10" x14ac:dyDescent="0.3">
      <c r="A85" t="s">
        <v>31</v>
      </c>
      <c r="B85" t="s">
        <v>55</v>
      </c>
      <c r="C85">
        <v>1</v>
      </c>
      <c r="D85" s="2">
        <v>0.34798000000000001</v>
      </c>
      <c r="E85" s="2">
        <v>0.74309999999999998</v>
      </c>
      <c r="F85">
        <f>1-E85</f>
        <v>0.25690000000000002</v>
      </c>
      <c r="G85">
        <f>1-D85</f>
        <v>0.65202000000000004</v>
      </c>
      <c r="H85">
        <f>IF(E85&gt;G85,1,2)</f>
        <v>1</v>
      </c>
      <c r="I85">
        <f>IF(H85=C85,1,0)</f>
        <v>1</v>
      </c>
      <c r="J85" s="1">
        <f>ABS(G85-E85)</f>
        <v>9.1079999999999939E-2</v>
      </c>
    </row>
    <row r="86" spans="1:10" x14ac:dyDescent="0.3">
      <c r="A86" t="s">
        <v>31</v>
      </c>
      <c r="B86" t="s">
        <v>54</v>
      </c>
      <c r="C86">
        <v>1</v>
      </c>
      <c r="D86" s="2">
        <v>0.39879999999999999</v>
      </c>
      <c r="E86" s="2">
        <v>0.71828000000000003</v>
      </c>
      <c r="F86">
        <f>1-E86</f>
        <v>0.28171999999999997</v>
      </c>
      <c r="G86">
        <f>1-D86</f>
        <v>0.60119999999999996</v>
      </c>
      <c r="H86">
        <f>IF(E86&gt;G86,1,2)</f>
        <v>1</v>
      </c>
      <c r="I86">
        <f>IF(H86=C86,1,0)</f>
        <v>1</v>
      </c>
      <c r="J86" s="1">
        <f>ABS(G86-E86)</f>
        <v>0.11708000000000007</v>
      </c>
    </row>
    <row r="87" spans="1:10" x14ac:dyDescent="0.3">
      <c r="A87" t="s">
        <v>31</v>
      </c>
      <c r="B87" t="s">
        <v>30</v>
      </c>
      <c r="C87">
        <v>1</v>
      </c>
      <c r="D87" s="2">
        <v>0.31</v>
      </c>
      <c r="E87" s="2">
        <v>0.75763000000000003</v>
      </c>
      <c r="F87">
        <f>1-E87</f>
        <v>0.24236999999999997</v>
      </c>
      <c r="G87">
        <f>1-D87</f>
        <v>0.69</v>
      </c>
      <c r="H87">
        <f>IF(E87&gt;G87,1,2)</f>
        <v>1</v>
      </c>
      <c r="I87">
        <f>IF(H87=C87,1,0)</f>
        <v>1</v>
      </c>
      <c r="J87" s="1">
        <f>ABS(G87-E87)</f>
        <v>6.7630000000000079E-2</v>
      </c>
    </row>
    <row r="88" spans="1:10" x14ac:dyDescent="0.3">
      <c r="A88" t="s">
        <v>31</v>
      </c>
      <c r="B88" t="s">
        <v>50</v>
      </c>
      <c r="C88">
        <v>1</v>
      </c>
      <c r="D88" s="2">
        <v>0.39572000000000002</v>
      </c>
      <c r="E88" s="2">
        <v>0.71616000000000002</v>
      </c>
      <c r="F88">
        <f>1-E88</f>
        <v>0.28383999999999998</v>
      </c>
      <c r="G88">
        <f>1-D88</f>
        <v>0.60427999999999993</v>
      </c>
      <c r="H88">
        <f>IF(E88&gt;G88,1,2)</f>
        <v>1</v>
      </c>
      <c r="I88">
        <f>IF(H88=C88,1,0)</f>
        <v>1</v>
      </c>
      <c r="J88" s="1">
        <f>ABS(G88-E88)</f>
        <v>0.11188000000000009</v>
      </c>
    </row>
    <row r="89" spans="1:10" x14ac:dyDescent="0.3">
      <c r="A89" t="s">
        <v>31</v>
      </c>
      <c r="B89" t="s">
        <v>29</v>
      </c>
      <c r="C89">
        <v>1</v>
      </c>
      <c r="D89" s="2">
        <v>0.31935999999999998</v>
      </c>
      <c r="E89" s="2">
        <v>0.73272000000000004</v>
      </c>
      <c r="F89">
        <f>1-E89</f>
        <v>0.26727999999999996</v>
      </c>
      <c r="G89">
        <f>1-D89</f>
        <v>0.68064000000000002</v>
      </c>
      <c r="H89">
        <f>IF(E89&gt;G89,1,2)</f>
        <v>1</v>
      </c>
      <c r="I89">
        <f>IF(H89=C89,1,0)</f>
        <v>1</v>
      </c>
      <c r="J89" s="1">
        <f>ABS(G89-E89)</f>
        <v>5.2080000000000015E-2</v>
      </c>
    </row>
    <row r="90" spans="1:10" x14ac:dyDescent="0.3">
      <c r="A90" t="s">
        <v>69</v>
      </c>
      <c r="B90" t="s">
        <v>70</v>
      </c>
      <c r="C90">
        <v>1</v>
      </c>
      <c r="D90" s="2">
        <v>0.34893999999999997</v>
      </c>
      <c r="E90" s="2">
        <v>0.76439000000000001</v>
      </c>
      <c r="F90">
        <f>1-E90</f>
        <v>0.23560999999999999</v>
      </c>
      <c r="G90">
        <f>1-D90</f>
        <v>0.65105999999999997</v>
      </c>
      <c r="H90">
        <f>IF(E90&gt;G90,1,2)</f>
        <v>1</v>
      </c>
      <c r="I90">
        <f>IF(H90=C90,1,0)</f>
        <v>1</v>
      </c>
      <c r="J90" s="1">
        <f>ABS(G90-E90)</f>
        <v>0.11333000000000004</v>
      </c>
    </row>
    <row r="91" spans="1:10" x14ac:dyDescent="0.3">
      <c r="A91" t="s">
        <v>69</v>
      </c>
      <c r="B91" t="s">
        <v>73</v>
      </c>
      <c r="C91">
        <v>1</v>
      </c>
      <c r="D91" s="2">
        <v>0.36188999999999999</v>
      </c>
      <c r="E91" s="2">
        <v>0.72660000000000002</v>
      </c>
      <c r="F91">
        <f>1-E91</f>
        <v>0.27339999999999998</v>
      </c>
      <c r="G91">
        <f>1-D91</f>
        <v>0.63810999999999996</v>
      </c>
      <c r="H91">
        <f>IF(E91&gt;G91,1,2)</f>
        <v>1</v>
      </c>
      <c r="I91">
        <f>IF(H91=C91,1,0)</f>
        <v>1</v>
      </c>
      <c r="J91" s="1">
        <f>ABS(G91-E91)</f>
        <v>8.8490000000000069E-2</v>
      </c>
    </row>
    <row r="92" spans="1:10" x14ac:dyDescent="0.3">
      <c r="A92" t="s">
        <v>69</v>
      </c>
      <c r="B92" t="s">
        <v>76</v>
      </c>
      <c r="C92">
        <v>2</v>
      </c>
      <c r="D92" s="2">
        <v>0.37141000000000002</v>
      </c>
      <c r="E92" s="2">
        <v>0.68669000000000002</v>
      </c>
      <c r="F92">
        <f>1-E92</f>
        <v>0.31330999999999998</v>
      </c>
      <c r="G92">
        <f>1-D92</f>
        <v>0.62858999999999998</v>
      </c>
      <c r="H92">
        <f>IF(E92&gt;G92,1,2)</f>
        <v>1</v>
      </c>
      <c r="I92">
        <f>IF(H92=C92,1,0)</f>
        <v>0</v>
      </c>
      <c r="J92" s="1">
        <f>ABS(G92-E92)</f>
        <v>5.8100000000000041E-2</v>
      </c>
    </row>
    <row r="93" spans="1:10" x14ac:dyDescent="0.3">
      <c r="A93" t="s">
        <v>69</v>
      </c>
      <c r="B93" t="s">
        <v>71</v>
      </c>
      <c r="C93">
        <v>1</v>
      </c>
      <c r="D93" s="2">
        <v>0.31435999999999997</v>
      </c>
      <c r="E93" s="2">
        <v>0.70015000000000005</v>
      </c>
      <c r="F93">
        <f>1-E93</f>
        <v>0.29984999999999995</v>
      </c>
      <c r="G93">
        <f>1-D93</f>
        <v>0.68564000000000003</v>
      </c>
      <c r="H93">
        <f>IF(E93&gt;G93,1,2)</f>
        <v>1</v>
      </c>
      <c r="I93">
        <f>IF(H93=C93,1,0)</f>
        <v>1</v>
      </c>
      <c r="J93" s="1">
        <f>ABS(G93-E93)</f>
        <v>1.4510000000000023E-2</v>
      </c>
    </row>
    <row r="94" spans="1:10" x14ac:dyDescent="0.3">
      <c r="A94" t="s">
        <v>69</v>
      </c>
      <c r="B94" t="s">
        <v>37</v>
      </c>
      <c r="C94">
        <v>2</v>
      </c>
      <c r="D94" s="2">
        <v>0.29310000000000003</v>
      </c>
      <c r="E94" s="2">
        <v>0.69459000000000004</v>
      </c>
      <c r="F94">
        <f>1-E94</f>
        <v>0.30540999999999996</v>
      </c>
      <c r="G94">
        <f>1-D94</f>
        <v>0.70689999999999997</v>
      </c>
      <c r="H94">
        <f>IF(E94&gt;G94,1,2)</f>
        <v>2</v>
      </c>
      <c r="I94">
        <f>IF(H94=C94,1,0)</f>
        <v>1</v>
      </c>
      <c r="J94" s="1">
        <f>ABS(G94-E94)</f>
        <v>1.2309999999999932E-2</v>
      </c>
    </row>
    <row r="95" spans="1:10" x14ac:dyDescent="0.3">
      <c r="A95" t="s">
        <v>69</v>
      </c>
      <c r="B95" t="s">
        <v>74</v>
      </c>
      <c r="C95">
        <v>1</v>
      </c>
      <c r="D95" s="2">
        <v>0.33310000000000001</v>
      </c>
      <c r="E95" s="2">
        <v>0.76254999999999995</v>
      </c>
      <c r="F95">
        <f>1-E95</f>
        <v>0.23745000000000005</v>
      </c>
      <c r="G95">
        <f>1-D95</f>
        <v>0.66690000000000005</v>
      </c>
      <c r="H95">
        <f>IF(E95&gt;G95,1,2)</f>
        <v>1</v>
      </c>
      <c r="I95">
        <f>IF(H95=C95,1,0)</f>
        <v>1</v>
      </c>
      <c r="J95" s="1">
        <f>ABS(G95-E95)</f>
        <v>9.5649999999999902E-2</v>
      </c>
    </row>
    <row r="96" spans="1:10" x14ac:dyDescent="0.3">
      <c r="A96" t="s">
        <v>69</v>
      </c>
      <c r="B96" t="s">
        <v>75</v>
      </c>
      <c r="C96">
        <v>1</v>
      </c>
      <c r="D96" s="2">
        <v>0.38373000000000002</v>
      </c>
      <c r="E96" s="2">
        <v>0.73282999999999998</v>
      </c>
      <c r="F96">
        <f>1-E96</f>
        <v>0.26717000000000002</v>
      </c>
      <c r="G96">
        <f>1-D96</f>
        <v>0.61626999999999998</v>
      </c>
      <c r="H96">
        <f>IF(E96&gt;G96,1,2)</f>
        <v>1</v>
      </c>
      <c r="I96">
        <f>IF(H96=C96,1,0)</f>
        <v>1</v>
      </c>
      <c r="J96" s="1">
        <f>ABS(G96-E96)</f>
        <v>0.11656</v>
      </c>
    </row>
    <row r="97" spans="1:10" x14ac:dyDescent="0.3">
      <c r="A97" t="s">
        <v>69</v>
      </c>
      <c r="B97" t="s">
        <v>72</v>
      </c>
      <c r="C97">
        <v>1</v>
      </c>
      <c r="D97" s="2">
        <v>0.31381999999999999</v>
      </c>
      <c r="E97" s="2">
        <v>0.76502999999999999</v>
      </c>
      <c r="F97">
        <f>1-E97</f>
        <v>0.23497000000000001</v>
      </c>
      <c r="G97">
        <f>1-D97</f>
        <v>0.68618000000000001</v>
      </c>
      <c r="H97">
        <f>IF(E97&gt;G97,1,2)</f>
        <v>1</v>
      </c>
      <c r="I97">
        <f>IF(H97=C97,1,0)</f>
        <v>1</v>
      </c>
      <c r="J97" s="1">
        <f>ABS(G97-E97)</f>
        <v>7.8849999999999976E-2</v>
      </c>
    </row>
    <row r="98" spans="1:10" x14ac:dyDescent="0.3">
      <c r="A98" t="s">
        <v>69</v>
      </c>
      <c r="B98" t="s">
        <v>77</v>
      </c>
      <c r="C98">
        <v>1</v>
      </c>
      <c r="D98" s="2">
        <v>0.41781000000000001</v>
      </c>
      <c r="E98" s="2">
        <v>0.74634999999999996</v>
      </c>
      <c r="F98">
        <f>1-E98</f>
        <v>0.25365000000000004</v>
      </c>
      <c r="G98">
        <f>1-D98</f>
        <v>0.58218999999999999</v>
      </c>
      <c r="H98">
        <f>IF(E98&gt;G98,1,2)</f>
        <v>1</v>
      </c>
      <c r="I98">
        <f>IF(H98=C98,1,0)</f>
        <v>1</v>
      </c>
      <c r="J98" s="1">
        <f>ABS(G98-E98)</f>
        <v>0.16415999999999997</v>
      </c>
    </row>
    <row r="99" spans="1:10" x14ac:dyDescent="0.3">
      <c r="A99" t="s">
        <v>78</v>
      </c>
      <c r="B99" t="s">
        <v>57</v>
      </c>
      <c r="C99">
        <v>2</v>
      </c>
      <c r="D99" s="2">
        <v>0.2296</v>
      </c>
      <c r="E99" s="2">
        <v>0.78902000000000005</v>
      </c>
      <c r="F99">
        <f>1-E99</f>
        <v>0.21097999999999995</v>
      </c>
      <c r="G99">
        <f>1-D99</f>
        <v>0.77039999999999997</v>
      </c>
      <c r="H99">
        <f>IF(E99&gt;G99,1,2)</f>
        <v>1</v>
      </c>
      <c r="I99">
        <f>IF(H99=C99,1,0)</f>
        <v>0</v>
      </c>
      <c r="J99" s="1">
        <f>ABS(G99-E99)</f>
        <v>1.8620000000000081E-2</v>
      </c>
    </row>
    <row r="100" spans="1:10" x14ac:dyDescent="0.3">
      <c r="A100" t="s">
        <v>78</v>
      </c>
      <c r="B100" t="s">
        <v>79</v>
      </c>
      <c r="C100">
        <v>1</v>
      </c>
      <c r="D100" s="2">
        <v>0.35471000000000003</v>
      </c>
      <c r="E100" s="2">
        <v>0.78974</v>
      </c>
      <c r="F100">
        <f>1-E100</f>
        <v>0.21026</v>
      </c>
      <c r="G100">
        <f>1-D100</f>
        <v>0.64528999999999992</v>
      </c>
      <c r="H100">
        <f>IF(E100&gt;G100,1,2)</f>
        <v>1</v>
      </c>
      <c r="I100">
        <f>IF(H100=C100,1,0)</f>
        <v>1</v>
      </c>
      <c r="J100" s="1">
        <f>ABS(G100-E100)</f>
        <v>0.14445000000000008</v>
      </c>
    </row>
    <row r="101" spans="1:10" x14ac:dyDescent="0.3">
      <c r="A101" t="s">
        <v>78</v>
      </c>
      <c r="B101" t="s">
        <v>80</v>
      </c>
      <c r="C101">
        <v>1</v>
      </c>
      <c r="D101" s="2">
        <v>0.25146000000000002</v>
      </c>
      <c r="E101" s="2">
        <v>0.75044</v>
      </c>
      <c r="F101">
        <f>1-E101</f>
        <v>0.24956</v>
      </c>
      <c r="G101">
        <f>1-D101</f>
        <v>0.74853999999999998</v>
      </c>
      <c r="H101">
        <f>IF(E101&gt;G101,1,2)</f>
        <v>1</v>
      </c>
      <c r="I101">
        <f>IF(H101=C101,1,0)</f>
        <v>1</v>
      </c>
      <c r="J101" s="1">
        <f>ABS(G101-E101)</f>
        <v>1.9000000000000128E-3</v>
      </c>
    </row>
  </sheetData>
  <sortState xmlns:xlrd2="http://schemas.microsoft.com/office/spreadsheetml/2017/richdata2" ref="A2:K102">
    <sortCondition ref="A2:A1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vball-data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Ng</cp:lastModifiedBy>
  <dcterms:created xsi:type="dcterms:W3CDTF">2022-11-23T18:50:46Z</dcterms:created>
  <dcterms:modified xsi:type="dcterms:W3CDTF">2022-11-24T07:32:31Z</dcterms:modified>
</cp:coreProperties>
</file>