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ed/Documents/Projects/wordlesolve/assets/"/>
    </mc:Choice>
  </mc:AlternateContent>
  <xr:revisionPtr revIDLastSave="0" documentId="13_ncr:1_{3681D255-01C4-8E4C-BF00-F5DA40C2418C}" xr6:coauthVersionLast="47" xr6:coauthVersionMax="47" xr10:uidLastSave="{00000000-0000-0000-0000-000000000000}"/>
  <bookViews>
    <workbookView xWindow="4300" yWindow="2700" windowWidth="27640" windowHeight="16940" xr2:uid="{D6546F5B-482E-2442-A1C0-0B4963B21EEE}"/>
  </bookViews>
  <sheets>
    <sheet name="Sheet1" sheetId="1" r:id="rId1"/>
  </sheets>
  <definedNames>
    <definedName name="_xlnm._FilterDatabase" localSheetId="0" hidden="1">Sheet1!$M$4:$X$88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0" i="1" l="1"/>
  <c r="X109" i="1"/>
  <c r="X108" i="1"/>
  <c r="X100" i="1"/>
  <c r="X101" i="1"/>
  <c r="X102" i="1"/>
  <c r="X103" i="1"/>
  <c r="X104" i="1"/>
  <c r="X105" i="1"/>
  <c r="X106" i="1"/>
  <c r="X107" i="1"/>
  <c r="X98" i="1"/>
  <c r="X99" i="1"/>
  <c r="X97" i="1"/>
  <c r="X96" i="1"/>
  <c r="X91" i="1"/>
  <c r="X92" i="1"/>
  <c r="X93" i="1"/>
  <c r="X94" i="1"/>
  <c r="X95" i="1"/>
  <c r="X36" i="1"/>
  <c r="X34" i="1"/>
  <c r="X14" i="1"/>
  <c r="X27" i="1"/>
  <c r="X35" i="1"/>
  <c r="X15" i="1"/>
  <c r="X10" i="1"/>
  <c r="X24" i="1"/>
  <c r="X60" i="1"/>
  <c r="X43" i="1"/>
  <c r="X52" i="1"/>
  <c r="X59" i="1"/>
  <c r="X57" i="1"/>
  <c r="X72" i="1"/>
  <c r="X21" i="1"/>
  <c r="X9" i="1"/>
  <c r="X63" i="1"/>
  <c r="X19" i="1"/>
  <c r="X20" i="1"/>
  <c r="X18" i="1"/>
  <c r="X13" i="1"/>
  <c r="X54" i="1"/>
  <c r="X55" i="1"/>
  <c r="X45" i="1"/>
  <c r="X56" i="1"/>
  <c r="X87" i="1"/>
  <c r="X83" i="1"/>
  <c r="X89" i="1"/>
  <c r="X78" i="1"/>
  <c r="X76" i="1"/>
  <c r="X68" i="1"/>
  <c r="X79" i="1"/>
  <c r="X70" i="1"/>
  <c r="X81" i="1"/>
  <c r="X51" i="1"/>
  <c r="X28" i="1"/>
  <c r="X62" i="1"/>
  <c r="X40" i="1"/>
  <c r="X12" i="1"/>
  <c r="X71" i="1"/>
  <c r="X31" i="1"/>
  <c r="X5" i="1"/>
  <c r="X82" i="1"/>
  <c r="X88" i="1"/>
  <c r="X7" i="1"/>
  <c r="X86" i="1"/>
  <c r="X49" i="1"/>
  <c r="X66" i="1"/>
  <c r="X37" i="1"/>
  <c r="X74" i="1"/>
  <c r="X85" i="1"/>
  <c r="X8" i="1"/>
  <c r="X80" i="1"/>
  <c r="X11" i="1"/>
  <c r="X41" i="1"/>
  <c r="X22" i="1"/>
  <c r="X42" i="1"/>
  <c r="X29" i="1"/>
  <c r="X46" i="1"/>
  <c r="X58" i="1"/>
  <c r="X44" i="1"/>
  <c r="X73" i="1"/>
  <c r="X50" i="1"/>
  <c r="X38" i="1"/>
  <c r="X75" i="1"/>
  <c r="X25" i="1"/>
  <c r="X26" i="1"/>
  <c r="X69" i="1"/>
  <c r="X16" i="1"/>
  <c r="X33" i="1"/>
  <c r="X53" i="1"/>
  <c r="X67" i="1"/>
  <c r="X61" i="1"/>
  <c r="X64" i="1"/>
  <c r="X39" i="1"/>
  <c r="X84" i="1"/>
  <c r="X77" i="1"/>
  <c r="X47" i="1"/>
  <c r="X23" i="1"/>
  <c r="X17" i="1"/>
  <c r="X48" i="1"/>
  <c r="X32" i="1"/>
  <c r="X65" i="1"/>
  <c r="X30" i="1"/>
  <c r="X6" i="1"/>
  <c r="I17" i="1"/>
  <c r="I16" i="1"/>
  <c r="I15" i="1"/>
  <c r="H11" i="1"/>
  <c r="H10" i="1"/>
  <c r="H9" i="1"/>
  <c r="H8" i="1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<sst xmlns="http://schemas.openxmlformats.org/spreadsheetml/2006/main" count="123" uniqueCount="95">
  <si>
    <t>saice10</t>
  </si>
  <si>
    <t>riots10</t>
  </si>
  <si>
    <t>soare10</t>
  </si>
  <si>
    <t>crane10</t>
  </si>
  <si>
    <t>saine10</t>
  </si>
  <si>
    <t>disco10</t>
  </si>
  <si>
    <t>saute10</t>
  </si>
  <si>
    <t>irate10</t>
  </si>
  <si>
    <t>soree10</t>
  </si>
  <si>
    <t>Avg guesses</t>
  </si>
  <si>
    <t>Estimated green+yellow score</t>
  </si>
  <si>
    <t>sauce10</t>
  </si>
  <si>
    <t>early10</t>
  </si>
  <si>
    <t>crane</t>
  </si>
  <si>
    <t>soare</t>
  </si>
  <si>
    <t>saice</t>
  </si>
  <si>
    <t>saine</t>
  </si>
  <si>
    <t>saree</t>
  </si>
  <si>
    <t>sooey</t>
  </si>
  <si>
    <t>salet</t>
  </si>
  <si>
    <t>soree</t>
  </si>
  <si>
    <t>saute</t>
  </si>
  <si>
    <t>sauce</t>
  </si>
  <si>
    <t>coate</t>
  </si>
  <si>
    <t>samey</t>
  </si>
  <si>
    <t>soave</t>
  </si>
  <si>
    <t>slate</t>
  </si>
  <si>
    <t>siree</t>
  </si>
  <si>
    <t>slane</t>
  </si>
  <si>
    <t>salue</t>
  </si>
  <si>
    <t>raise</t>
  </si>
  <si>
    <t>sonce</t>
  </si>
  <si>
    <t>raile</t>
  </si>
  <si>
    <t>sayne</t>
  </si>
  <si>
    <t>seity</t>
  </si>
  <si>
    <t>roate</t>
  </si>
  <si>
    <t>souce</t>
  </si>
  <si>
    <t>paire</t>
  </si>
  <si>
    <t>raine</t>
  </si>
  <si>
    <t>arsey</t>
  </si>
  <si>
    <t>slier</t>
  </si>
  <si>
    <t>socle</t>
  </si>
  <si>
    <t>haole</t>
  </si>
  <si>
    <t>sorel</t>
  </si>
  <si>
    <t>toile</t>
  </si>
  <si>
    <t>toise</t>
  </si>
  <si>
    <t>soyle</t>
  </si>
  <si>
    <t>maire</t>
  </si>
  <si>
    <t>stoae</t>
  </si>
  <si>
    <t>sarge</t>
  </si>
  <si>
    <t>savey</t>
  </si>
  <si>
    <t>seamy</t>
  </si>
  <si>
    <t>corey</t>
  </si>
  <si>
    <t>sared</t>
  </si>
  <si>
    <t>paise</t>
  </si>
  <si>
    <t>sabre</t>
  </si>
  <si>
    <t>poise</t>
  </si>
  <si>
    <t>teary</t>
  </si>
  <si>
    <t>saner</t>
  </si>
  <si>
    <t>snare</t>
  </si>
  <si>
    <t>maise</t>
  </si>
  <si>
    <t>suite</t>
  </si>
  <si>
    <t>cosie</t>
  </si>
  <si>
    <t>shale</t>
  </si>
  <si>
    <t>aurei</t>
  </si>
  <si>
    <t>uraei</t>
  </si>
  <si>
    <t>auloi</t>
  </si>
  <si>
    <t>aloes</t>
  </si>
  <si>
    <t>adieu</t>
  </si>
  <si>
    <t>aiery</t>
  </si>
  <si>
    <t>orate</t>
  </si>
  <si>
    <t>realo</t>
  </si>
  <si>
    <t>oater</t>
  </si>
  <si>
    <t>alert</t>
  </si>
  <si>
    <t>alter</t>
  </si>
  <si>
    <t>later</t>
  </si>
  <si>
    <t>score</t>
  </si>
  <si>
    <t>word</t>
  </si>
  <si>
    <t>artel</t>
  </si>
  <si>
    <t>ratel</t>
  </si>
  <si>
    <t>taler</t>
  </si>
  <si>
    <t>arose</t>
  </si>
  <si>
    <t>aeros</t>
  </si>
  <si>
    <t>retia</t>
  </si>
  <si>
    <t>irate</t>
  </si>
  <si>
    <t>terai</t>
  </si>
  <si>
    <t>aster</t>
  </si>
  <si>
    <t>reast</t>
  </si>
  <si>
    <t>stear</t>
  </si>
  <si>
    <t>tares</t>
  </si>
  <si>
    <t>taser</t>
  </si>
  <si>
    <t>arets</t>
  </si>
  <si>
    <t>earst</t>
  </si>
  <si>
    <t>rates</t>
  </si>
  <si>
    <t>resat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</si>
</sst>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173" fontId="0" fillId="0" borderId="0" xfId="0" applyNumberFormat="1"/>
    <xf numFmtId="17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Sheet1!$M$91</c:f>
              <c:strCache>
                <c:ptCount val="1"/>
                <c:pt idx="0">
                  <c:v>saine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Sheet1!$N$91:$T$91</c:f>
              <c:numCache>
                <c:formatCode>General</c:formatCode>
                <c:ptCount val="7"/>
                <c:pt idx="0">
                  <c:v>0</c:v>
                </c:pt>
                <c:pt idx="1">
                  <c:v>95</c:v>
                </c:pt>
                <c:pt idx="2">
                  <c:v>837</c:v>
                </c:pt>
                <c:pt idx="3">
                  <c:v>875</c:v>
                </c:pt>
                <c:pt idx="4">
                  <c:v>355</c:v>
                </c:pt>
                <c:pt idx="5">
                  <c:v>114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4-A84E-BAA9-43A0F7F2EC09}"/>
            </c:ext>
          </c:extLst>
        </c:ser>
        <c:ser>
          <c:idx val="1"/>
          <c:order val="1"/>
          <c:tx>
            <c:strRef>
              <c:f>Sheet1!$M$92</c:f>
              <c:strCache>
                <c:ptCount val="1"/>
                <c:pt idx="0">
                  <c:v>crane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Sheet1!$N$92:$T$92</c:f>
              <c:numCache>
                <c:formatCode>General</c:formatCode>
                <c:ptCount val="7"/>
                <c:pt idx="0">
                  <c:v>1</c:v>
                </c:pt>
                <c:pt idx="1">
                  <c:v>103</c:v>
                </c:pt>
                <c:pt idx="2">
                  <c:v>820</c:v>
                </c:pt>
                <c:pt idx="3">
                  <c:v>905</c:v>
                </c:pt>
                <c:pt idx="4">
                  <c:v>356</c:v>
                </c:pt>
                <c:pt idx="5">
                  <c:v>92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4-A84E-BAA9-43A0F7F2EC09}"/>
            </c:ext>
          </c:extLst>
        </c:ser>
        <c:ser>
          <c:idx val="2"/>
          <c:order val="2"/>
          <c:tx>
            <c:strRef>
              <c:f>Sheet1!$M$93</c:f>
              <c:strCache>
                <c:ptCount val="1"/>
                <c:pt idx="0">
                  <c:v>salet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Sheet1!$N$93:$T$93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887</c:v>
                </c:pt>
                <c:pt idx="3">
                  <c:v>877</c:v>
                </c:pt>
                <c:pt idx="4">
                  <c:v>321</c:v>
                </c:pt>
                <c:pt idx="5">
                  <c:v>86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4-A84E-BAA9-43A0F7F2EC09}"/>
            </c:ext>
          </c:extLst>
        </c:ser>
        <c:ser>
          <c:idx val="3"/>
          <c:order val="3"/>
          <c:tx>
            <c:strRef>
              <c:f>Sheet1!$M$94</c:f>
              <c:strCache>
                <c:ptCount val="1"/>
                <c:pt idx="0">
                  <c:v>slate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Sheet1!$N$94:$T$94</c:f>
              <c:numCache>
                <c:formatCode>General</c:formatCode>
                <c:ptCount val="7"/>
                <c:pt idx="0">
                  <c:v>1</c:v>
                </c:pt>
                <c:pt idx="1">
                  <c:v>108</c:v>
                </c:pt>
                <c:pt idx="2">
                  <c:v>899</c:v>
                </c:pt>
                <c:pt idx="3">
                  <c:v>844</c:v>
                </c:pt>
                <c:pt idx="4">
                  <c:v>339</c:v>
                </c:pt>
                <c:pt idx="5">
                  <c:v>94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4-A84E-BAA9-43A0F7F2EC09}"/>
            </c:ext>
          </c:extLst>
        </c:ser>
        <c:ser>
          <c:idx val="4"/>
          <c:order val="4"/>
          <c:tx>
            <c:strRef>
              <c:f>Sheet1!$M$95</c:f>
              <c:strCache>
                <c:ptCount val="1"/>
                <c:pt idx="0">
                  <c:v>taler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Sheet1!$N$95:$T$95</c:f>
              <c:numCache>
                <c:formatCode>General</c:formatCode>
                <c:ptCount val="7"/>
                <c:pt idx="0">
                  <c:v>0</c:v>
                </c:pt>
                <c:pt idx="1">
                  <c:v>92</c:v>
                </c:pt>
                <c:pt idx="2">
                  <c:v>849</c:v>
                </c:pt>
                <c:pt idx="3">
                  <c:v>897</c:v>
                </c:pt>
                <c:pt idx="4">
                  <c:v>340</c:v>
                </c:pt>
                <c:pt idx="5">
                  <c:v>101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4-A84E-BAA9-43A0F7F2EC09}"/>
            </c:ext>
          </c:extLst>
        </c:ser>
        <c:ser>
          <c:idx val="5"/>
          <c:order val="5"/>
          <c:tx>
            <c:strRef>
              <c:f>Sheet1!$M$96</c:f>
              <c:strCache>
                <c:ptCount val="1"/>
                <c:pt idx="0">
                  <c:v>rates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Sheet1!$N$96:$T$96</c:f>
              <c:numCache>
                <c:formatCode>General</c:formatCode>
                <c:ptCount val="7"/>
                <c:pt idx="0">
                  <c:v>0</c:v>
                </c:pt>
                <c:pt idx="1">
                  <c:v>84</c:v>
                </c:pt>
                <c:pt idx="2">
                  <c:v>866</c:v>
                </c:pt>
                <c:pt idx="3">
                  <c:v>891</c:v>
                </c:pt>
                <c:pt idx="4">
                  <c:v>343</c:v>
                </c:pt>
                <c:pt idx="5">
                  <c:v>91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4-A84E-BAA9-43A0F7F2EC09}"/>
            </c:ext>
          </c:extLst>
        </c:ser>
        <c:ser>
          <c:idx val="6"/>
          <c:order val="6"/>
          <c:tx>
            <c:strRef>
              <c:f>Sheet1!$M$97</c:f>
              <c:strCache>
                <c:ptCount val="1"/>
                <c:pt idx="0">
                  <c:v>slane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Sheet1!$N$97:$T$97</c:f>
              <c:numCache>
                <c:formatCode>General</c:formatCode>
                <c:ptCount val="7"/>
                <c:pt idx="0">
                  <c:v>0</c:v>
                </c:pt>
                <c:pt idx="1">
                  <c:v>94</c:v>
                </c:pt>
                <c:pt idx="2">
                  <c:v>856</c:v>
                </c:pt>
                <c:pt idx="3">
                  <c:v>901</c:v>
                </c:pt>
                <c:pt idx="4">
                  <c:v>336</c:v>
                </c:pt>
                <c:pt idx="5">
                  <c:v>92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C4-A84E-BAA9-43A0F7F2EC09}"/>
            </c:ext>
          </c:extLst>
        </c:ser>
        <c:ser>
          <c:idx val="7"/>
          <c:order val="7"/>
          <c:tx>
            <c:strRef>
              <c:f>Sheet1!$M$98</c:f>
              <c:strCache>
                <c:ptCount val="1"/>
                <c:pt idx="0">
                  <c:v>snare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Sheet1!$N$98:$T$98</c:f>
              <c:numCache>
                <c:formatCode>General</c:formatCode>
                <c:ptCount val="7"/>
                <c:pt idx="0">
                  <c:v>1</c:v>
                </c:pt>
                <c:pt idx="1">
                  <c:v>91</c:v>
                </c:pt>
                <c:pt idx="2">
                  <c:v>822</c:v>
                </c:pt>
                <c:pt idx="3">
                  <c:v>877</c:v>
                </c:pt>
                <c:pt idx="4">
                  <c:v>373</c:v>
                </c:pt>
                <c:pt idx="5">
                  <c:v>108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C4-A84E-BAA9-43A0F7F2EC09}"/>
            </c:ext>
          </c:extLst>
        </c:ser>
        <c:ser>
          <c:idx val="8"/>
          <c:order val="8"/>
          <c:tx>
            <c:strRef>
              <c:f>Sheet1!$M$99</c:f>
              <c:strCache>
                <c:ptCount val="1"/>
                <c:pt idx="0">
                  <c:v>alert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Sheet1!$N$99:$T$99</c:f>
              <c:numCache>
                <c:formatCode>General</c:formatCode>
                <c:ptCount val="7"/>
                <c:pt idx="0">
                  <c:v>1</c:v>
                </c:pt>
                <c:pt idx="1">
                  <c:v>90</c:v>
                </c:pt>
                <c:pt idx="2">
                  <c:v>866</c:v>
                </c:pt>
                <c:pt idx="3">
                  <c:v>901</c:v>
                </c:pt>
                <c:pt idx="4">
                  <c:v>319</c:v>
                </c:pt>
                <c:pt idx="5">
                  <c:v>96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C4-A84E-BAA9-43A0F7F2EC09}"/>
            </c:ext>
          </c:extLst>
        </c:ser>
        <c:ser>
          <c:idx val="9"/>
          <c:order val="9"/>
          <c:tx>
            <c:strRef>
              <c:f>Sheet1!$M$100</c:f>
              <c:strCache>
                <c:ptCount val="1"/>
                <c:pt idx="0">
                  <c:v>tares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Sheet1!$N$100:$T$100</c:f>
              <c:numCache>
                <c:formatCode>General</c:formatCode>
                <c:ptCount val="7"/>
                <c:pt idx="0">
                  <c:v>0</c:v>
                </c:pt>
                <c:pt idx="1">
                  <c:v>88</c:v>
                </c:pt>
                <c:pt idx="2">
                  <c:v>883</c:v>
                </c:pt>
                <c:pt idx="3">
                  <c:v>871</c:v>
                </c:pt>
                <c:pt idx="4">
                  <c:v>337</c:v>
                </c:pt>
                <c:pt idx="5">
                  <c:v>95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C4-A84E-BAA9-43A0F7F2EC09}"/>
            </c:ext>
          </c:extLst>
        </c:ser>
        <c:ser>
          <c:idx val="10"/>
          <c:order val="10"/>
          <c:tx>
            <c:strRef>
              <c:f>Sheet1!$M$101</c:f>
              <c:strCache>
                <c:ptCount val="1"/>
                <c:pt idx="0">
                  <c:v>earst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Sheet1!$N$101:$T$101</c:f>
              <c:numCache>
                <c:formatCode>General</c:formatCode>
                <c:ptCount val="7"/>
                <c:pt idx="0">
                  <c:v>0</c:v>
                </c:pt>
                <c:pt idx="1">
                  <c:v>103</c:v>
                </c:pt>
                <c:pt idx="2">
                  <c:v>834</c:v>
                </c:pt>
                <c:pt idx="3">
                  <c:v>894</c:v>
                </c:pt>
                <c:pt idx="4">
                  <c:v>358</c:v>
                </c:pt>
                <c:pt idx="5">
                  <c:v>87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C4-A84E-BAA9-43A0F7F2EC09}"/>
            </c:ext>
          </c:extLst>
        </c:ser>
        <c:ser>
          <c:idx val="11"/>
          <c:order val="11"/>
          <c:tx>
            <c:strRef>
              <c:f>Sheet1!$M$102</c:f>
              <c:strCache>
                <c:ptCount val="1"/>
                <c:pt idx="0">
                  <c:v>sorel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Sheet1!$N$102:$T$102</c:f>
              <c:numCache>
                <c:formatCode>General</c:formatCode>
                <c:ptCount val="7"/>
                <c:pt idx="0">
                  <c:v>0</c:v>
                </c:pt>
                <c:pt idx="1">
                  <c:v>87</c:v>
                </c:pt>
                <c:pt idx="2">
                  <c:v>833</c:v>
                </c:pt>
                <c:pt idx="3">
                  <c:v>870</c:v>
                </c:pt>
                <c:pt idx="4">
                  <c:v>360</c:v>
                </c:pt>
                <c:pt idx="5">
                  <c:v>113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C4-A84E-BAA9-43A0F7F2EC09}"/>
            </c:ext>
          </c:extLst>
        </c:ser>
        <c:ser>
          <c:idx val="12"/>
          <c:order val="12"/>
          <c:tx>
            <c:strRef>
              <c:f>Sheet1!$M$103</c:f>
              <c:strCache>
                <c:ptCount val="1"/>
                <c:pt idx="0">
                  <c:v>paise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Sheet1!$N$103:$T$103</c:f>
              <c:numCache>
                <c:formatCode>General</c:formatCode>
                <c:ptCount val="7"/>
                <c:pt idx="0">
                  <c:v>0</c:v>
                </c:pt>
                <c:pt idx="1">
                  <c:v>94</c:v>
                </c:pt>
                <c:pt idx="2">
                  <c:v>793</c:v>
                </c:pt>
                <c:pt idx="3">
                  <c:v>921</c:v>
                </c:pt>
                <c:pt idx="4">
                  <c:v>356</c:v>
                </c:pt>
                <c:pt idx="5">
                  <c:v>110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C4-A84E-BAA9-43A0F7F2EC09}"/>
            </c:ext>
          </c:extLst>
        </c:ser>
        <c:ser>
          <c:idx val="13"/>
          <c:order val="13"/>
          <c:tx>
            <c:strRef>
              <c:f>Sheet1!$M$104</c:f>
              <c:strCache>
                <c:ptCount val="1"/>
                <c:pt idx="0">
                  <c:v>alter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Sheet1!$N$104:$T$104</c:f>
              <c:numCache>
                <c:formatCode>General</c:formatCode>
                <c:ptCount val="7"/>
                <c:pt idx="0">
                  <c:v>1</c:v>
                </c:pt>
                <c:pt idx="1">
                  <c:v>91</c:v>
                </c:pt>
                <c:pt idx="2">
                  <c:v>840</c:v>
                </c:pt>
                <c:pt idx="3">
                  <c:v>915</c:v>
                </c:pt>
                <c:pt idx="4">
                  <c:v>329</c:v>
                </c:pt>
                <c:pt idx="5">
                  <c:v>97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C4-A84E-BAA9-43A0F7F2EC09}"/>
            </c:ext>
          </c:extLst>
        </c:ser>
        <c:ser>
          <c:idx val="14"/>
          <c:order val="14"/>
          <c:tx>
            <c:strRef>
              <c:f>Sheet1!$M$105</c:f>
              <c:strCache>
                <c:ptCount val="1"/>
                <c:pt idx="0">
                  <c:v>artel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Sheet1!$N$105:$T$105</c:f>
              <c:numCache>
                <c:formatCode>General</c:formatCode>
                <c:ptCount val="7"/>
                <c:pt idx="0">
                  <c:v>0</c:v>
                </c:pt>
                <c:pt idx="1">
                  <c:v>87</c:v>
                </c:pt>
                <c:pt idx="2">
                  <c:v>844</c:v>
                </c:pt>
                <c:pt idx="3">
                  <c:v>915</c:v>
                </c:pt>
                <c:pt idx="4">
                  <c:v>335</c:v>
                </c:pt>
                <c:pt idx="5">
                  <c:v>91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C4-A84E-BAA9-43A0F7F2EC09}"/>
            </c:ext>
          </c:extLst>
        </c:ser>
        <c:ser>
          <c:idx val="15"/>
          <c:order val="15"/>
          <c:tx>
            <c:strRef>
              <c:f>Sheet1!$M$106</c:f>
              <c:strCache>
                <c:ptCount val="1"/>
                <c:pt idx="0">
                  <c:v>later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Sheet1!$N$106:$T$106</c:f>
              <c:numCache>
                <c:formatCode>General</c:formatCode>
                <c:ptCount val="7"/>
                <c:pt idx="0">
                  <c:v>1</c:v>
                </c:pt>
                <c:pt idx="1">
                  <c:v>95</c:v>
                </c:pt>
                <c:pt idx="2">
                  <c:v>818</c:v>
                </c:pt>
                <c:pt idx="3">
                  <c:v>912</c:v>
                </c:pt>
                <c:pt idx="4">
                  <c:v>350</c:v>
                </c:pt>
                <c:pt idx="5">
                  <c:v>101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C4-A84E-BAA9-43A0F7F2EC09}"/>
            </c:ext>
          </c:extLst>
        </c:ser>
        <c:ser>
          <c:idx val="16"/>
          <c:order val="16"/>
          <c:tx>
            <c:strRef>
              <c:f>Sheet1!$M$107</c:f>
              <c:strCache>
                <c:ptCount val="1"/>
                <c:pt idx="0">
                  <c:v>ratel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Sheet1!$N$107:$T$107</c:f>
              <c:numCache>
                <c:formatCode>General</c:formatCode>
                <c:ptCount val="7"/>
                <c:pt idx="0">
                  <c:v>0</c:v>
                </c:pt>
                <c:pt idx="1">
                  <c:v>94</c:v>
                </c:pt>
                <c:pt idx="2">
                  <c:v>836</c:v>
                </c:pt>
                <c:pt idx="3">
                  <c:v>905</c:v>
                </c:pt>
                <c:pt idx="4">
                  <c:v>351</c:v>
                </c:pt>
                <c:pt idx="5">
                  <c:v>92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C4-A84E-BAA9-43A0F7F2EC09}"/>
            </c:ext>
          </c:extLst>
        </c:ser>
        <c:ser>
          <c:idx val="17"/>
          <c:order val="17"/>
          <c:tx>
            <c:strRef>
              <c:f>Sheet1!$M$108</c:f>
              <c:strCache>
                <c:ptCount val="1"/>
                <c:pt idx="0">
                  <c:v>raise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Sheet1!$N$108:$T$108</c:f>
              <c:numCache>
                <c:formatCode>General</c:formatCode>
                <c:ptCount val="7"/>
                <c:pt idx="0">
                  <c:v>1</c:v>
                </c:pt>
                <c:pt idx="1">
                  <c:v>90</c:v>
                </c:pt>
                <c:pt idx="2">
                  <c:v>810</c:v>
                </c:pt>
                <c:pt idx="3">
                  <c:v>879</c:v>
                </c:pt>
                <c:pt idx="4">
                  <c:v>355</c:v>
                </c:pt>
                <c:pt idx="5">
                  <c:v>136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C4-A84E-BAA9-43A0F7F2EC09}"/>
            </c:ext>
          </c:extLst>
        </c:ser>
        <c:ser>
          <c:idx val="18"/>
          <c:order val="18"/>
          <c:tx>
            <c:strRef>
              <c:f>Sheet1!$M$109</c:f>
              <c:strCache>
                <c:ptCount val="1"/>
                <c:pt idx="0">
                  <c:v>sared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Sheet1!$N$109:$T$109</c:f>
              <c:numCache>
                <c:formatCode>General</c:formatCode>
                <c:ptCount val="7"/>
                <c:pt idx="0">
                  <c:v>0</c:v>
                </c:pt>
                <c:pt idx="1">
                  <c:v>76</c:v>
                </c:pt>
                <c:pt idx="2">
                  <c:v>802</c:v>
                </c:pt>
                <c:pt idx="3">
                  <c:v>913</c:v>
                </c:pt>
                <c:pt idx="4">
                  <c:v>370</c:v>
                </c:pt>
                <c:pt idx="5">
                  <c:v>111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C4-A84E-BAA9-43A0F7F2EC09}"/>
            </c:ext>
          </c:extLst>
        </c:ser>
        <c:ser>
          <c:idx val="19"/>
          <c:order val="19"/>
          <c:tx>
            <c:strRef>
              <c:f>Sheet1!$M$110</c:f>
              <c:strCache>
                <c:ptCount val="1"/>
                <c:pt idx="0">
                  <c:v>reast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Sheet1!$N$110:$T$110</c:f>
              <c:numCache>
                <c:formatCode>General</c:formatCode>
                <c:ptCount val="7"/>
                <c:pt idx="0">
                  <c:v>0</c:v>
                </c:pt>
                <c:pt idx="1">
                  <c:v>111</c:v>
                </c:pt>
                <c:pt idx="2">
                  <c:v>873</c:v>
                </c:pt>
                <c:pt idx="3">
                  <c:v>861</c:v>
                </c:pt>
                <c:pt idx="4">
                  <c:v>341</c:v>
                </c:pt>
                <c:pt idx="5">
                  <c:v>92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C4-A84E-BAA9-43A0F7F2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161455"/>
        <c:axId val="407472127"/>
      </c:lineChart>
      <c:catAx>
        <c:axId val="8851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2127"/>
        <c:crosses val="autoZero"/>
        <c:auto val="1"/>
        <c:lblAlgn val="ctr"/>
        <c:lblOffset val="100"/>
        <c:noMultiLvlLbl val="0"/>
      </c:catAx>
      <c:valAx>
        <c:axId val="4074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6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76200</xdr:rowOff>
    </xdr:from>
    <xdr:to>
      <xdr:col>11</xdr:col>
      <xdr:colOff>723900</xdr:colOff>
      <xdr:row>52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41511-C072-634E-A65D-C0571F8C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DD50-AC2A-8142-91F4-FB9BD7F69AFC}">
  <dimension ref="A1:AF110"/>
  <sheetViews>
    <sheetView tabSelected="1" topLeftCell="A16" workbookViewId="0">
      <selection activeCell="M27" sqref="M27"/>
    </sheetView>
  </sheetViews>
  <sheetFormatPr baseColWidth="10" defaultRowHeight="16" x14ac:dyDescent="0.2"/>
  <cols>
    <col min="9" max="9" width="26.1640625" bestFit="1" customWidth="1"/>
    <col min="24" max="24" width="11.6640625" bestFit="1" customWidth="1"/>
  </cols>
  <sheetData>
    <row r="1" spans="1:2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1" t="s">
        <v>9</v>
      </c>
      <c r="I1" t="s">
        <v>10</v>
      </c>
    </row>
    <row r="2" spans="1:24" x14ac:dyDescent="0.2">
      <c r="A2" t="s">
        <v>0</v>
      </c>
      <c r="B2">
        <v>0</v>
      </c>
      <c r="C2">
        <v>85</v>
      </c>
      <c r="D2">
        <v>818</v>
      </c>
      <c r="E2">
        <v>890</v>
      </c>
      <c r="F2">
        <v>342</v>
      </c>
      <c r="G2">
        <v>180</v>
      </c>
      <c r="H2">
        <f>SUMPRODUCT($B$1:$G$1,B2:G2)/SUM(B2:G2)</f>
        <v>3.8764578833693304</v>
      </c>
      <c r="I2">
        <v>1.41598272138228</v>
      </c>
    </row>
    <row r="3" spans="1:24" x14ac:dyDescent="0.2">
      <c r="A3" t="s">
        <v>1</v>
      </c>
      <c r="B3">
        <v>0</v>
      </c>
      <c r="C3">
        <v>79</v>
      </c>
      <c r="D3">
        <v>825</v>
      </c>
      <c r="E3">
        <v>891</v>
      </c>
      <c r="F3">
        <v>370</v>
      </c>
      <c r="G3">
        <v>150</v>
      </c>
      <c r="H3">
        <f>SUMPRODUCT($B$1:$G$1,B3:G3)/SUM(B3:G3)</f>
        <v>3.8647948164146868</v>
      </c>
    </row>
    <row r="4" spans="1:24" x14ac:dyDescent="0.2">
      <c r="A4" t="s">
        <v>2</v>
      </c>
      <c r="B4">
        <v>0</v>
      </c>
      <c r="C4">
        <v>88</v>
      </c>
      <c r="D4">
        <v>791</v>
      </c>
      <c r="E4">
        <v>858</v>
      </c>
      <c r="F4">
        <v>372</v>
      </c>
      <c r="G4">
        <v>206</v>
      </c>
      <c r="H4">
        <f>SUMPRODUCT($B$1:$G$1,B4:G4)/SUM(B4:G4)</f>
        <v>3.9209503239740822</v>
      </c>
      <c r="I4">
        <v>1.4246220302375801</v>
      </c>
      <c r="M4" s="1" t="s">
        <v>77</v>
      </c>
      <c r="N4" s="2">
        <v>1</v>
      </c>
      <c r="O4" s="2">
        <v>2</v>
      </c>
      <c r="P4" s="2">
        <v>3</v>
      </c>
      <c r="Q4" s="2">
        <v>4</v>
      </c>
      <c r="R4" s="2">
        <v>5</v>
      </c>
      <c r="S4" s="2">
        <v>6</v>
      </c>
      <c r="T4" s="2">
        <v>7</v>
      </c>
      <c r="U4" s="2">
        <v>8</v>
      </c>
      <c r="V4" s="2">
        <v>9</v>
      </c>
      <c r="W4" s="2">
        <v>10</v>
      </c>
      <c r="X4" s="1" t="s">
        <v>76</v>
      </c>
    </row>
    <row r="5" spans="1:24" x14ac:dyDescent="0.2">
      <c r="A5" t="s">
        <v>3</v>
      </c>
      <c r="B5">
        <v>1</v>
      </c>
      <c r="C5">
        <v>103</v>
      </c>
      <c r="D5">
        <v>820</v>
      </c>
      <c r="E5">
        <v>905</v>
      </c>
      <c r="F5">
        <v>356</v>
      </c>
      <c r="G5">
        <v>130</v>
      </c>
      <c r="H5">
        <f>SUMPRODUCT($B$1:$G$1,B5:G5)/SUM(B5:G5)</f>
        <v>3.8215982721382291</v>
      </c>
      <c r="M5" t="s">
        <v>16</v>
      </c>
      <c r="N5">
        <v>0</v>
      </c>
      <c r="O5">
        <v>11</v>
      </c>
      <c r="P5">
        <v>87</v>
      </c>
      <c r="Q5">
        <v>87</v>
      </c>
      <c r="R5">
        <v>34</v>
      </c>
      <c r="S5">
        <v>12</v>
      </c>
      <c r="T5">
        <v>1</v>
      </c>
      <c r="U5">
        <v>0</v>
      </c>
      <c r="V5">
        <v>0</v>
      </c>
      <c r="W5">
        <v>0</v>
      </c>
      <c r="X5" s="4">
        <f>SUMPRODUCT($N$4:$W$4,N5:W5)/SUM(N5:W5)</f>
        <v>3.7931034482758621</v>
      </c>
    </row>
    <row r="6" spans="1:24" x14ac:dyDescent="0.2">
      <c r="A6" t="s">
        <v>4</v>
      </c>
      <c r="B6">
        <v>0</v>
      </c>
      <c r="C6">
        <v>95</v>
      </c>
      <c r="D6">
        <v>837</v>
      </c>
      <c r="E6">
        <v>875</v>
      </c>
      <c r="F6">
        <v>355</v>
      </c>
      <c r="G6">
        <v>153</v>
      </c>
      <c r="H6">
        <f>SUMPRODUCT($B$1:$G$1,B6:G6)/SUM(B6:G6)</f>
        <v>3.8419006479481643</v>
      </c>
      <c r="I6">
        <v>1.41295896328293</v>
      </c>
      <c r="M6" t="s">
        <v>13</v>
      </c>
      <c r="N6">
        <v>0</v>
      </c>
      <c r="O6">
        <v>14</v>
      </c>
      <c r="P6">
        <v>80</v>
      </c>
      <c r="Q6">
        <v>91</v>
      </c>
      <c r="R6">
        <v>35</v>
      </c>
      <c r="S6">
        <v>10</v>
      </c>
      <c r="T6">
        <v>2</v>
      </c>
      <c r="U6">
        <v>0</v>
      </c>
      <c r="V6">
        <v>0</v>
      </c>
      <c r="W6">
        <v>0</v>
      </c>
      <c r="X6" s="4">
        <f>SUMPRODUCT($N$4:$W$4,N6:W6)/SUM(N6:W6)</f>
        <v>3.7974137931034484</v>
      </c>
    </row>
    <row r="7" spans="1:24" x14ac:dyDescent="0.2">
      <c r="A7" t="s">
        <v>5</v>
      </c>
      <c r="B7">
        <v>1</v>
      </c>
      <c r="C7">
        <v>58</v>
      </c>
      <c r="D7">
        <v>691</v>
      </c>
      <c r="E7">
        <v>963</v>
      </c>
      <c r="F7">
        <v>425</v>
      </c>
      <c r="G7">
        <v>177</v>
      </c>
      <c r="H7">
        <f>SUMPRODUCT($B$1:$G$1,B7:G7)/SUM(B7:G7)</f>
        <v>3.9866090712742981</v>
      </c>
      <c r="M7" t="s">
        <v>19</v>
      </c>
      <c r="N7">
        <v>0</v>
      </c>
      <c r="O7">
        <v>10</v>
      </c>
      <c r="P7">
        <v>86</v>
      </c>
      <c r="Q7">
        <v>86</v>
      </c>
      <c r="R7">
        <v>39</v>
      </c>
      <c r="S7">
        <v>7</v>
      </c>
      <c r="T7">
        <v>4</v>
      </c>
      <c r="U7">
        <v>0</v>
      </c>
      <c r="V7">
        <v>0</v>
      </c>
      <c r="W7">
        <v>0</v>
      </c>
      <c r="X7" s="4">
        <f>SUMPRODUCT($N$4:$W$4,N7:W7)/SUM(N7:W7)</f>
        <v>3.8232758620689653</v>
      </c>
    </row>
    <row r="8" spans="1:24" x14ac:dyDescent="0.2">
      <c r="A8" t="s">
        <v>6</v>
      </c>
      <c r="B8">
        <v>1</v>
      </c>
      <c r="C8">
        <v>87</v>
      </c>
      <c r="D8">
        <v>785</v>
      </c>
      <c r="E8">
        <v>859</v>
      </c>
      <c r="F8">
        <v>400</v>
      </c>
      <c r="G8">
        <v>183</v>
      </c>
      <c r="H8">
        <f>SUMPRODUCT($B$1:$G$1,B8:G8)/SUM(B8:G8)</f>
        <v>3.9153347732181425</v>
      </c>
      <c r="M8" t="s">
        <v>26</v>
      </c>
      <c r="N8">
        <v>0</v>
      </c>
      <c r="O8">
        <v>10</v>
      </c>
      <c r="P8">
        <v>85</v>
      </c>
      <c r="Q8">
        <v>87</v>
      </c>
      <c r="R8">
        <v>38</v>
      </c>
      <c r="S8">
        <v>10</v>
      </c>
      <c r="T8">
        <v>2</v>
      </c>
      <c r="U8">
        <v>0</v>
      </c>
      <c r="V8">
        <v>0</v>
      </c>
      <c r="W8">
        <v>0</v>
      </c>
      <c r="X8" s="4">
        <f>SUMPRODUCT($N$4:$W$4,N8:W8)/SUM(N8:W8)</f>
        <v>3.8232758620689653</v>
      </c>
    </row>
    <row r="9" spans="1:24" x14ac:dyDescent="0.2">
      <c r="A9" t="s">
        <v>7</v>
      </c>
      <c r="B9">
        <v>1</v>
      </c>
      <c r="C9">
        <v>84</v>
      </c>
      <c r="D9">
        <v>798</v>
      </c>
      <c r="E9">
        <v>894</v>
      </c>
      <c r="F9">
        <v>381</v>
      </c>
      <c r="G9">
        <v>157</v>
      </c>
      <c r="H9">
        <f>SUMPRODUCT($B$1:$G$1,B9:G9)/SUM(B9:G9)</f>
        <v>3.8816414686825054</v>
      </c>
      <c r="M9" t="s">
        <v>80</v>
      </c>
      <c r="N9">
        <v>0</v>
      </c>
      <c r="O9">
        <v>8</v>
      </c>
      <c r="P9">
        <v>86</v>
      </c>
      <c r="Q9">
        <v>95</v>
      </c>
      <c r="R9">
        <v>29</v>
      </c>
      <c r="S9">
        <v>10</v>
      </c>
      <c r="T9">
        <v>4</v>
      </c>
      <c r="U9">
        <v>0</v>
      </c>
      <c r="V9">
        <v>0</v>
      </c>
      <c r="W9">
        <v>0</v>
      </c>
      <c r="X9" s="4">
        <f>SUMPRODUCT($N$4:$W$4,N9:W9)/SUM(N9:W9)</f>
        <v>3.8232758620689653</v>
      </c>
    </row>
    <row r="10" spans="1:24" x14ac:dyDescent="0.2">
      <c r="A10" t="s">
        <v>8</v>
      </c>
      <c r="B10">
        <v>0</v>
      </c>
      <c r="C10">
        <v>50</v>
      </c>
      <c r="D10">
        <v>620</v>
      </c>
      <c r="E10">
        <v>908</v>
      </c>
      <c r="F10">
        <v>471</v>
      </c>
      <c r="G10">
        <v>266</v>
      </c>
      <c r="H10">
        <f>SUMPRODUCT($B$1:$G$1,B10:G10)/SUM(B10:G10)</f>
        <v>4.122246220302376</v>
      </c>
      <c r="I10">
        <v>1.38272138228941</v>
      </c>
      <c r="M10" t="s">
        <v>93</v>
      </c>
      <c r="N10">
        <v>0</v>
      </c>
      <c r="O10">
        <v>3</v>
      </c>
      <c r="P10">
        <v>91</v>
      </c>
      <c r="Q10">
        <v>94</v>
      </c>
      <c r="R10">
        <v>33</v>
      </c>
      <c r="S10">
        <v>9</v>
      </c>
      <c r="T10">
        <v>2</v>
      </c>
      <c r="U10">
        <v>0</v>
      </c>
      <c r="V10">
        <v>0</v>
      </c>
      <c r="W10">
        <v>0</v>
      </c>
      <c r="X10" s="4">
        <f>SUMPRODUCT($N$4:$W$4,N10:W10)/SUM(N10:W10)</f>
        <v>3.8275862068965516</v>
      </c>
    </row>
    <row r="11" spans="1:24" x14ac:dyDescent="0.2">
      <c r="A11" t="s">
        <v>11</v>
      </c>
      <c r="B11">
        <v>1</v>
      </c>
      <c r="C11">
        <v>86</v>
      </c>
      <c r="D11">
        <v>723</v>
      </c>
      <c r="E11">
        <v>891</v>
      </c>
      <c r="F11">
        <v>410</v>
      </c>
      <c r="G11">
        <v>204</v>
      </c>
      <c r="H11">
        <f>SUMPRODUCT($B$1:$G$1,B11:G11)/SUM(B11:G11)</f>
        <v>3.9654427645788335</v>
      </c>
      <c r="M11" t="s">
        <v>28</v>
      </c>
      <c r="N11">
        <v>0</v>
      </c>
      <c r="O11">
        <v>9</v>
      </c>
      <c r="P11">
        <v>80</v>
      </c>
      <c r="Q11">
        <v>95</v>
      </c>
      <c r="R11">
        <v>37</v>
      </c>
      <c r="S11">
        <v>10</v>
      </c>
      <c r="T11">
        <v>1</v>
      </c>
      <c r="U11">
        <v>0</v>
      </c>
      <c r="V11">
        <v>0</v>
      </c>
      <c r="W11">
        <v>0</v>
      </c>
      <c r="X11" s="4">
        <f>SUMPRODUCT($N$4:$W$4,N11:W11)/SUM(N11:W11)</f>
        <v>3.8362068965517242</v>
      </c>
    </row>
    <row r="12" spans="1:24" x14ac:dyDescent="0.2">
      <c r="M12" t="s">
        <v>59</v>
      </c>
      <c r="N12">
        <v>0</v>
      </c>
      <c r="O12">
        <v>15</v>
      </c>
      <c r="P12">
        <v>80</v>
      </c>
      <c r="Q12">
        <v>81</v>
      </c>
      <c r="R12">
        <v>42</v>
      </c>
      <c r="S12">
        <v>12</v>
      </c>
      <c r="T12">
        <v>2</v>
      </c>
      <c r="U12">
        <v>0</v>
      </c>
      <c r="V12">
        <v>0</v>
      </c>
      <c r="W12">
        <v>0</v>
      </c>
      <c r="X12" s="4">
        <f>SUMPRODUCT($N$4:$W$4,N12:W12)/SUM(N12:W12)</f>
        <v>3.8362068965517242</v>
      </c>
    </row>
    <row r="13" spans="1:24" x14ac:dyDescent="0.2">
      <c r="M13" t="s">
        <v>73</v>
      </c>
      <c r="N13">
        <v>0</v>
      </c>
      <c r="O13">
        <v>12</v>
      </c>
      <c r="P13">
        <v>77</v>
      </c>
      <c r="Q13">
        <v>94</v>
      </c>
      <c r="R13">
        <v>38</v>
      </c>
      <c r="S13">
        <v>6</v>
      </c>
      <c r="T13">
        <v>5</v>
      </c>
      <c r="U13">
        <v>0</v>
      </c>
      <c r="V13">
        <v>0</v>
      </c>
      <c r="W13">
        <v>0</v>
      </c>
      <c r="X13" s="4">
        <f>SUMPRODUCT($N$4:$W$4,N13:W13)/SUM(N13:W13)</f>
        <v>3.8448275862068964</v>
      </c>
    </row>
    <row r="14" spans="1:24" x14ac:dyDescent="0.2">
      <c r="A14" s="1"/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3">
        <v>7</v>
      </c>
      <c r="I14" s="1" t="s">
        <v>9</v>
      </c>
      <c r="M14" t="s">
        <v>89</v>
      </c>
      <c r="N14">
        <v>0</v>
      </c>
      <c r="O14">
        <v>1</v>
      </c>
      <c r="P14">
        <v>92</v>
      </c>
      <c r="Q14">
        <v>97</v>
      </c>
      <c r="R14">
        <v>28</v>
      </c>
      <c r="S14">
        <v>12</v>
      </c>
      <c r="T14">
        <v>2</v>
      </c>
      <c r="U14">
        <v>0</v>
      </c>
      <c r="V14">
        <v>0</v>
      </c>
      <c r="W14">
        <v>0</v>
      </c>
      <c r="X14" s="4">
        <f>SUMPRODUCT($N$4:$W$4,N14:W14)/SUM(N14:W14)</f>
        <v>3.8448275862068964</v>
      </c>
    </row>
    <row r="15" spans="1:24" x14ac:dyDescent="0.2">
      <c r="A15" t="s">
        <v>12</v>
      </c>
      <c r="B15">
        <v>1</v>
      </c>
      <c r="C15">
        <v>89</v>
      </c>
      <c r="D15">
        <v>709</v>
      </c>
      <c r="E15">
        <v>939</v>
      </c>
      <c r="F15">
        <v>401</v>
      </c>
      <c r="G15">
        <v>127</v>
      </c>
      <c r="H15">
        <v>49</v>
      </c>
      <c r="I15">
        <f>SUMPRODUCT($B$14:$H$14,B15:H15)/SUM(B15:H15)</f>
        <v>3.9619870410367173</v>
      </c>
      <c r="M15" t="s">
        <v>92</v>
      </c>
      <c r="N15">
        <v>0</v>
      </c>
      <c r="O15">
        <v>9</v>
      </c>
      <c r="P15">
        <v>76</v>
      </c>
      <c r="Q15">
        <v>101</v>
      </c>
      <c r="R15">
        <v>36</v>
      </c>
      <c r="S15">
        <v>8</v>
      </c>
      <c r="T15">
        <v>2</v>
      </c>
      <c r="U15">
        <v>0</v>
      </c>
      <c r="V15">
        <v>0</v>
      </c>
      <c r="W15">
        <v>0</v>
      </c>
      <c r="X15" s="4">
        <f>SUMPRODUCT($N$4:$W$4,N15:W15)/SUM(N15:W15)</f>
        <v>3.8448275862068964</v>
      </c>
    </row>
    <row r="16" spans="1:24" x14ac:dyDescent="0.2">
      <c r="A16" t="s">
        <v>0</v>
      </c>
      <c r="B16">
        <v>0</v>
      </c>
      <c r="C16">
        <v>85</v>
      </c>
      <c r="D16">
        <v>818</v>
      </c>
      <c r="E16">
        <v>890</v>
      </c>
      <c r="F16">
        <v>342</v>
      </c>
      <c r="G16">
        <v>121</v>
      </c>
      <c r="H16">
        <v>59</v>
      </c>
      <c r="I16">
        <f>SUMPRODUCT($B$14:$H$14,B16:H16)/SUM(B16:H16)</f>
        <v>3.9019438444924406</v>
      </c>
      <c r="M16" t="s">
        <v>43</v>
      </c>
      <c r="N16">
        <v>0</v>
      </c>
      <c r="O16">
        <v>9</v>
      </c>
      <c r="P16">
        <v>87</v>
      </c>
      <c r="Q16">
        <v>82</v>
      </c>
      <c r="R16">
        <v>41</v>
      </c>
      <c r="S16">
        <v>10</v>
      </c>
      <c r="T16">
        <v>3</v>
      </c>
      <c r="U16">
        <v>0</v>
      </c>
      <c r="V16">
        <v>0</v>
      </c>
      <c r="W16">
        <v>0</v>
      </c>
      <c r="X16" s="4">
        <f>SUMPRODUCT($N$4:$W$4,N16:W16)/SUM(N16:W16)</f>
        <v>3.8491379310344827</v>
      </c>
    </row>
    <row r="17" spans="1:24" x14ac:dyDescent="0.2">
      <c r="A17" t="s">
        <v>3</v>
      </c>
      <c r="B17">
        <v>1</v>
      </c>
      <c r="C17">
        <v>103</v>
      </c>
      <c r="D17">
        <v>820</v>
      </c>
      <c r="E17">
        <v>905</v>
      </c>
      <c r="F17">
        <v>356</v>
      </c>
      <c r="G17">
        <v>92</v>
      </c>
      <c r="H17">
        <v>38</v>
      </c>
      <c r="I17">
        <f>SUMPRODUCT($B$14:$H$14,B17:H17)/SUM(B17:H17)</f>
        <v>3.838012958963283</v>
      </c>
      <c r="M17" t="s">
        <v>54</v>
      </c>
      <c r="N17">
        <v>0</v>
      </c>
      <c r="O17">
        <v>9</v>
      </c>
      <c r="P17">
        <v>80</v>
      </c>
      <c r="Q17">
        <v>99</v>
      </c>
      <c r="R17">
        <v>28</v>
      </c>
      <c r="S17">
        <v>13</v>
      </c>
      <c r="T17">
        <v>3</v>
      </c>
      <c r="U17">
        <v>0</v>
      </c>
      <c r="V17">
        <v>0</v>
      </c>
      <c r="W17">
        <v>0</v>
      </c>
      <c r="X17" s="4">
        <f>SUMPRODUCT($N$4:$W$4,N17:W17)/SUM(N17:W17)</f>
        <v>3.8491379310344827</v>
      </c>
    </row>
    <row r="18" spans="1:24" x14ac:dyDescent="0.2">
      <c r="M18" t="s">
        <v>74</v>
      </c>
      <c r="N18">
        <v>0</v>
      </c>
      <c r="O18">
        <v>10</v>
      </c>
      <c r="P18">
        <v>78</v>
      </c>
      <c r="Q18">
        <v>99</v>
      </c>
      <c r="R18">
        <v>32</v>
      </c>
      <c r="S18">
        <v>8</v>
      </c>
      <c r="T18">
        <v>5</v>
      </c>
      <c r="U18">
        <v>0</v>
      </c>
      <c r="V18">
        <v>0</v>
      </c>
      <c r="W18">
        <v>0</v>
      </c>
      <c r="X18" s="4">
        <f>SUMPRODUCT($N$4:$W$4,N18:W18)/SUM(N18:W18)</f>
        <v>3.8491379310344827</v>
      </c>
    </row>
    <row r="19" spans="1:24" x14ac:dyDescent="0.2">
      <c r="M19" t="s">
        <v>78</v>
      </c>
      <c r="N19">
        <v>0</v>
      </c>
      <c r="O19">
        <v>10</v>
      </c>
      <c r="P19">
        <v>78</v>
      </c>
      <c r="Q19">
        <v>96</v>
      </c>
      <c r="R19">
        <v>37</v>
      </c>
      <c r="S19">
        <v>7</v>
      </c>
      <c r="T19">
        <v>4</v>
      </c>
      <c r="U19">
        <v>0</v>
      </c>
      <c r="V19">
        <v>0</v>
      </c>
      <c r="W19">
        <v>0</v>
      </c>
      <c r="X19" s="4">
        <f>SUMPRODUCT($N$4:$W$4,N19:W19)/SUM(N19:W19)</f>
        <v>3.8491379310344827</v>
      </c>
    </row>
    <row r="20" spans="1:24" x14ac:dyDescent="0.2">
      <c r="M20" t="s">
        <v>75</v>
      </c>
      <c r="N20">
        <v>0</v>
      </c>
      <c r="O20">
        <v>9</v>
      </c>
      <c r="P20">
        <v>80</v>
      </c>
      <c r="Q20">
        <v>96</v>
      </c>
      <c r="R20">
        <v>34</v>
      </c>
      <c r="S20">
        <v>9</v>
      </c>
      <c r="T20">
        <v>4</v>
      </c>
      <c r="U20">
        <v>0</v>
      </c>
      <c r="V20">
        <v>0</v>
      </c>
      <c r="W20">
        <v>0</v>
      </c>
      <c r="X20" s="4">
        <f>SUMPRODUCT($N$4:$W$4,N20:W20)/SUM(N20:W20)</f>
        <v>3.853448275862069</v>
      </c>
    </row>
    <row r="21" spans="1:24" x14ac:dyDescent="0.2">
      <c r="M21" t="s">
        <v>79</v>
      </c>
      <c r="N21">
        <v>0</v>
      </c>
      <c r="O21">
        <v>8</v>
      </c>
      <c r="P21">
        <v>79</v>
      </c>
      <c r="Q21">
        <v>99</v>
      </c>
      <c r="R21">
        <v>35</v>
      </c>
      <c r="S21">
        <v>7</v>
      </c>
      <c r="T21">
        <v>4</v>
      </c>
      <c r="U21">
        <v>0</v>
      </c>
      <c r="V21">
        <v>0</v>
      </c>
      <c r="W21">
        <v>0</v>
      </c>
      <c r="X21" s="4">
        <f>SUMPRODUCT($N$4:$W$4,N21:W21)/SUM(N21:W21)</f>
        <v>3.853448275862069</v>
      </c>
    </row>
    <row r="22" spans="1:24" x14ac:dyDescent="0.2">
      <c r="M22" t="s">
        <v>30</v>
      </c>
      <c r="N22">
        <v>0</v>
      </c>
      <c r="O22">
        <v>14</v>
      </c>
      <c r="P22">
        <v>79</v>
      </c>
      <c r="Q22">
        <v>89</v>
      </c>
      <c r="R22">
        <v>27</v>
      </c>
      <c r="S22">
        <v>22</v>
      </c>
      <c r="T22">
        <v>1</v>
      </c>
      <c r="U22">
        <v>0</v>
      </c>
      <c r="V22">
        <v>0</v>
      </c>
      <c r="W22">
        <v>0</v>
      </c>
      <c r="X22" s="4">
        <f>SUMPRODUCT($N$4:$W$4,N22:W22)/SUM(N22:W22)</f>
        <v>3.8577586206896552</v>
      </c>
    </row>
    <row r="23" spans="1:24" x14ac:dyDescent="0.2">
      <c r="M23" t="s">
        <v>53</v>
      </c>
      <c r="N23">
        <v>0</v>
      </c>
      <c r="O23">
        <v>9</v>
      </c>
      <c r="P23">
        <v>78</v>
      </c>
      <c r="Q23">
        <v>98</v>
      </c>
      <c r="R23">
        <v>33</v>
      </c>
      <c r="S23">
        <v>12</v>
      </c>
      <c r="T23">
        <v>2</v>
      </c>
      <c r="U23">
        <v>0</v>
      </c>
      <c r="V23">
        <v>0</v>
      </c>
      <c r="W23">
        <v>0</v>
      </c>
      <c r="X23" s="4">
        <f>SUMPRODUCT($N$4:$W$4,N23:W23)/SUM(N23:W23)</f>
        <v>3.8577586206896552</v>
      </c>
    </row>
    <row r="24" spans="1:24" x14ac:dyDescent="0.2">
      <c r="M24" t="s">
        <v>87</v>
      </c>
      <c r="N24">
        <v>0</v>
      </c>
      <c r="O24">
        <v>10</v>
      </c>
      <c r="P24">
        <v>75</v>
      </c>
      <c r="Q24">
        <v>99</v>
      </c>
      <c r="R24">
        <v>36</v>
      </c>
      <c r="S24">
        <v>10</v>
      </c>
      <c r="T24">
        <v>2</v>
      </c>
      <c r="U24">
        <v>0</v>
      </c>
      <c r="V24">
        <v>0</v>
      </c>
      <c r="W24">
        <v>0</v>
      </c>
      <c r="X24" s="4">
        <f>SUMPRODUCT($N$4:$W$4,N24:W24)/SUM(N24:W24)</f>
        <v>3.8577586206896552</v>
      </c>
    </row>
    <row r="25" spans="1:24" x14ac:dyDescent="0.2">
      <c r="M25" t="s">
        <v>40</v>
      </c>
      <c r="N25">
        <v>0</v>
      </c>
      <c r="O25">
        <v>11</v>
      </c>
      <c r="P25">
        <v>80</v>
      </c>
      <c r="Q25">
        <v>84</v>
      </c>
      <c r="R25">
        <v>48</v>
      </c>
      <c r="S25">
        <v>5</v>
      </c>
      <c r="T25">
        <v>4</v>
      </c>
      <c r="U25">
        <v>0</v>
      </c>
      <c r="V25">
        <v>0</v>
      </c>
      <c r="W25">
        <v>0</v>
      </c>
      <c r="X25" s="4">
        <f>SUMPRODUCT($N$4:$W$4,N25:W25)/SUM(N25:W25)</f>
        <v>3.8620689655172415</v>
      </c>
    </row>
    <row r="26" spans="1:24" x14ac:dyDescent="0.2">
      <c r="M26" t="s">
        <v>41</v>
      </c>
      <c r="N26">
        <v>0</v>
      </c>
      <c r="O26">
        <v>11</v>
      </c>
      <c r="P26">
        <v>82</v>
      </c>
      <c r="Q26">
        <v>83</v>
      </c>
      <c r="R26">
        <v>41</v>
      </c>
      <c r="S26">
        <v>14</v>
      </c>
      <c r="T26">
        <v>1</v>
      </c>
      <c r="U26">
        <v>0</v>
      </c>
      <c r="V26">
        <v>0</v>
      </c>
      <c r="W26">
        <v>0</v>
      </c>
      <c r="X26" s="4">
        <f>SUMPRODUCT($N$4:$W$4,N26:W26)/SUM(N26:W26)</f>
        <v>3.8620689655172415</v>
      </c>
    </row>
    <row r="27" spans="1:24" x14ac:dyDescent="0.2">
      <c r="M27" t="s">
        <v>90</v>
      </c>
      <c r="N27">
        <v>0</v>
      </c>
      <c r="O27">
        <v>5</v>
      </c>
      <c r="P27">
        <v>83</v>
      </c>
      <c r="Q27">
        <v>97</v>
      </c>
      <c r="R27">
        <v>35</v>
      </c>
      <c r="S27">
        <v>10</v>
      </c>
      <c r="T27">
        <v>2</v>
      </c>
      <c r="U27">
        <v>0</v>
      </c>
      <c r="V27">
        <v>0</v>
      </c>
      <c r="W27">
        <v>0</v>
      </c>
      <c r="X27" s="4">
        <f>SUMPRODUCT($N$4:$W$4,N27:W27)/SUM(N27:W27)</f>
        <v>3.8620689655172415</v>
      </c>
    </row>
    <row r="28" spans="1:24" x14ac:dyDescent="0.2">
      <c r="M28" t="s">
        <v>61</v>
      </c>
      <c r="N28">
        <v>0</v>
      </c>
      <c r="O28">
        <v>9</v>
      </c>
      <c r="P28">
        <v>89</v>
      </c>
      <c r="Q28">
        <v>77</v>
      </c>
      <c r="R28">
        <v>41</v>
      </c>
      <c r="S28">
        <v>13</v>
      </c>
      <c r="T28">
        <v>3</v>
      </c>
      <c r="U28">
        <v>0</v>
      </c>
      <c r="V28">
        <v>0</v>
      </c>
      <c r="W28">
        <v>0</v>
      </c>
      <c r="X28" s="4">
        <f>SUMPRODUCT($N$4:$W$4,N28:W28)/SUM(N28:W28)</f>
        <v>3.8663793103448274</v>
      </c>
    </row>
    <row r="29" spans="1:24" x14ac:dyDescent="0.2">
      <c r="M29" t="s">
        <v>32</v>
      </c>
      <c r="N29">
        <v>0</v>
      </c>
      <c r="O29">
        <v>8</v>
      </c>
      <c r="P29">
        <v>89</v>
      </c>
      <c r="Q29">
        <v>80</v>
      </c>
      <c r="R29">
        <v>40</v>
      </c>
      <c r="S29">
        <v>10</v>
      </c>
      <c r="T29">
        <v>5</v>
      </c>
      <c r="U29">
        <v>0</v>
      </c>
      <c r="V29">
        <v>0</v>
      </c>
      <c r="W29">
        <v>0</v>
      </c>
      <c r="X29" s="4">
        <f>SUMPRODUCT($N$4:$W$4,N29:W29)/SUM(N29:W29)</f>
        <v>3.8706896551724137</v>
      </c>
    </row>
    <row r="30" spans="1:24" x14ac:dyDescent="0.2">
      <c r="M30" t="s">
        <v>58</v>
      </c>
      <c r="N30">
        <v>0</v>
      </c>
      <c r="O30">
        <v>8</v>
      </c>
      <c r="P30">
        <v>88</v>
      </c>
      <c r="Q30">
        <v>78</v>
      </c>
      <c r="R30">
        <v>44</v>
      </c>
      <c r="S30">
        <v>12</v>
      </c>
      <c r="T30">
        <v>2</v>
      </c>
      <c r="U30">
        <v>0</v>
      </c>
      <c r="V30">
        <v>0</v>
      </c>
      <c r="W30">
        <v>0</v>
      </c>
      <c r="X30" s="4">
        <f>SUMPRODUCT($N$4:$W$4,N30:W30)/SUM(N30:W30)</f>
        <v>3.8706896551724137</v>
      </c>
    </row>
    <row r="31" spans="1:24" x14ac:dyDescent="0.2">
      <c r="M31" t="s">
        <v>15</v>
      </c>
      <c r="N31">
        <v>0</v>
      </c>
      <c r="O31">
        <v>13</v>
      </c>
      <c r="P31">
        <v>78</v>
      </c>
      <c r="Q31">
        <v>88</v>
      </c>
      <c r="R31">
        <v>37</v>
      </c>
      <c r="S31">
        <v>10</v>
      </c>
      <c r="T31">
        <v>6</v>
      </c>
      <c r="U31">
        <v>0</v>
      </c>
      <c r="V31">
        <v>0</v>
      </c>
      <c r="W31">
        <v>0</v>
      </c>
      <c r="X31" s="4">
        <f>SUMPRODUCT($N$4:$W$4,N31:W31)/SUM(N31:W31)</f>
        <v>3.875</v>
      </c>
    </row>
    <row r="32" spans="1:24" x14ac:dyDescent="0.2">
      <c r="M32" t="s">
        <v>56</v>
      </c>
      <c r="N32">
        <v>0</v>
      </c>
      <c r="O32">
        <v>11</v>
      </c>
      <c r="P32">
        <v>78</v>
      </c>
      <c r="Q32">
        <v>88</v>
      </c>
      <c r="R32">
        <v>42</v>
      </c>
      <c r="S32">
        <v>10</v>
      </c>
      <c r="T32">
        <v>3</v>
      </c>
      <c r="U32">
        <v>0</v>
      </c>
      <c r="V32">
        <v>0</v>
      </c>
      <c r="W32">
        <v>0</v>
      </c>
      <c r="X32" s="4">
        <f>SUMPRODUCT($N$4:$W$4,N32:W32)/SUM(N32:W32)</f>
        <v>3.875</v>
      </c>
    </row>
    <row r="33" spans="13:24" x14ac:dyDescent="0.2">
      <c r="M33" t="s">
        <v>44</v>
      </c>
      <c r="N33">
        <v>0</v>
      </c>
      <c r="O33">
        <v>7</v>
      </c>
      <c r="P33">
        <v>90</v>
      </c>
      <c r="Q33">
        <v>82</v>
      </c>
      <c r="R33">
        <v>35</v>
      </c>
      <c r="S33">
        <v>13</v>
      </c>
      <c r="T33">
        <v>5</v>
      </c>
      <c r="U33">
        <v>0</v>
      </c>
      <c r="V33">
        <v>0</v>
      </c>
      <c r="W33">
        <v>0</v>
      </c>
      <c r="X33" s="4">
        <f>SUMPRODUCT($N$4:$W$4,N33:W33)/SUM(N33:W33)</f>
        <v>3.8793103448275863</v>
      </c>
    </row>
    <row r="34" spans="13:24" x14ac:dyDescent="0.2">
      <c r="M34" t="s">
        <v>88</v>
      </c>
      <c r="N34">
        <v>0</v>
      </c>
      <c r="O34">
        <v>5</v>
      </c>
      <c r="P34">
        <v>80</v>
      </c>
      <c r="Q34">
        <v>101</v>
      </c>
      <c r="R34">
        <v>33</v>
      </c>
      <c r="S34">
        <v>10</v>
      </c>
      <c r="T34">
        <v>3</v>
      </c>
      <c r="U34">
        <v>0</v>
      </c>
      <c r="V34">
        <v>0</v>
      </c>
      <c r="W34">
        <v>0</v>
      </c>
      <c r="X34" s="4">
        <f>SUMPRODUCT($N$4:$W$4,N34:W34)/SUM(N34:W34)</f>
        <v>3.8793103448275863</v>
      </c>
    </row>
    <row r="35" spans="13:24" x14ac:dyDescent="0.2">
      <c r="M35" t="s">
        <v>91</v>
      </c>
      <c r="N35">
        <v>0</v>
      </c>
      <c r="O35">
        <v>7</v>
      </c>
      <c r="P35">
        <v>77</v>
      </c>
      <c r="Q35">
        <v>101</v>
      </c>
      <c r="R35">
        <v>33</v>
      </c>
      <c r="S35">
        <v>11</v>
      </c>
      <c r="T35">
        <v>3</v>
      </c>
      <c r="U35">
        <v>0</v>
      </c>
      <c r="V35">
        <v>0</v>
      </c>
      <c r="W35">
        <v>0</v>
      </c>
      <c r="X35" s="4">
        <f>SUMPRODUCT($N$4:$W$4,N35:W35)/SUM(N35:W35)</f>
        <v>3.8836206896551726</v>
      </c>
    </row>
    <row r="36" spans="13:24" x14ac:dyDescent="0.2">
      <c r="M36" t="s">
        <v>94</v>
      </c>
      <c r="N36">
        <v>0</v>
      </c>
      <c r="O36">
        <v>4</v>
      </c>
      <c r="P36">
        <v>76</v>
      </c>
      <c r="Q36">
        <v>107</v>
      </c>
      <c r="R36">
        <v>34</v>
      </c>
      <c r="S36">
        <v>9</v>
      </c>
      <c r="T36">
        <v>2</v>
      </c>
      <c r="U36">
        <v>0</v>
      </c>
      <c r="V36">
        <v>0</v>
      </c>
      <c r="W36">
        <v>0</v>
      </c>
      <c r="X36" s="4">
        <f>SUMPRODUCT($N$4:$W$4,N36:W36)/SUM(N36:W36)</f>
        <v>3.8879310344827585</v>
      </c>
    </row>
    <row r="37" spans="13:24" x14ac:dyDescent="0.2">
      <c r="M37" t="s">
        <v>23</v>
      </c>
      <c r="N37">
        <v>0</v>
      </c>
      <c r="O37">
        <v>12</v>
      </c>
      <c r="P37">
        <v>76</v>
      </c>
      <c r="Q37">
        <v>95</v>
      </c>
      <c r="R37">
        <v>29</v>
      </c>
      <c r="S37">
        <v>14</v>
      </c>
      <c r="T37">
        <v>6</v>
      </c>
      <c r="U37">
        <v>0</v>
      </c>
      <c r="V37">
        <v>0</v>
      </c>
      <c r="W37">
        <v>0</v>
      </c>
      <c r="X37" s="4">
        <f>SUMPRODUCT($N$4:$W$4,N37:W37)/SUM(N37:W37)</f>
        <v>3.8922413793103448</v>
      </c>
    </row>
    <row r="38" spans="13:24" x14ac:dyDescent="0.2">
      <c r="M38" t="s">
        <v>38</v>
      </c>
      <c r="N38">
        <v>0</v>
      </c>
      <c r="O38">
        <v>11</v>
      </c>
      <c r="P38">
        <v>79</v>
      </c>
      <c r="Q38">
        <v>85</v>
      </c>
      <c r="R38">
        <v>43</v>
      </c>
      <c r="S38">
        <v>9</v>
      </c>
      <c r="T38">
        <v>5</v>
      </c>
      <c r="U38">
        <v>0</v>
      </c>
      <c r="V38">
        <v>0</v>
      </c>
      <c r="W38">
        <v>0</v>
      </c>
      <c r="X38" s="4">
        <f>SUMPRODUCT($N$4:$W$4,N38:W38)/SUM(N38:W38)</f>
        <v>3.8922413793103448</v>
      </c>
    </row>
    <row r="39" spans="13:24" x14ac:dyDescent="0.2">
      <c r="M39" t="s">
        <v>49</v>
      </c>
      <c r="N39">
        <v>0</v>
      </c>
      <c r="O39">
        <v>8</v>
      </c>
      <c r="P39">
        <v>77</v>
      </c>
      <c r="Q39">
        <v>97</v>
      </c>
      <c r="R39">
        <v>34</v>
      </c>
      <c r="S39">
        <v>14</v>
      </c>
      <c r="T39">
        <v>2</v>
      </c>
      <c r="U39">
        <v>0</v>
      </c>
      <c r="V39">
        <v>0</v>
      </c>
      <c r="W39">
        <v>0</v>
      </c>
      <c r="X39" s="4">
        <f>SUMPRODUCT($N$4:$W$4,N39:W39)/SUM(N39:W39)</f>
        <v>3.8922413793103448</v>
      </c>
    </row>
    <row r="40" spans="13:24" x14ac:dyDescent="0.2">
      <c r="M40" t="s">
        <v>63</v>
      </c>
      <c r="N40">
        <v>0</v>
      </c>
      <c r="O40">
        <v>12</v>
      </c>
      <c r="P40">
        <v>71</v>
      </c>
      <c r="Q40">
        <v>93</v>
      </c>
      <c r="R40">
        <v>42</v>
      </c>
      <c r="S40">
        <v>12</v>
      </c>
      <c r="T40">
        <v>2</v>
      </c>
      <c r="U40">
        <v>0</v>
      </c>
      <c r="V40">
        <v>0</v>
      </c>
      <c r="W40">
        <v>0</v>
      </c>
      <c r="X40" s="4">
        <f>SUMPRODUCT($N$4:$W$4,N40:W40)/SUM(N40:W40)</f>
        <v>3.9008620689655173</v>
      </c>
    </row>
    <row r="41" spans="13:24" x14ac:dyDescent="0.2">
      <c r="M41" t="s">
        <v>29</v>
      </c>
      <c r="N41">
        <v>0</v>
      </c>
      <c r="O41">
        <v>11</v>
      </c>
      <c r="P41">
        <v>70</v>
      </c>
      <c r="Q41">
        <v>100</v>
      </c>
      <c r="R41">
        <v>37</v>
      </c>
      <c r="S41">
        <v>9</v>
      </c>
      <c r="T41">
        <v>5</v>
      </c>
      <c r="U41">
        <v>0</v>
      </c>
      <c r="V41">
        <v>0</v>
      </c>
      <c r="W41">
        <v>0</v>
      </c>
      <c r="X41" s="4">
        <f>SUMPRODUCT($N$4:$W$4,N41:W41)/SUM(N41:W41)</f>
        <v>3.9051724137931036</v>
      </c>
    </row>
    <row r="42" spans="13:24" x14ac:dyDescent="0.2">
      <c r="M42" t="s">
        <v>31</v>
      </c>
      <c r="N42">
        <v>0</v>
      </c>
      <c r="O42">
        <v>10</v>
      </c>
      <c r="P42">
        <v>85</v>
      </c>
      <c r="Q42">
        <v>73</v>
      </c>
      <c r="R42">
        <v>48</v>
      </c>
      <c r="S42">
        <v>12</v>
      </c>
      <c r="T42">
        <v>4</v>
      </c>
      <c r="U42">
        <v>0</v>
      </c>
      <c r="V42">
        <v>0</v>
      </c>
      <c r="W42">
        <v>0</v>
      </c>
      <c r="X42" s="4">
        <f>SUMPRODUCT($N$4:$W$4,N42:W42)/SUM(N42:W42)</f>
        <v>3.9094827586206895</v>
      </c>
    </row>
    <row r="43" spans="13:24" x14ac:dyDescent="0.2">
      <c r="M43" t="s">
        <v>84</v>
      </c>
      <c r="N43">
        <v>0</v>
      </c>
      <c r="O43">
        <v>9</v>
      </c>
      <c r="P43">
        <v>76</v>
      </c>
      <c r="Q43">
        <v>93</v>
      </c>
      <c r="R43">
        <v>41</v>
      </c>
      <c r="S43">
        <v>7</v>
      </c>
      <c r="T43">
        <v>6</v>
      </c>
      <c r="U43">
        <v>0</v>
      </c>
      <c r="V43">
        <v>0</v>
      </c>
      <c r="W43">
        <v>0</v>
      </c>
      <c r="X43" s="4">
        <f>SUMPRODUCT($N$4:$W$4,N43:W43)/SUM(N43:W43)</f>
        <v>3.9094827586206895</v>
      </c>
    </row>
    <row r="44" spans="13:24" x14ac:dyDescent="0.2">
      <c r="M44" t="s">
        <v>35</v>
      </c>
      <c r="N44">
        <v>0</v>
      </c>
      <c r="O44">
        <v>7</v>
      </c>
      <c r="P44">
        <v>78</v>
      </c>
      <c r="Q44">
        <v>94</v>
      </c>
      <c r="R44">
        <v>37</v>
      </c>
      <c r="S44">
        <v>11</v>
      </c>
      <c r="T44">
        <v>5</v>
      </c>
      <c r="U44">
        <v>0</v>
      </c>
      <c r="V44">
        <v>0</v>
      </c>
      <c r="W44">
        <v>0</v>
      </c>
      <c r="X44" s="4">
        <f>SUMPRODUCT($N$4:$W$4,N44:W44)/SUM(N44:W44)</f>
        <v>3.9224137931034484</v>
      </c>
    </row>
    <row r="45" spans="13:24" x14ac:dyDescent="0.2">
      <c r="M45" t="s">
        <v>35</v>
      </c>
      <c r="N45">
        <v>0</v>
      </c>
      <c r="O45">
        <v>7</v>
      </c>
      <c r="P45">
        <v>78</v>
      </c>
      <c r="Q45">
        <v>94</v>
      </c>
      <c r="R45">
        <v>37</v>
      </c>
      <c r="S45">
        <v>11</v>
      </c>
      <c r="T45">
        <v>5</v>
      </c>
      <c r="U45">
        <v>0</v>
      </c>
      <c r="V45">
        <v>0</v>
      </c>
      <c r="W45">
        <v>0</v>
      </c>
      <c r="X45" s="4">
        <f>SUMPRODUCT($N$4:$W$4,N45:W45)/SUM(N45:W45)</f>
        <v>3.9224137931034484</v>
      </c>
    </row>
    <row r="46" spans="13:24" x14ac:dyDescent="0.2">
      <c r="M46" t="s">
        <v>33</v>
      </c>
      <c r="N46">
        <v>0</v>
      </c>
      <c r="O46">
        <v>10</v>
      </c>
      <c r="P46">
        <v>70</v>
      </c>
      <c r="Q46">
        <v>98</v>
      </c>
      <c r="R46">
        <v>38</v>
      </c>
      <c r="S46">
        <v>12</v>
      </c>
      <c r="T46">
        <v>4</v>
      </c>
      <c r="U46">
        <v>0</v>
      </c>
      <c r="V46">
        <v>0</v>
      </c>
      <c r="W46">
        <v>0</v>
      </c>
      <c r="X46" s="4">
        <f>SUMPRODUCT($N$4:$W$4,N46:W46)/SUM(N46:W46)</f>
        <v>3.9310344827586206</v>
      </c>
    </row>
    <row r="47" spans="13:24" x14ac:dyDescent="0.2">
      <c r="M47" t="s">
        <v>52</v>
      </c>
      <c r="N47">
        <v>0</v>
      </c>
      <c r="O47">
        <v>12</v>
      </c>
      <c r="P47">
        <v>66</v>
      </c>
      <c r="Q47">
        <v>98</v>
      </c>
      <c r="R47">
        <v>41</v>
      </c>
      <c r="S47">
        <v>12</v>
      </c>
      <c r="T47">
        <v>3</v>
      </c>
      <c r="U47">
        <v>0</v>
      </c>
      <c r="V47">
        <v>0</v>
      </c>
      <c r="W47">
        <v>0</v>
      </c>
      <c r="X47" s="4">
        <f>SUMPRODUCT($N$4:$W$4,N47:W47)/SUM(N47:W47)</f>
        <v>3.9310344827586206</v>
      </c>
    </row>
    <row r="48" spans="13:24" x14ac:dyDescent="0.2">
      <c r="M48" t="s">
        <v>55</v>
      </c>
      <c r="N48">
        <v>0</v>
      </c>
      <c r="O48">
        <v>7</v>
      </c>
      <c r="P48">
        <v>79</v>
      </c>
      <c r="Q48">
        <v>92</v>
      </c>
      <c r="R48">
        <v>36</v>
      </c>
      <c r="S48">
        <v>13</v>
      </c>
      <c r="T48">
        <v>5</v>
      </c>
      <c r="U48">
        <v>0</v>
      </c>
      <c r="V48">
        <v>0</v>
      </c>
      <c r="W48">
        <v>0</v>
      </c>
      <c r="X48" s="4">
        <f>SUMPRODUCT($N$4:$W$4,N48:W48)/SUM(N48:W48)</f>
        <v>3.9310344827586206</v>
      </c>
    </row>
    <row r="49" spans="13:24" x14ac:dyDescent="0.2">
      <c r="M49" t="s">
        <v>21</v>
      </c>
      <c r="N49">
        <v>0</v>
      </c>
      <c r="O49">
        <v>8</v>
      </c>
      <c r="P49">
        <v>80</v>
      </c>
      <c r="Q49">
        <v>85</v>
      </c>
      <c r="R49">
        <v>41</v>
      </c>
      <c r="S49">
        <v>14</v>
      </c>
      <c r="T49">
        <v>4</v>
      </c>
      <c r="U49">
        <v>0</v>
      </c>
      <c r="V49">
        <v>0</v>
      </c>
      <c r="W49">
        <v>0</v>
      </c>
      <c r="X49" s="4">
        <f>SUMPRODUCT($N$4:$W$4,N49:W49)/SUM(N49:W49)</f>
        <v>3.9353448275862069</v>
      </c>
    </row>
    <row r="50" spans="13:24" x14ac:dyDescent="0.2">
      <c r="M50" t="s">
        <v>37</v>
      </c>
      <c r="N50">
        <v>0</v>
      </c>
      <c r="O50">
        <v>7</v>
      </c>
      <c r="P50">
        <v>74</v>
      </c>
      <c r="Q50">
        <v>95</v>
      </c>
      <c r="R50">
        <v>41</v>
      </c>
      <c r="S50">
        <v>13</v>
      </c>
      <c r="T50">
        <v>2</v>
      </c>
      <c r="U50">
        <v>0</v>
      </c>
      <c r="V50">
        <v>0</v>
      </c>
      <c r="W50">
        <v>0</v>
      </c>
      <c r="X50" s="4">
        <f>SUMPRODUCT($N$4:$W$4,N50:W50)/SUM(N50:W50)</f>
        <v>3.9353448275862069</v>
      </c>
    </row>
    <row r="51" spans="13:24" x14ac:dyDescent="0.2">
      <c r="M51" t="s">
        <v>60</v>
      </c>
      <c r="N51">
        <v>0</v>
      </c>
      <c r="O51">
        <v>9</v>
      </c>
      <c r="P51">
        <v>68</v>
      </c>
      <c r="Q51">
        <v>102</v>
      </c>
      <c r="R51">
        <v>38</v>
      </c>
      <c r="S51">
        <v>12</v>
      </c>
      <c r="T51">
        <v>3</v>
      </c>
      <c r="U51">
        <v>0</v>
      </c>
      <c r="V51">
        <v>0</v>
      </c>
      <c r="W51">
        <v>0</v>
      </c>
      <c r="X51" s="4">
        <f>SUMPRODUCT($N$4:$W$4,N51:W51)/SUM(N51:W51)</f>
        <v>3.9353448275862069</v>
      </c>
    </row>
    <row r="52" spans="13:24" x14ac:dyDescent="0.2">
      <c r="M52" t="s">
        <v>85</v>
      </c>
      <c r="N52">
        <v>0</v>
      </c>
      <c r="O52">
        <v>6</v>
      </c>
      <c r="P52">
        <v>67</v>
      </c>
      <c r="Q52">
        <v>108</v>
      </c>
      <c r="R52">
        <v>39</v>
      </c>
      <c r="S52">
        <v>10</v>
      </c>
      <c r="T52">
        <v>2</v>
      </c>
      <c r="U52">
        <v>0</v>
      </c>
      <c r="V52">
        <v>0</v>
      </c>
      <c r="W52">
        <v>0</v>
      </c>
      <c r="X52" s="4">
        <f>SUMPRODUCT($N$4:$W$4,N52:W52)/SUM(N52:W52)</f>
        <v>3.9396551724137931</v>
      </c>
    </row>
    <row r="53" spans="13:24" x14ac:dyDescent="0.2">
      <c r="M53" t="s">
        <v>45</v>
      </c>
      <c r="N53">
        <v>0</v>
      </c>
      <c r="O53">
        <v>6</v>
      </c>
      <c r="P53">
        <v>80</v>
      </c>
      <c r="Q53">
        <v>89</v>
      </c>
      <c r="R53">
        <v>38</v>
      </c>
      <c r="S53">
        <v>16</v>
      </c>
      <c r="T53">
        <v>3</v>
      </c>
      <c r="U53">
        <v>0</v>
      </c>
      <c r="V53">
        <v>0</v>
      </c>
      <c r="W53">
        <v>0</v>
      </c>
      <c r="X53" s="4">
        <f>SUMPRODUCT($N$4:$W$4,N53:W53)/SUM(N53:W53)</f>
        <v>3.9439655172413794</v>
      </c>
    </row>
    <row r="54" spans="13:24" x14ac:dyDescent="0.2">
      <c r="M54" t="s">
        <v>72</v>
      </c>
      <c r="N54">
        <v>0</v>
      </c>
      <c r="O54">
        <v>11</v>
      </c>
      <c r="P54">
        <v>73</v>
      </c>
      <c r="Q54">
        <v>91</v>
      </c>
      <c r="R54">
        <v>38</v>
      </c>
      <c r="S54">
        <v>13</v>
      </c>
      <c r="T54">
        <v>6</v>
      </c>
      <c r="U54">
        <v>0</v>
      </c>
      <c r="V54">
        <v>0</v>
      </c>
      <c r="W54">
        <v>0</v>
      </c>
      <c r="X54" s="4">
        <f>SUMPRODUCT($N$4:$W$4,N54:W54)/SUM(N54:W54)</f>
        <v>3.9439655172413794</v>
      </c>
    </row>
    <row r="55" spans="13:24" x14ac:dyDescent="0.2">
      <c r="M55" t="s">
        <v>70</v>
      </c>
      <c r="N55">
        <v>0</v>
      </c>
      <c r="O55">
        <v>9</v>
      </c>
      <c r="P55">
        <v>73</v>
      </c>
      <c r="Q55">
        <v>89</v>
      </c>
      <c r="R55">
        <v>49</v>
      </c>
      <c r="S55">
        <v>7</v>
      </c>
      <c r="T55">
        <v>5</v>
      </c>
      <c r="U55">
        <v>0</v>
      </c>
      <c r="V55">
        <v>0</v>
      </c>
      <c r="W55">
        <v>0</v>
      </c>
      <c r="X55" s="4">
        <f>SUMPRODUCT($N$4:$W$4,N55:W55)/SUM(N55:W55)</f>
        <v>3.9439655172413794</v>
      </c>
    </row>
    <row r="56" spans="13:24" x14ac:dyDescent="0.2">
      <c r="M56" t="s">
        <v>71</v>
      </c>
      <c r="N56">
        <v>0</v>
      </c>
      <c r="O56">
        <v>10</v>
      </c>
      <c r="P56">
        <v>77</v>
      </c>
      <c r="Q56">
        <v>88</v>
      </c>
      <c r="R56">
        <v>37</v>
      </c>
      <c r="S56">
        <v>13</v>
      </c>
      <c r="T56">
        <v>7</v>
      </c>
      <c r="U56">
        <v>0</v>
      </c>
      <c r="V56">
        <v>0</v>
      </c>
      <c r="W56">
        <v>0</v>
      </c>
      <c r="X56" s="4">
        <f>SUMPRODUCT($N$4:$W$4,N56:W56)/SUM(N56:W56)</f>
        <v>3.9439655172413794</v>
      </c>
    </row>
    <row r="57" spans="13:24" x14ac:dyDescent="0.2">
      <c r="M57" t="s">
        <v>82</v>
      </c>
      <c r="N57">
        <v>0</v>
      </c>
      <c r="O57">
        <v>9</v>
      </c>
      <c r="P57">
        <v>69</v>
      </c>
      <c r="Q57">
        <v>98</v>
      </c>
      <c r="R57">
        <v>42</v>
      </c>
      <c r="S57">
        <v>10</v>
      </c>
      <c r="T57">
        <v>4</v>
      </c>
      <c r="U57">
        <v>0</v>
      </c>
      <c r="V57">
        <v>0</v>
      </c>
      <c r="W57">
        <v>0</v>
      </c>
      <c r="X57" s="4">
        <f>SUMPRODUCT($N$4:$W$4,N57:W57)/SUM(N57:W57)</f>
        <v>3.9439655172413794</v>
      </c>
    </row>
    <row r="58" spans="13:24" x14ac:dyDescent="0.2">
      <c r="M58" t="s">
        <v>34</v>
      </c>
      <c r="N58">
        <v>0</v>
      </c>
      <c r="O58">
        <v>8</v>
      </c>
      <c r="P58">
        <v>72</v>
      </c>
      <c r="Q58">
        <v>90</v>
      </c>
      <c r="R58">
        <v>49</v>
      </c>
      <c r="S58">
        <v>12</v>
      </c>
      <c r="T58">
        <v>1</v>
      </c>
      <c r="U58">
        <v>0</v>
      </c>
      <c r="V58">
        <v>0</v>
      </c>
      <c r="W58">
        <v>0</v>
      </c>
      <c r="X58" s="4">
        <f>SUMPRODUCT($N$4:$W$4,N58:W58)/SUM(N58:W58)</f>
        <v>3.9482758620689653</v>
      </c>
    </row>
    <row r="59" spans="13:24" x14ac:dyDescent="0.2">
      <c r="M59" t="s">
        <v>86</v>
      </c>
      <c r="N59">
        <v>0</v>
      </c>
      <c r="O59">
        <v>4</v>
      </c>
      <c r="P59">
        <v>77</v>
      </c>
      <c r="Q59">
        <v>95</v>
      </c>
      <c r="R59">
        <v>42</v>
      </c>
      <c r="S59">
        <v>11</v>
      </c>
      <c r="T59">
        <v>3</v>
      </c>
      <c r="U59">
        <v>0</v>
      </c>
      <c r="V59">
        <v>0</v>
      </c>
      <c r="W59">
        <v>0</v>
      </c>
      <c r="X59" s="4">
        <f>SUMPRODUCT($N$4:$W$4,N59:W59)/SUM(N59:W59)</f>
        <v>3.9482758620689653</v>
      </c>
    </row>
    <row r="60" spans="13:24" x14ac:dyDescent="0.2">
      <c r="M60" t="s">
        <v>83</v>
      </c>
      <c r="N60">
        <v>0</v>
      </c>
      <c r="O60">
        <v>6</v>
      </c>
      <c r="P60">
        <v>70</v>
      </c>
      <c r="Q60">
        <v>101</v>
      </c>
      <c r="R60">
        <v>42</v>
      </c>
      <c r="S60">
        <v>10</v>
      </c>
      <c r="T60">
        <v>3</v>
      </c>
      <c r="U60">
        <v>0</v>
      </c>
      <c r="V60">
        <v>0</v>
      </c>
      <c r="W60">
        <v>0</v>
      </c>
      <c r="X60" s="4">
        <f>SUMPRODUCT($N$4:$W$4,N60:W60)/SUM(N60:W60)</f>
        <v>3.9525862068965516</v>
      </c>
    </row>
    <row r="61" spans="13:24" x14ac:dyDescent="0.2">
      <c r="M61" t="s">
        <v>47</v>
      </c>
      <c r="N61">
        <v>0</v>
      </c>
      <c r="O61">
        <v>10</v>
      </c>
      <c r="P61">
        <v>67</v>
      </c>
      <c r="Q61">
        <v>94</v>
      </c>
      <c r="R61">
        <v>45</v>
      </c>
      <c r="S61">
        <v>12</v>
      </c>
      <c r="T61">
        <v>4</v>
      </c>
      <c r="U61">
        <v>0</v>
      </c>
      <c r="V61">
        <v>0</v>
      </c>
      <c r="W61">
        <v>0</v>
      </c>
      <c r="X61" s="4">
        <f>SUMPRODUCT($N$4:$W$4,N61:W61)/SUM(N61:W61)</f>
        <v>3.9741379310344827</v>
      </c>
    </row>
    <row r="62" spans="13:24" x14ac:dyDescent="0.2">
      <c r="M62" t="s">
        <v>62</v>
      </c>
      <c r="N62">
        <v>0</v>
      </c>
      <c r="O62">
        <v>14</v>
      </c>
      <c r="P62">
        <v>71</v>
      </c>
      <c r="Q62">
        <v>81</v>
      </c>
      <c r="R62">
        <v>45</v>
      </c>
      <c r="S62">
        <v>14</v>
      </c>
      <c r="T62">
        <v>7</v>
      </c>
      <c r="U62">
        <v>0</v>
      </c>
      <c r="V62">
        <v>0</v>
      </c>
      <c r="W62">
        <v>0</v>
      </c>
      <c r="X62" s="4">
        <f>SUMPRODUCT($N$4:$W$4,N62:W62)/SUM(N62:W62)</f>
        <v>3.978448275862069</v>
      </c>
    </row>
    <row r="63" spans="13:24" x14ac:dyDescent="0.2">
      <c r="M63" t="s">
        <v>81</v>
      </c>
      <c r="N63">
        <v>0</v>
      </c>
      <c r="O63">
        <v>5</v>
      </c>
      <c r="P63">
        <v>74</v>
      </c>
      <c r="Q63">
        <v>94</v>
      </c>
      <c r="R63">
        <v>42</v>
      </c>
      <c r="S63">
        <v>14</v>
      </c>
      <c r="T63">
        <v>3</v>
      </c>
      <c r="U63">
        <v>0</v>
      </c>
      <c r="V63">
        <v>0</v>
      </c>
      <c r="W63">
        <v>0</v>
      </c>
      <c r="X63" s="4">
        <f>SUMPRODUCT($N$4:$W$4,N63:W63)/SUM(N63:W63)</f>
        <v>3.978448275862069</v>
      </c>
    </row>
    <row r="64" spans="13:24" x14ac:dyDescent="0.2">
      <c r="M64" t="s">
        <v>48</v>
      </c>
      <c r="N64">
        <v>0</v>
      </c>
      <c r="O64">
        <v>4</v>
      </c>
      <c r="P64">
        <v>75</v>
      </c>
      <c r="Q64">
        <v>95</v>
      </c>
      <c r="R64">
        <v>41</v>
      </c>
      <c r="S64">
        <v>13</v>
      </c>
      <c r="T64">
        <v>4</v>
      </c>
      <c r="U64">
        <v>0</v>
      </c>
      <c r="V64">
        <v>0</v>
      </c>
      <c r="W64">
        <v>0</v>
      </c>
      <c r="X64" s="4">
        <f>SUMPRODUCT($N$4:$W$4,N64:W64)/SUM(N64:W64)</f>
        <v>3.9827586206896552</v>
      </c>
    </row>
    <row r="65" spans="13:24" x14ac:dyDescent="0.2">
      <c r="M65" t="s">
        <v>57</v>
      </c>
      <c r="N65">
        <v>0</v>
      </c>
      <c r="O65">
        <v>9</v>
      </c>
      <c r="P65">
        <v>65</v>
      </c>
      <c r="Q65">
        <v>97</v>
      </c>
      <c r="R65">
        <v>44</v>
      </c>
      <c r="S65">
        <v>13</v>
      </c>
      <c r="T65">
        <v>4</v>
      </c>
      <c r="U65">
        <v>0</v>
      </c>
      <c r="V65">
        <v>0</v>
      </c>
      <c r="W65">
        <v>0</v>
      </c>
      <c r="X65" s="4">
        <f>SUMPRODUCT($N$4:$W$4,N65:W65)/SUM(N65:W65)</f>
        <v>3.9956896551724137</v>
      </c>
    </row>
    <row r="66" spans="13:24" x14ac:dyDescent="0.2">
      <c r="M66" t="s">
        <v>22</v>
      </c>
      <c r="N66">
        <v>0</v>
      </c>
      <c r="O66">
        <v>11</v>
      </c>
      <c r="P66">
        <v>66</v>
      </c>
      <c r="Q66">
        <v>97</v>
      </c>
      <c r="R66">
        <v>36</v>
      </c>
      <c r="S66">
        <v>14</v>
      </c>
      <c r="T66">
        <v>8</v>
      </c>
      <c r="U66">
        <v>0</v>
      </c>
      <c r="V66">
        <v>0</v>
      </c>
      <c r="W66">
        <v>0</v>
      </c>
      <c r="X66" s="4">
        <f>SUMPRODUCT($N$4:$W$4,N66:W66)/SUM(N66:W66)</f>
        <v>4</v>
      </c>
    </row>
    <row r="67" spans="13:24" x14ac:dyDescent="0.2">
      <c r="M67" t="s">
        <v>46</v>
      </c>
      <c r="N67">
        <v>0</v>
      </c>
      <c r="O67">
        <v>7</v>
      </c>
      <c r="P67">
        <v>72</v>
      </c>
      <c r="Q67">
        <v>93</v>
      </c>
      <c r="R67">
        <v>37</v>
      </c>
      <c r="S67">
        <v>17</v>
      </c>
      <c r="T67">
        <v>6</v>
      </c>
      <c r="U67">
        <v>0</v>
      </c>
      <c r="V67">
        <v>0</v>
      </c>
      <c r="W67">
        <v>0</v>
      </c>
      <c r="X67" s="4">
        <f>SUMPRODUCT($N$4:$W$4,N67:W67)/SUM(N67:W67)</f>
        <v>4.0129310344827589</v>
      </c>
    </row>
    <row r="68" spans="13:24" x14ac:dyDescent="0.2">
      <c r="M68" t="s">
        <v>65</v>
      </c>
      <c r="N68">
        <v>0</v>
      </c>
      <c r="O68">
        <v>8</v>
      </c>
      <c r="P68">
        <v>64</v>
      </c>
      <c r="Q68">
        <v>97</v>
      </c>
      <c r="R68">
        <v>48</v>
      </c>
      <c r="S68">
        <v>10</v>
      </c>
      <c r="T68">
        <v>5</v>
      </c>
      <c r="U68">
        <v>0</v>
      </c>
      <c r="V68">
        <v>0</v>
      </c>
      <c r="W68">
        <v>0</v>
      </c>
      <c r="X68" s="4">
        <f>SUMPRODUCT($N$4:$W$4,N68:W68)/SUM(N68:W68)</f>
        <v>4.0129310344827589</v>
      </c>
    </row>
    <row r="69" spans="13:24" x14ac:dyDescent="0.2">
      <c r="M69" t="s">
        <v>42</v>
      </c>
      <c r="N69">
        <v>0</v>
      </c>
      <c r="O69">
        <v>6</v>
      </c>
      <c r="P69">
        <v>70</v>
      </c>
      <c r="Q69">
        <v>94</v>
      </c>
      <c r="R69">
        <v>42</v>
      </c>
      <c r="S69">
        <v>16</v>
      </c>
      <c r="T69">
        <v>4</v>
      </c>
      <c r="U69">
        <v>0</v>
      </c>
      <c r="V69">
        <v>0</v>
      </c>
      <c r="W69">
        <v>0</v>
      </c>
      <c r="X69" s="4">
        <f>SUMPRODUCT($N$4:$W$4,N69:W69)/SUM(N69:W69)</f>
        <v>4.0172413793103452</v>
      </c>
    </row>
    <row r="70" spans="13:24" x14ac:dyDescent="0.2">
      <c r="M70" t="s">
        <v>67</v>
      </c>
      <c r="N70">
        <v>0</v>
      </c>
      <c r="O70">
        <v>6</v>
      </c>
      <c r="P70">
        <v>68</v>
      </c>
      <c r="Q70">
        <v>94</v>
      </c>
      <c r="R70">
        <v>49</v>
      </c>
      <c r="S70">
        <v>10</v>
      </c>
      <c r="T70">
        <v>5</v>
      </c>
      <c r="U70">
        <v>0</v>
      </c>
      <c r="V70">
        <v>0</v>
      </c>
      <c r="W70">
        <v>0</v>
      </c>
      <c r="X70" s="4">
        <f>SUMPRODUCT($N$4:$W$4,N70:W70)/SUM(N70:W70)</f>
        <v>4.0172413793103452</v>
      </c>
    </row>
    <row r="71" spans="13:24" x14ac:dyDescent="0.2">
      <c r="M71" t="s">
        <v>14</v>
      </c>
      <c r="N71">
        <v>0</v>
      </c>
      <c r="O71">
        <v>9</v>
      </c>
      <c r="P71">
        <v>76</v>
      </c>
      <c r="Q71">
        <v>76</v>
      </c>
      <c r="R71">
        <v>49</v>
      </c>
      <c r="S71">
        <v>16</v>
      </c>
      <c r="T71">
        <v>6</v>
      </c>
      <c r="U71">
        <v>0</v>
      </c>
      <c r="V71">
        <v>0</v>
      </c>
      <c r="W71">
        <v>0</v>
      </c>
      <c r="X71" s="4">
        <f>SUMPRODUCT($N$4:$W$4,N71:W71)/SUM(N71:W71)</f>
        <v>4.0215517241379306</v>
      </c>
    </row>
    <row r="72" spans="13:24" x14ac:dyDescent="0.2">
      <c r="M72" t="s">
        <v>14</v>
      </c>
      <c r="N72">
        <v>0</v>
      </c>
      <c r="O72">
        <v>9</v>
      </c>
      <c r="P72">
        <v>76</v>
      </c>
      <c r="Q72">
        <v>76</v>
      </c>
      <c r="R72">
        <v>49</v>
      </c>
      <c r="S72">
        <v>16</v>
      </c>
      <c r="T72">
        <v>6</v>
      </c>
      <c r="U72">
        <v>0</v>
      </c>
      <c r="V72">
        <v>0</v>
      </c>
      <c r="W72">
        <v>0</v>
      </c>
      <c r="X72" s="4">
        <f>SUMPRODUCT($N$4:$W$4,N72:W72)/SUM(N72:W72)</f>
        <v>4.0215517241379306</v>
      </c>
    </row>
    <row r="73" spans="13:24" x14ac:dyDescent="0.2">
      <c r="M73" t="s">
        <v>36</v>
      </c>
      <c r="N73">
        <v>0</v>
      </c>
      <c r="O73">
        <v>8</v>
      </c>
      <c r="P73">
        <v>69</v>
      </c>
      <c r="Q73">
        <v>89</v>
      </c>
      <c r="R73">
        <v>44</v>
      </c>
      <c r="S73">
        <v>13</v>
      </c>
      <c r="T73">
        <v>9</v>
      </c>
      <c r="U73">
        <v>0</v>
      </c>
      <c r="V73">
        <v>0</v>
      </c>
      <c r="W73">
        <v>0</v>
      </c>
      <c r="X73" s="4">
        <f>SUMPRODUCT($N$4:$W$4,N73:W73)/SUM(N73:W73)</f>
        <v>4.0517241379310347</v>
      </c>
    </row>
    <row r="74" spans="13:24" x14ac:dyDescent="0.2">
      <c r="M74" t="s">
        <v>24</v>
      </c>
      <c r="N74">
        <v>0</v>
      </c>
      <c r="O74">
        <v>10</v>
      </c>
      <c r="P74">
        <v>65</v>
      </c>
      <c r="Q74">
        <v>84</v>
      </c>
      <c r="R74">
        <v>53</v>
      </c>
      <c r="S74">
        <v>15</v>
      </c>
      <c r="T74">
        <v>5</v>
      </c>
      <c r="U74">
        <v>0</v>
      </c>
      <c r="V74">
        <v>0</v>
      </c>
      <c r="W74">
        <v>0</v>
      </c>
      <c r="X74" s="4">
        <f>SUMPRODUCT($N$4:$W$4,N74:W74)/SUM(N74:W74)</f>
        <v>4.056034482758621</v>
      </c>
    </row>
    <row r="75" spans="13:24" x14ac:dyDescent="0.2">
      <c r="M75" t="s">
        <v>39</v>
      </c>
      <c r="N75">
        <v>0</v>
      </c>
      <c r="O75">
        <v>4</v>
      </c>
      <c r="P75">
        <v>65</v>
      </c>
      <c r="Q75">
        <v>99</v>
      </c>
      <c r="R75">
        <v>46</v>
      </c>
      <c r="S75">
        <v>12</v>
      </c>
      <c r="T75">
        <v>6</v>
      </c>
      <c r="U75">
        <v>0</v>
      </c>
      <c r="V75">
        <v>0</v>
      </c>
      <c r="W75">
        <v>0</v>
      </c>
      <c r="X75" s="4">
        <f>SUMPRODUCT($N$4:$W$4,N75:W75)/SUM(N75:W75)</f>
        <v>4.0646551724137927</v>
      </c>
    </row>
    <row r="76" spans="13:24" x14ac:dyDescent="0.2">
      <c r="M76" t="s">
        <v>69</v>
      </c>
      <c r="N76">
        <v>0</v>
      </c>
      <c r="O76">
        <v>7</v>
      </c>
      <c r="P76">
        <v>61</v>
      </c>
      <c r="Q76">
        <v>98</v>
      </c>
      <c r="R76">
        <v>48</v>
      </c>
      <c r="S76">
        <v>12</v>
      </c>
      <c r="T76">
        <v>6</v>
      </c>
      <c r="U76">
        <v>0</v>
      </c>
      <c r="V76">
        <v>0</v>
      </c>
      <c r="W76">
        <v>0</v>
      </c>
      <c r="X76" s="4">
        <f>SUMPRODUCT($N$4:$W$4,N76:W76)/SUM(N76:W76)</f>
        <v>4.0646551724137927</v>
      </c>
    </row>
    <row r="77" spans="13:24" x14ac:dyDescent="0.2">
      <c r="M77" t="s">
        <v>51</v>
      </c>
      <c r="N77">
        <v>0</v>
      </c>
      <c r="O77">
        <v>8</v>
      </c>
      <c r="P77">
        <v>61</v>
      </c>
      <c r="Q77">
        <v>98</v>
      </c>
      <c r="R77">
        <v>41</v>
      </c>
      <c r="S77">
        <v>19</v>
      </c>
      <c r="T77">
        <v>5</v>
      </c>
      <c r="U77">
        <v>0</v>
      </c>
      <c r="V77">
        <v>0</v>
      </c>
      <c r="W77">
        <v>0</v>
      </c>
      <c r="X77" s="4">
        <f>SUMPRODUCT($N$4:$W$4,N77:W77)/SUM(N77:W77)</f>
        <v>4.0732758620689653</v>
      </c>
    </row>
    <row r="78" spans="13:24" x14ac:dyDescent="0.2">
      <c r="M78" t="s">
        <v>68</v>
      </c>
      <c r="N78">
        <v>0</v>
      </c>
      <c r="O78">
        <v>5</v>
      </c>
      <c r="P78">
        <v>53</v>
      </c>
      <c r="Q78">
        <v>117</v>
      </c>
      <c r="R78">
        <v>38</v>
      </c>
      <c r="S78">
        <v>14</v>
      </c>
      <c r="T78">
        <v>5</v>
      </c>
      <c r="U78">
        <v>0</v>
      </c>
      <c r="V78">
        <v>0</v>
      </c>
      <c r="W78">
        <v>0</v>
      </c>
      <c r="X78" s="4">
        <f>SUMPRODUCT($N$4:$W$4,N78:W78)/SUM(N78:W78)</f>
        <v>4.0775862068965516</v>
      </c>
    </row>
    <row r="79" spans="13:24" x14ac:dyDescent="0.2">
      <c r="M79" t="s">
        <v>66</v>
      </c>
      <c r="N79">
        <v>0</v>
      </c>
      <c r="O79">
        <v>3</v>
      </c>
      <c r="P79">
        <v>63</v>
      </c>
      <c r="Q79">
        <v>105</v>
      </c>
      <c r="R79">
        <v>40</v>
      </c>
      <c r="S79">
        <v>15</v>
      </c>
      <c r="T79">
        <v>6</v>
      </c>
      <c r="U79">
        <v>0</v>
      </c>
      <c r="V79">
        <v>0</v>
      </c>
      <c r="W79">
        <v>0</v>
      </c>
      <c r="X79" s="4">
        <f>SUMPRODUCT($N$4:$W$4,N79:W79)/SUM(N79:W79)</f>
        <v>4.0818965517241379</v>
      </c>
    </row>
    <row r="80" spans="13:24" x14ac:dyDescent="0.2">
      <c r="M80" t="s">
        <v>27</v>
      </c>
      <c r="N80">
        <v>0</v>
      </c>
      <c r="O80">
        <v>8</v>
      </c>
      <c r="P80">
        <v>62</v>
      </c>
      <c r="Q80">
        <v>92</v>
      </c>
      <c r="R80">
        <v>47</v>
      </c>
      <c r="S80">
        <v>17</v>
      </c>
      <c r="T80">
        <v>6</v>
      </c>
      <c r="U80">
        <v>0</v>
      </c>
      <c r="V80">
        <v>0</v>
      </c>
      <c r="W80">
        <v>0</v>
      </c>
      <c r="X80" s="4">
        <f>SUMPRODUCT($N$4:$W$4,N80:W80)/SUM(N80:W80)</f>
        <v>4.0905172413793105</v>
      </c>
    </row>
    <row r="81" spans="13:32" x14ac:dyDescent="0.2">
      <c r="M81" t="s">
        <v>64</v>
      </c>
      <c r="N81">
        <v>0</v>
      </c>
      <c r="O81">
        <v>5</v>
      </c>
      <c r="P81">
        <v>57</v>
      </c>
      <c r="Q81">
        <v>99</v>
      </c>
      <c r="R81">
        <v>58</v>
      </c>
      <c r="S81">
        <v>8</v>
      </c>
      <c r="T81">
        <v>5</v>
      </c>
      <c r="U81">
        <v>0</v>
      </c>
      <c r="V81">
        <v>0</v>
      </c>
      <c r="W81">
        <v>0</v>
      </c>
      <c r="X81" s="4">
        <f>SUMPRODUCT($N$4:$W$4,N81:W81)/SUM(N81:W81)</f>
        <v>4.0948275862068968</v>
      </c>
    </row>
    <row r="82" spans="13:32" x14ac:dyDescent="0.2">
      <c r="M82" t="s">
        <v>17</v>
      </c>
      <c r="N82">
        <v>0</v>
      </c>
      <c r="O82">
        <v>4</v>
      </c>
      <c r="P82">
        <v>56</v>
      </c>
      <c r="Q82">
        <v>102</v>
      </c>
      <c r="R82">
        <v>44</v>
      </c>
      <c r="S82">
        <v>21</v>
      </c>
      <c r="T82">
        <v>5</v>
      </c>
      <c r="U82">
        <v>0</v>
      </c>
      <c r="V82">
        <v>0</v>
      </c>
      <c r="W82">
        <v>0</v>
      </c>
      <c r="X82" s="4">
        <f>SUMPRODUCT($N$4:$W$4,N82:W82)/SUM(N82:W82)</f>
        <v>4.1594827586206895</v>
      </c>
    </row>
    <row r="83" spans="13:32" x14ac:dyDescent="0.2">
      <c r="M83" t="s">
        <v>17</v>
      </c>
      <c r="N83">
        <v>0</v>
      </c>
      <c r="O83">
        <v>4</v>
      </c>
      <c r="P83">
        <v>56</v>
      </c>
      <c r="Q83">
        <v>102</v>
      </c>
      <c r="R83">
        <v>44</v>
      </c>
      <c r="S83">
        <v>21</v>
      </c>
      <c r="T83">
        <v>5</v>
      </c>
      <c r="U83">
        <v>0</v>
      </c>
      <c r="V83">
        <v>0</v>
      </c>
      <c r="W83">
        <v>0</v>
      </c>
      <c r="X83" s="4">
        <f>SUMPRODUCT($N$4:$W$4,N83:W83)/SUM(N83:W83)</f>
        <v>4.1594827586206895</v>
      </c>
    </row>
    <row r="84" spans="13:32" x14ac:dyDescent="0.2">
      <c r="M84" t="s">
        <v>50</v>
      </c>
      <c r="N84">
        <v>0</v>
      </c>
      <c r="O84">
        <v>8</v>
      </c>
      <c r="P84">
        <v>52</v>
      </c>
      <c r="Q84">
        <v>102</v>
      </c>
      <c r="R84">
        <v>43</v>
      </c>
      <c r="S84">
        <v>16</v>
      </c>
      <c r="T84">
        <v>11</v>
      </c>
      <c r="U84">
        <v>0</v>
      </c>
      <c r="V84">
        <v>0</v>
      </c>
      <c r="W84">
        <v>0</v>
      </c>
      <c r="X84" s="4">
        <f>SUMPRODUCT($N$4:$W$4,N84:W84)/SUM(N84:W84)</f>
        <v>4.1724137931034484</v>
      </c>
    </row>
    <row r="85" spans="13:32" x14ac:dyDescent="0.2">
      <c r="M85" t="s">
        <v>25</v>
      </c>
      <c r="N85">
        <v>0</v>
      </c>
      <c r="O85">
        <v>5</v>
      </c>
      <c r="P85">
        <v>60</v>
      </c>
      <c r="Q85">
        <v>93</v>
      </c>
      <c r="R85">
        <v>46</v>
      </c>
      <c r="S85">
        <v>18</v>
      </c>
      <c r="T85">
        <v>10</v>
      </c>
      <c r="U85">
        <v>0</v>
      </c>
      <c r="V85">
        <v>0</v>
      </c>
      <c r="W85">
        <v>0</v>
      </c>
      <c r="X85" s="4">
        <f>SUMPRODUCT($N$4:$W$4,N85:W85)/SUM(N85:W85)</f>
        <v>4.181034482758621</v>
      </c>
    </row>
    <row r="86" spans="13:32" x14ac:dyDescent="0.2">
      <c r="M86" t="s">
        <v>20</v>
      </c>
      <c r="N86">
        <v>0</v>
      </c>
      <c r="O86">
        <v>5</v>
      </c>
      <c r="P86">
        <v>55</v>
      </c>
      <c r="Q86">
        <v>89</v>
      </c>
      <c r="R86">
        <v>49</v>
      </c>
      <c r="S86">
        <v>23</v>
      </c>
      <c r="T86">
        <v>11</v>
      </c>
      <c r="U86">
        <v>0</v>
      </c>
      <c r="V86">
        <v>0</v>
      </c>
      <c r="W86">
        <v>0</v>
      </c>
      <c r="X86" s="4">
        <f>SUMPRODUCT($N$4:$W$4,N86:W86)/SUM(N86:W86)</f>
        <v>4.2715517241379306</v>
      </c>
    </row>
    <row r="87" spans="13:32" x14ac:dyDescent="0.2">
      <c r="M87" t="s">
        <v>20</v>
      </c>
      <c r="N87">
        <v>0</v>
      </c>
      <c r="O87">
        <v>5</v>
      </c>
      <c r="P87">
        <v>55</v>
      </c>
      <c r="Q87">
        <v>89</v>
      </c>
      <c r="R87">
        <v>49</v>
      </c>
      <c r="S87">
        <v>23</v>
      </c>
      <c r="T87">
        <v>11</v>
      </c>
      <c r="U87">
        <v>0</v>
      </c>
      <c r="V87">
        <v>0</v>
      </c>
      <c r="W87">
        <v>0</v>
      </c>
      <c r="X87" s="4">
        <f>SUMPRODUCT($N$4:$W$4,N87:W87)/SUM(N87:W87)</f>
        <v>4.2715517241379306</v>
      </c>
    </row>
    <row r="88" spans="13:32" x14ac:dyDescent="0.2">
      <c r="M88" t="s">
        <v>18</v>
      </c>
      <c r="N88">
        <v>0</v>
      </c>
      <c r="O88">
        <v>2</v>
      </c>
      <c r="P88">
        <v>50</v>
      </c>
      <c r="Q88">
        <v>92</v>
      </c>
      <c r="R88">
        <v>55</v>
      </c>
      <c r="S88">
        <v>19</v>
      </c>
      <c r="T88">
        <v>14</v>
      </c>
      <c r="U88">
        <v>0</v>
      </c>
      <c r="V88">
        <v>0</v>
      </c>
      <c r="W88">
        <v>0</v>
      </c>
      <c r="X88" s="4">
        <f>SUMPRODUCT($N$4:$W$4,N88:W88)/SUM(N88:W88)</f>
        <v>4.3491379310344831</v>
      </c>
    </row>
    <row r="89" spans="13:32" x14ac:dyDescent="0.2">
      <c r="M89" t="s">
        <v>18</v>
      </c>
      <c r="N89">
        <v>0</v>
      </c>
      <c r="O89">
        <v>2</v>
      </c>
      <c r="P89">
        <v>50</v>
      </c>
      <c r="Q89">
        <v>92</v>
      </c>
      <c r="R89">
        <v>55</v>
      </c>
      <c r="S89">
        <v>19</v>
      </c>
      <c r="T89">
        <v>14</v>
      </c>
      <c r="U89">
        <v>0</v>
      </c>
      <c r="V89">
        <v>0</v>
      </c>
      <c r="W89">
        <v>0</v>
      </c>
      <c r="X89" s="4">
        <f>SUMPRODUCT($N$4:$W$4,N89:W89)/SUM(N89:W89)</f>
        <v>4.3491379310344831</v>
      </c>
    </row>
    <row r="90" spans="13:32" x14ac:dyDescent="0.2">
      <c r="X90" s="4"/>
    </row>
    <row r="91" spans="13:32" x14ac:dyDescent="0.2">
      <c r="M91" t="s">
        <v>16</v>
      </c>
      <c r="N91">
        <v>0</v>
      </c>
      <c r="O91">
        <v>95</v>
      </c>
      <c r="P91">
        <v>837</v>
      </c>
      <c r="Q91">
        <v>875</v>
      </c>
      <c r="R91">
        <v>355</v>
      </c>
      <c r="S91">
        <v>114</v>
      </c>
      <c r="T91">
        <v>39</v>
      </c>
      <c r="U91">
        <v>0</v>
      </c>
      <c r="V91">
        <v>0</v>
      </c>
      <c r="W91">
        <v>0</v>
      </c>
      <c r="X91" s="4">
        <f t="shared" ref="X91:X110" si="0">SUMPRODUCT($N$4:$W$4,N91:W91)/SUM(N91:W91)</f>
        <v>3.8587473002159829</v>
      </c>
      <c r="Z91" s="5"/>
      <c r="AA91" s="5"/>
      <c r="AB91" s="5"/>
      <c r="AC91" s="5"/>
      <c r="AD91" s="5"/>
      <c r="AE91" s="5"/>
      <c r="AF91" s="5"/>
    </row>
    <row r="92" spans="13:32" x14ac:dyDescent="0.2">
      <c r="M92" t="s">
        <v>13</v>
      </c>
      <c r="N92">
        <v>1</v>
      </c>
      <c r="O92">
        <v>103</v>
      </c>
      <c r="P92">
        <v>820</v>
      </c>
      <c r="Q92">
        <v>905</v>
      </c>
      <c r="R92">
        <v>356</v>
      </c>
      <c r="S92">
        <v>92</v>
      </c>
      <c r="T92">
        <v>38</v>
      </c>
      <c r="U92">
        <v>0</v>
      </c>
      <c r="V92">
        <v>0</v>
      </c>
      <c r="W92">
        <v>0</v>
      </c>
      <c r="X92" s="4">
        <f t="shared" si="0"/>
        <v>3.838012958963283</v>
      </c>
      <c r="Z92" s="5"/>
      <c r="AA92" s="5"/>
      <c r="AB92" s="5"/>
      <c r="AC92" s="5"/>
      <c r="AD92" s="5"/>
      <c r="AE92" s="5"/>
      <c r="AF92" s="5"/>
    </row>
    <row r="93" spans="13:32" x14ac:dyDescent="0.2">
      <c r="M93" t="s">
        <v>19</v>
      </c>
      <c r="N93">
        <v>0</v>
      </c>
      <c r="O93">
        <v>110</v>
      </c>
      <c r="P93">
        <v>887</v>
      </c>
      <c r="Q93">
        <v>877</v>
      </c>
      <c r="R93">
        <v>321</v>
      </c>
      <c r="S93">
        <v>86</v>
      </c>
      <c r="T93">
        <v>34</v>
      </c>
      <c r="U93">
        <v>0</v>
      </c>
      <c r="V93">
        <v>0</v>
      </c>
      <c r="W93">
        <v>0</v>
      </c>
      <c r="X93" s="4">
        <f t="shared" si="0"/>
        <v>3.7788336933045357</v>
      </c>
      <c r="Z93" s="5"/>
      <c r="AA93" s="5"/>
      <c r="AB93" s="5"/>
      <c r="AC93" s="5"/>
      <c r="AD93" s="5"/>
      <c r="AE93" s="5"/>
      <c r="AF93" s="5"/>
    </row>
    <row r="94" spans="13:32" x14ac:dyDescent="0.2">
      <c r="M94" t="s">
        <v>26</v>
      </c>
      <c r="N94">
        <v>1</v>
      </c>
      <c r="O94">
        <v>108</v>
      </c>
      <c r="P94">
        <v>899</v>
      </c>
      <c r="Q94">
        <v>844</v>
      </c>
      <c r="R94">
        <v>339</v>
      </c>
      <c r="S94">
        <v>94</v>
      </c>
      <c r="T94">
        <v>30</v>
      </c>
      <c r="U94">
        <v>0</v>
      </c>
      <c r="V94">
        <v>0</v>
      </c>
      <c r="W94">
        <v>0</v>
      </c>
      <c r="X94" s="4">
        <f t="shared" si="0"/>
        <v>3.783585313174946</v>
      </c>
      <c r="Z94" s="5"/>
      <c r="AA94" s="5"/>
      <c r="AB94" s="5"/>
      <c r="AC94" s="5"/>
      <c r="AD94" s="5"/>
      <c r="AE94" s="5"/>
      <c r="AF94" s="5"/>
    </row>
    <row r="95" spans="13:32" x14ac:dyDescent="0.2">
      <c r="M95" t="s">
        <v>80</v>
      </c>
      <c r="N95">
        <v>0</v>
      </c>
      <c r="O95">
        <v>92</v>
      </c>
      <c r="P95">
        <v>849</v>
      </c>
      <c r="Q95">
        <v>897</v>
      </c>
      <c r="R95">
        <v>340</v>
      </c>
      <c r="S95">
        <v>101</v>
      </c>
      <c r="T95">
        <v>36</v>
      </c>
      <c r="U95">
        <v>0</v>
      </c>
      <c r="V95">
        <v>0</v>
      </c>
      <c r="W95">
        <v>0</v>
      </c>
      <c r="X95" s="4">
        <f t="shared" si="0"/>
        <v>3.8345572354211663</v>
      </c>
      <c r="Z95" s="5"/>
      <c r="AA95" s="5"/>
      <c r="AB95" s="5"/>
      <c r="AC95" s="5"/>
      <c r="AD95" s="5"/>
      <c r="AE95" s="5"/>
      <c r="AF95" s="5"/>
    </row>
    <row r="96" spans="13:32" x14ac:dyDescent="0.2">
      <c r="M96" t="s">
        <v>93</v>
      </c>
      <c r="N96">
        <v>0</v>
      </c>
      <c r="O96">
        <v>84</v>
      </c>
      <c r="P96">
        <v>866</v>
      </c>
      <c r="Q96">
        <v>891</v>
      </c>
      <c r="R96">
        <v>343</v>
      </c>
      <c r="S96">
        <v>91</v>
      </c>
      <c r="T96">
        <v>40</v>
      </c>
      <c r="U96">
        <v>0</v>
      </c>
      <c r="V96">
        <v>0</v>
      </c>
      <c r="W96">
        <v>0</v>
      </c>
      <c r="X96" s="4">
        <f t="shared" si="0"/>
        <v>3.8319654427645786</v>
      </c>
      <c r="Z96" s="5"/>
      <c r="AA96" s="5"/>
      <c r="AB96" s="5"/>
      <c r="AC96" s="5"/>
      <c r="AD96" s="5"/>
      <c r="AE96" s="5"/>
      <c r="AF96" s="5"/>
    </row>
    <row r="97" spans="13:32" x14ac:dyDescent="0.2">
      <c r="M97" t="s">
        <v>28</v>
      </c>
      <c r="N97">
        <v>0</v>
      </c>
      <c r="O97">
        <v>94</v>
      </c>
      <c r="P97">
        <v>856</v>
      </c>
      <c r="Q97">
        <v>901</v>
      </c>
      <c r="R97">
        <v>336</v>
      </c>
      <c r="S97">
        <v>92</v>
      </c>
      <c r="T97">
        <v>36</v>
      </c>
      <c r="U97">
        <v>0</v>
      </c>
      <c r="V97">
        <v>0</v>
      </c>
      <c r="W97">
        <v>0</v>
      </c>
      <c r="X97" s="4">
        <f t="shared" si="0"/>
        <v>3.820302375809935</v>
      </c>
      <c r="Z97" s="5"/>
      <c r="AA97" s="5"/>
      <c r="AB97" s="5"/>
      <c r="AC97" s="5"/>
      <c r="AD97" s="5"/>
      <c r="AE97" s="5"/>
      <c r="AF97" s="5"/>
    </row>
    <row r="98" spans="13:32" x14ac:dyDescent="0.2">
      <c r="M98" t="s">
        <v>59</v>
      </c>
      <c r="N98">
        <v>1</v>
      </c>
      <c r="O98">
        <v>91</v>
      </c>
      <c r="P98">
        <v>822</v>
      </c>
      <c r="Q98">
        <v>877</v>
      </c>
      <c r="R98">
        <v>373</v>
      </c>
      <c r="S98">
        <v>108</v>
      </c>
      <c r="T98">
        <v>43</v>
      </c>
      <c r="U98">
        <v>0</v>
      </c>
      <c r="V98">
        <v>0</v>
      </c>
      <c r="W98">
        <v>0</v>
      </c>
      <c r="X98" s="4">
        <f t="shared" si="0"/>
        <v>3.8751619870410368</v>
      </c>
      <c r="Z98" s="5"/>
      <c r="AA98" s="5"/>
      <c r="AB98" s="5"/>
      <c r="AC98" s="5"/>
      <c r="AD98" s="5"/>
      <c r="AE98" s="5"/>
      <c r="AF98" s="5"/>
    </row>
    <row r="99" spans="13:32" x14ac:dyDescent="0.2">
      <c r="M99" t="s">
        <v>73</v>
      </c>
      <c r="N99">
        <v>1</v>
      </c>
      <c r="O99">
        <v>90</v>
      </c>
      <c r="P99">
        <v>866</v>
      </c>
      <c r="Q99">
        <v>901</v>
      </c>
      <c r="R99">
        <v>319</v>
      </c>
      <c r="S99">
        <v>96</v>
      </c>
      <c r="T99">
        <v>42</v>
      </c>
      <c r="U99">
        <v>0</v>
      </c>
      <c r="V99">
        <v>0</v>
      </c>
      <c r="W99">
        <v>0</v>
      </c>
      <c r="X99" s="4">
        <f t="shared" si="0"/>
        <v>3.8220302375809934</v>
      </c>
      <c r="Z99" s="5"/>
      <c r="AA99" s="5"/>
      <c r="AB99" s="5"/>
      <c r="AC99" s="5"/>
      <c r="AD99" s="5"/>
      <c r="AE99" s="5"/>
      <c r="AF99" s="5"/>
    </row>
    <row r="100" spans="13:32" x14ac:dyDescent="0.2">
      <c r="M100" t="s">
        <v>89</v>
      </c>
      <c r="N100">
        <v>0</v>
      </c>
      <c r="O100">
        <v>88</v>
      </c>
      <c r="P100">
        <v>883</v>
      </c>
      <c r="Q100">
        <v>871</v>
      </c>
      <c r="R100">
        <v>337</v>
      </c>
      <c r="S100">
        <v>95</v>
      </c>
      <c r="T100">
        <v>41</v>
      </c>
      <c r="U100">
        <v>0</v>
      </c>
      <c r="V100">
        <v>0</v>
      </c>
      <c r="W100">
        <v>0</v>
      </c>
      <c r="X100" s="4">
        <f t="shared" si="0"/>
        <v>3.8233261339092874</v>
      </c>
      <c r="Z100" s="5"/>
      <c r="AA100" s="5"/>
      <c r="AB100" s="5"/>
      <c r="AC100" s="5"/>
      <c r="AD100" s="5"/>
      <c r="AE100" s="5"/>
      <c r="AF100" s="5"/>
    </row>
    <row r="101" spans="13:32" x14ac:dyDescent="0.2">
      <c r="M101" t="s">
        <v>92</v>
      </c>
      <c r="N101">
        <v>0</v>
      </c>
      <c r="O101">
        <v>103</v>
      </c>
      <c r="P101">
        <v>834</v>
      </c>
      <c r="Q101">
        <v>894</v>
      </c>
      <c r="R101">
        <v>358</v>
      </c>
      <c r="S101">
        <v>87</v>
      </c>
      <c r="T101">
        <v>39</v>
      </c>
      <c r="U101">
        <v>0</v>
      </c>
      <c r="V101">
        <v>0</v>
      </c>
      <c r="W101">
        <v>0</v>
      </c>
      <c r="X101" s="4">
        <f t="shared" si="0"/>
        <v>3.8311015118790497</v>
      </c>
      <c r="Z101" s="5"/>
      <c r="AA101" s="5"/>
      <c r="AB101" s="5"/>
      <c r="AC101" s="5"/>
      <c r="AD101" s="5"/>
      <c r="AE101" s="5"/>
      <c r="AF101" s="5"/>
    </row>
    <row r="102" spans="13:32" x14ac:dyDescent="0.2">
      <c r="M102" t="s">
        <v>43</v>
      </c>
      <c r="N102">
        <v>0</v>
      </c>
      <c r="O102">
        <v>87</v>
      </c>
      <c r="P102">
        <v>833</v>
      </c>
      <c r="Q102">
        <v>870</v>
      </c>
      <c r="R102">
        <v>360</v>
      </c>
      <c r="S102">
        <v>113</v>
      </c>
      <c r="T102">
        <v>52</v>
      </c>
      <c r="U102">
        <v>0</v>
      </c>
      <c r="V102">
        <v>0</v>
      </c>
      <c r="W102">
        <v>0</v>
      </c>
      <c r="X102" s="4">
        <f t="shared" si="0"/>
        <v>3.8855291576673867</v>
      </c>
      <c r="Z102" s="5"/>
      <c r="AA102" s="5"/>
      <c r="AB102" s="5"/>
      <c r="AC102" s="5"/>
      <c r="AD102" s="5"/>
      <c r="AE102" s="5"/>
      <c r="AF102" s="5"/>
    </row>
    <row r="103" spans="13:32" x14ac:dyDescent="0.2">
      <c r="M103" t="s">
        <v>54</v>
      </c>
      <c r="N103">
        <v>0</v>
      </c>
      <c r="O103">
        <v>94</v>
      </c>
      <c r="P103">
        <v>793</v>
      </c>
      <c r="Q103">
        <v>921</v>
      </c>
      <c r="R103">
        <v>356</v>
      </c>
      <c r="S103">
        <v>110</v>
      </c>
      <c r="T103">
        <v>41</v>
      </c>
      <c r="U103">
        <v>0</v>
      </c>
      <c r="V103">
        <v>0</v>
      </c>
      <c r="W103">
        <v>0</v>
      </c>
      <c r="X103" s="4">
        <f t="shared" si="0"/>
        <v>3.8781857451403887</v>
      </c>
      <c r="Z103" s="5"/>
      <c r="AA103" s="5"/>
      <c r="AB103" s="5"/>
      <c r="AC103" s="5"/>
      <c r="AD103" s="5"/>
      <c r="AE103" s="5"/>
      <c r="AF103" s="5"/>
    </row>
    <row r="104" spans="13:32" x14ac:dyDescent="0.2">
      <c r="M104" t="s">
        <v>74</v>
      </c>
      <c r="N104">
        <v>1</v>
      </c>
      <c r="O104">
        <v>91</v>
      </c>
      <c r="P104">
        <v>840</v>
      </c>
      <c r="Q104">
        <v>915</v>
      </c>
      <c r="R104">
        <v>329</v>
      </c>
      <c r="S104">
        <v>97</v>
      </c>
      <c r="T104">
        <v>42</v>
      </c>
      <c r="U104">
        <v>0</v>
      </c>
      <c r="V104">
        <v>0</v>
      </c>
      <c r="W104">
        <v>0</v>
      </c>
      <c r="X104" s="4">
        <f t="shared" si="0"/>
        <v>3.8375809935205183</v>
      </c>
      <c r="Z104" s="5"/>
      <c r="AA104" s="5"/>
      <c r="AB104" s="5"/>
      <c r="AC104" s="5"/>
      <c r="AD104" s="5"/>
      <c r="AE104" s="5"/>
      <c r="AF104" s="5"/>
    </row>
    <row r="105" spans="13:32" x14ac:dyDescent="0.2">
      <c r="M105" t="s">
        <v>78</v>
      </c>
      <c r="N105">
        <v>0</v>
      </c>
      <c r="O105">
        <v>87</v>
      </c>
      <c r="P105">
        <v>844</v>
      </c>
      <c r="Q105">
        <v>915</v>
      </c>
      <c r="R105">
        <v>335</v>
      </c>
      <c r="S105">
        <v>91</v>
      </c>
      <c r="T105">
        <v>43</v>
      </c>
      <c r="U105">
        <v>0</v>
      </c>
      <c r="V105">
        <v>0</v>
      </c>
      <c r="W105">
        <v>0</v>
      </c>
      <c r="X105" s="4">
        <f t="shared" si="0"/>
        <v>3.8393088552915766</v>
      </c>
      <c r="Z105" s="5"/>
      <c r="AA105" s="5"/>
      <c r="AB105" s="5"/>
      <c r="AC105" s="5"/>
      <c r="AD105" s="5"/>
      <c r="AE105" s="5"/>
      <c r="AF105" s="5"/>
    </row>
    <row r="106" spans="13:32" x14ac:dyDescent="0.2">
      <c r="M106" t="s">
        <v>75</v>
      </c>
      <c r="N106">
        <v>1</v>
      </c>
      <c r="O106">
        <v>95</v>
      </c>
      <c r="P106">
        <v>818</v>
      </c>
      <c r="Q106">
        <v>912</v>
      </c>
      <c r="R106">
        <v>350</v>
      </c>
      <c r="S106">
        <v>101</v>
      </c>
      <c r="T106">
        <v>38</v>
      </c>
      <c r="U106">
        <v>0</v>
      </c>
      <c r="V106">
        <v>0</v>
      </c>
      <c r="W106">
        <v>0</v>
      </c>
      <c r="X106" s="4">
        <f t="shared" si="0"/>
        <v>3.8509719222462202</v>
      </c>
      <c r="Z106" s="5"/>
      <c r="AA106" s="5"/>
      <c r="AB106" s="5"/>
      <c r="AC106" s="5"/>
      <c r="AD106" s="5"/>
      <c r="AE106" s="5"/>
      <c r="AF106" s="5"/>
    </row>
    <row r="107" spans="13:32" x14ac:dyDescent="0.2">
      <c r="M107" t="s">
        <v>79</v>
      </c>
      <c r="N107">
        <v>0</v>
      </c>
      <c r="O107">
        <v>94</v>
      </c>
      <c r="P107">
        <v>836</v>
      </c>
      <c r="Q107">
        <v>905</v>
      </c>
      <c r="R107">
        <v>351</v>
      </c>
      <c r="S107">
        <v>92</v>
      </c>
      <c r="T107">
        <v>37</v>
      </c>
      <c r="U107">
        <v>0</v>
      </c>
      <c r="V107">
        <v>0</v>
      </c>
      <c r="W107">
        <v>0</v>
      </c>
      <c r="X107" s="4">
        <f t="shared" si="0"/>
        <v>3.8367170626349894</v>
      </c>
      <c r="Z107" s="5"/>
      <c r="AA107" s="5"/>
      <c r="AB107" s="5"/>
      <c r="AC107" s="5"/>
      <c r="AD107" s="5"/>
      <c r="AE107" s="5"/>
      <c r="AF107" s="5"/>
    </row>
    <row r="108" spans="13:32" x14ac:dyDescent="0.2">
      <c r="M108" t="s">
        <v>30</v>
      </c>
      <c r="N108">
        <v>1</v>
      </c>
      <c r="O108">
        <v>90</v>
      </c>
      <c r="P108">
        <v>810</v>
      </c>
      <c r="Q108">
        <v>879</v>
      </c>
      <c r="R108">
        <v>355</v>
      </c>
      <c r="S108">
        <v>136</v>
      </c>
      <c r="T108">
        <v>44</v>
      </c>
      <c r="U108">
        <v>0</v>
      </c>
      <c r="V108">
        <v>0</v>
      </c>
      <c r="W108">
        <v>0</v>
      </c>
      <c r="X108" s="4">
        <f t="shared" si="0"/>
        <v>3.8989200863930886</v>
      </c>
      <c r="Z108" s="5"/>
      <c r="AA108" s="5"/>
      <c r="AB108" s="5"/>
      <c r="AC108" s="5"/>
      <c r="AD108" s="5"/>
      <c r="AE108" s="5"/>
      <c r="AF108" s="5"/>
    </row>
    <row r="109" spans="13:32" x14ac:dyDescent="0.2">
      <c r="M109" t="s">
        <v>53</v>
      </c>
      <c r="N109">
        <v>0</v>
      </c>
      <c r="O109">
        <v>76</v>
      </c>
      <c r="P109">
        <v>802</v>
      </c>
      <c r="Q109">
        <v>913</v>
      </c>
      <c r="R109">
        <v>370</v>
      </c>
      <c r="S109">
        <v>111</v>
      </c>
      <c r="T109">
        <v>43</v>
      </c>
      <c r="U109">
        <v>0</v>
      </c>
      <c r="V109">
        <v>0</v>
      </c>
      <c r="W109">
        <v>0</v>
      </c>
      <c r="X109" s="4">
        <f t="shared" si="0"/>
        <v>3.8993520518358533</v>
      </c>
      <c r="Z109" s="5"/>
      <c r="AA109" s="5"/>
      <c r="AB109" s="5"/>
      <c r="AC109" s="5"/>
      <c r="AD109" s="5"/>
      <c r="AE109" s="5"/>
      <c r="AF109" s="5"/>
    </row>
    <row r="110" spans="13:32" x14ac:dyDescent="0.2">
      <c r="M110" t="s">
        <v>87</v>
      </c>
      <c r="N110">
        <v>0</v>
      </c>
      <c r="O110">
        <v>111</v>
      </c>
      <c r="P110">
        <v>873</v>
      </c>
      <c r="Q110">
        <v>861</v>
      </c>
      <c r="R110">
        <v>341</v>
      </c>
      <c r="S110">
        <v>92</v>
      </c>
      <c r="T110">
        <v>37</v>
      </c>
      <c r="U110">
        <v>0</v>
      </c>
      <c r="V110">
        <v>0</v>
      </c>
      <c r="W110">
        <v>0</v>
      </c>
      <c r="X110" s="4">
        <f t="shared" si="0"/>
        <v>3.8017278617710581</v>
      </c>
      <c r="Z110" s="5"/>
      <c r="AA110" s="5"/>
      <c r="AB110" s="5"/>
      <c r="AC110" s="5"/>
      <c r="AD110" s="5"/>
      <c r="AE110" s="5"/>
      <c r="AF110" s="5"/>
    </row>
  </sheetData>
  <autoFilter ref="M4:X88" xr:uid="{FBDCDD50-AC2A-8142-91F4-FB9BD7F69AFC}">
    <sortState xmlns:xlrd2="http://schemas.microsoft.com/office/spreadsheetml/2017/richdata2" ref="M5:X89">
      <sortCondition ref="X4:X89"/>
    </sortState>
  </autoFilter>
  <conditionalFormatting sqref="X5:X1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Meitar Almog</dc:creator>
  <cp:lastModifiedBy>Meitar Almog</cp:lastModifiedBy>
  <dcterms:created xsi:type="dcterms:W3CDTF">2022-02-12T13:43:07Z</dcterms:created>
  <dcterms:modified xsi:type="dcterms:W3CDTF">2022-02-12T23:29:55Z</dcterms:modified>
</cp:coreProperties>
</file>