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2800" windowHeight="55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<sst xmlns="http://schemas.openxmlformats.org/spreadsheetml/2006/main" uniqueCount="31" count="31">
  <si>
    <t>Assignment 2</t>
  </si>
  <si>
    <t>#processors</t>
  </si>
  <si>
    <t>n</t>
  </si>
  <si>
    <t>T(n,1)</t>
  </si>
  <si>
    <t>T(n,p)</t>
  </si>
  <si>
    <t>S(n,p)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</si>
  <si>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</si>
  <si>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</si>
  <si>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</si>
  <si>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</si>
  <si>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</si>
  <si>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</si>
  <si>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</si>
  <si>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</si>
  <si>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</si>
  <si>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Assignment 3</t>
  </si>
  <si>
    <t>Sequential runtimes</t>
  </si>
  <si>
    <t>n (64-bit floating point)</t>
  </si>
  <si>
    <t>2²⁰</t>
  </si>
  <si>
    <t>runtime (s)</t>
  </si>
  <si>
    <t>#p</t>
  </si>
  <si>
    <t>speedup </t>
  </si>
  <si>
    <t>2²¹</t>
  </si>
  <si>
    <t>2²²</t>
  </si>
  <si>
    <t>2²³</t>
  </si>
  <si>
    <t>2²⁴</t>
  </si>
  <si>
    <t>2²⁵</t>
  </si>
  <si>
    <t>2²⁶</t>
  </si>
  <si>
    <t>speedup</t>
  </si>
  <si>
    <t>2²⁷</t>
  </si>
  <si>
    <t>2²⁸</t>
  </si>
</sst>
</file>

<file path=xl/styles.xml><?xml version="1.0" encoding="utf-8"?>
<styleSheet xmlns="http://schemas.openxmlformats.org/spreadsheetml/2006/main">
  <numFmts count="1">
    <numFmt formatCode="0.00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CC00"/>
        <bgColor rgb="FF000000"/>
      </patternFill>
    </fill>
    <fill>
      <patternFill patternType="none">
        <fgColor rgb="FFFFCC00"/>
        <bgColor rgb="FF000000"/>
      </patternFill>
    </fill>
    <fill>
      <patternFill patternType="solid">
        <fgColor rgb="FFFFFFFF"/>
        <bgColor rgb="FF000000"/>
      </patternFill>
    </fill>
  </fills>
  <borders count="9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none">
        <color rgb="FFC7C7C7"/>
      </top>
      <bottom style="thin">
        <color rgb="FF000000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n">
        <color rgb="FF000000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4" borderId="0" numFmtId="0" xfId="0">
      <alignment horizontal="center" vertical="bottom" wrapText="0" shrinkToFit="0" textRotation="0" indent="0"/>
    </xf>
    <xf applyAlignment="1" applyBorder="1" applyFont="1" applyFill="1" applyNumberFormat="1" fontId="0" fillId="4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center" vertical="bottom" wrapText="0" shrinkToFit="0" textRotation="0" indent="0"/>
    </xf>
    <xf applyAlignment="1" applyBorder="1" applyFont="1" applyFill="1" applyNumberFormat="1" fontId="0" fillId="5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6" borderId="0" numFmtId="0" xfId="0">
      <alignment horizontal="general" vertical="bottom" wrapText="0" shrinkToFit="0" textRotation="0" indent="0"/>
    </xf>
    <xf applyAlignment="1" applyBorder="1" applyFont="1" applyFill="1" applyNumberFormat="1" fontId="0" fillId="4" borderId="1" numFmtId="0" xfId="0">
      <alignment horizontal="general" vertical="bottom" wrapText="0" shrinkToFit="0" textRotation="0" indent="0"/>
    </xf>
    <xf applyAlignment="1" applyBorder="1" applyFont="1" applyFill="1" applyNumberFormat="1" fontId="0" fillId="4" borderId="2" numFmtId="0" xfId="0">
      <alignment horizontal="center" vertical="bottom" wrapText="0" shrinkToFit="0" textRotation="0" indent="0"/>
    </xf>
    <xf applyAlignment="1" applyBorder="1" applyFont="1" applyFill="1" applyNumberFormat="1" fontId="0" fillId="4" borderId="3" numFmtId="0" xfId="0">
      <alignment horizontal="center" vertical="bottom" wrapText="0" shrinkToFit="0" textRotation="0" indent="0"/>
    </xf>
    <xf applyAlignment="1" applyBorder="1" applyFont="1" applyFill="1" applyNumberFormat="1" fontId="0" fillId="4" borderId="1" numFmtId="100" xfId="0">
      <alignment horizontal="general" vertical="bottom" wrapText="0" shrinkToFit="0" textRotation="0" indent="0"/>
    </xf>
    <xf applyAlignment="1" applyBorder="1" applyFont="1" applyFill="1" applyNumberFormat="1" fontId="0" fillId="4" borderId="3" numFmtId="100" xfId="0">
      <alignment horizontal="general" vertical="bottom" wrapText="0" shrinkToFit="0" textRotation="0" indent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</xf>
    <xf applyAlignment="1" applyBorder="1" applyFont="1" applyFill="1" applyNumberFormat="1" fontId="0" fillId="0" borderId="5" numFmtId="0" xfId="0">
      <alignment horizontal="general" vertical="bottom" wrapText="0" shrinkToFit="0" textRotation="0" indent="0"/>
    </xf>
    <xf applyAlignment="1" applyBorder="1" applyFont="1" applyFill="1" applyNumberFormat="1" fontId="0" fillId="0" borderId="5" numFmtId="100" xfId="0">
      <alignment horizontal="general" vertical="bottom" wrapText="0" shrinkToFit="0" textRotation="0" indent="0"/>
    </xf>
    <xf applyAlignment="1" applyBorder="1" applyFont="1" applyFill="1" applyNumberFormat="1" fontId="0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7" numFmtId="100" xfId="0">
      <alignment horizontal="general" vertical="bottom" wrapText="0" shrinkToFit="0" textRotation="0" indent="0"/>
    </xf>
    <xf applyAlignment="1" applyBorder="1" applyFont="1" applyFill="1" applyNumberFormat="1" fontId="0" fillId="4" borderId="2" numFmtId="0" xfId="0">
      <alignment horizontal="general" vertical="bottom" wrapText="0" shrinkToFit="0" textRotation="0" indent="0"/>
    </xf>
    <xf applyAlignment="1" applyBorder="1" applyFont="1" applyFill="1" applyNumberFormat="1" fontId="0" fillId="4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B2:W55"/>
  <sheetViews>
    <sheetView topLeftCell="A5" workbookViewId="0">
      <selection activeCell="C21" sqref="C21:C29"/>
    </sheetView>
  </sheetViews>
  <sheetFormatPr defaultRowHeight="12.75"/>
  <cols>
    <col min="1" max="1" style="1" width="16.28474" customWidth="1"/>
    <col min="2" max="2" style="1" width="15.14195" customWidth="1"/>
    <col min="3" max="3" style="1" width="12.99922" customWidth="1"/>
    <col min="4" max="4" style="1" width="10.85649" customWidth="1"/>
    <col min="5" max="14" style="1" width="10.2851" bestFit="1" customWidth="1"/>
    <col min="15" max="15" style="1" width="9.142308"/>
    <col min="16" max="16" style="1" width="10.2851" bestFit="1" customWidth="1"/>
    <col min="17" max="17" style="1" width="9.142308"/>
    <col min="18" max="18" style="1" width="10.2851" bestFit="1" customWidth="1"/>
    <col min="19" max="19" style="1" width="9.142308"/>
    <col min="20" max="20" style="1" width="10.2851" bestFit="1" customWidth="1"/>
    <col min="21" max="21" style="1" width="9.142308"/>
    <col min="22" max="256" style="1"/>
  </cols>
  <sheetData>
    <row r="2" spans="2:23" ht="14.25">
      <c r="B2" t="inlineStr">
        <is>
          <t>T(n,1), T(n,p) and S(n,p) are measured in seconds</t>
        </is>
      </c>
    </row>
    <row r="3" spans="2:23" ht="14.25"/>
    <row r="4" spans="2:23" ht="14.25"/>
    <row r="5" spans="2:23" ht="14.25">
      <c r="B5" s="2" t="s">
        <v>0</v>
      </c>
      <c r="C5" s="2"/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23" ht="14.25">
      <c r="B6" s="4"/>
      <c r="C6" s="4"/>
      <c r="D6" s="5">
        <v>1</v>
      </c>
      <c r="E6" s="5"/>
      <c r="F6" s="5">
        <v>2</v>
      </c>
      <c r="G6" s="5"/>
      <c r="H6" s="5">
        <v>4</v>
      </c>
      <c r="I6" s="5"/>
      <c r="J6" s="5">
        <v>8</v>
      </c>
      <c r="K6" s="5"/>
      <c r="L6" s="5">
        <v>16</v>
      </c>
      <c r="M6" s="5"/>
      <c r="N6" s="5">
        <v>64</v>
      </c>
      <c r="O6" s="5"/>
    </row>
    <row r="7" spans="2:23" ht="14.25">
      <c r="B7" s="6" t="s">
        <v>2</v>
      </c>
      <c r="C7" s="6" t="s">
        <v>3</v>
      </c>
      <c r="D7" s="7" t="s">
        <v>4</v>
      </c>
      <c r="E7" s="7" t="s">
        <v>5</v>
      </c>
      <c r="F7" s="7" t="s">
        <v>4</v>
      </c>
      <c r="G7" s="7" t="s">
        <v>5</v>
      </c>
      <c r="H7" s="7" t="s">
        <v>4</v>
      </c>
      <c r="I7" s="7" t="s">
        <v>5</v>
      </c>
      <c r="J7" s="7" t="s">
        <v>4</v>
      </c>
      <c r="K7" s="7" t="s">
        <v>5</v>
      </c>
      <c r="L7" s="7" t="s">
        <v>4</v>
      </c>
      <c r="M7" s="7" t="s">
        <v>5</v>
      </c>
      <c r="N7" s="7" t="s">
        <v>4</v>
      </c>
      <c r="O7" s="7" t="s">
        <v>5</v>
      </c>
    </row>
    <row r="8" spans="2:23" ht="14.25">
      <c r="B8" s="8" t="s">
        <v>6</v>
      </c>
      <c r="C8" s="9">
        <v>0.00076000000000000004</v>
      </c>
      <c r="D8" s="9">
        <v>0.0061139999999999996</v>
      </c>
      <c r="E8" s="9"/>
      <c r="F8" s="9">
        <v>0.0037720000000000002</v>
      </c>
      <c r="G8" s="9"/>
      <c r="H8" s="9">
        <v>0.0028410000000000002</v>
      </c>
      <c r="I8" s="9"/>
      <c r="J8" s="9">
        <v>0.010331</v>
      </c>
      <c r="K8" s="9"/>
      <c r="L8" s="9">
        <v>0.0063990000000000002</v>
      </c>
      <c r="M8" s="9"/>
      <c r="N8" s="9">
        <v>0.011179</v>
      </c>
      <c r="O8" s="9"/>
    </row>
    <row r="9" spans="2:23" ht="14.25">
      <c r="B9" s="8" t="s">
        <v>7</v>
      </c>
      <c r="C9" s="9">
        <v>0.0014959999999999999</v>
      </c>
      <c r="D9" s="9">
        <v>0.012614</v>
      </c>
      <c r="E9" s="9"/>
      <c r="F9" s="9">
        <v>0.0072439999999999996</v>
      </c>
      <c r="G9" s="9"/>
      <c r="H9" s="9">
        <v>0.0041809999999999998</v>
      </c>
      <c r="I9" s="9"/>
      <c r="J9" s="9">
        <v>0.0080520000000000001</v>
      </c>
      <c r="K9" s="9"/>
      <c r="L9" s="9">
        <v>0.00513</v>
      </c>
      <c r="M9" s="9"/>
      <c r="N9" s="9">
        <v>0.19722000000000001</v>
      </c>
      <c r="O9" s="9"/>
    </row>
    <row r="10" spans="2:23" ht="14.25">
      <c r="B10" s="8" t="s">
        <v>8</v>
      </c>
      <c r="C10" s="9">
        <v>0.0033430000000000001</v>
      </c>
      <c r="D10" s="9">
        <v>0.023425999999999999</v>
      </c>
      <c r="E10" s="9"/>
      <c r="F10" s="9">
        <v>0.014149</v>
      </c>
      <c r="G10" s="9"/>
      <c r="H10" s="9">
        <v>0.0079660000000000009</v>
      </c>
      <c r="I10" s="9"/>
      <c r="J10" s="9">
        <v>0.012663000000000001</v>
      </c>
      <c r="K10" s="9"/>
      <c r="L10" s="9">
        <v>0.0086949999999999996</v>
      </c>
      <c r="M10" s="9"/>
      <c r="N10" s="9">
        <v>0.198293</v>
      </c>
      <c r="O10" s="9"/>
    </row>
    <row r="11" spans="2:23" ht="14.25">
      <c r="B11" s="8" t="s">
        <v>9</v>
      </c>
      <c r="C11" s="9">
        <v>0.0082430000000000003</v>
      </c>
      <c r="D11" s="9">
        <v>0.041159000000000001</v>
      </c>
      <c r="E11" s="9"/>
      <c r="F11" s="9">
        <v>0.021717</v>
      </c>
      <c r="G11" s="9"/>
      <c r="H11" s="9">
        <v>0.015259999999999999</v>
      </c>
      <c r="I11" s="9"/>
      <c r="J11" s="9">
        <v>0.01397</v>
      </c>
      <c r="K11" s="9"/>
      <c r="L11" s="9">
        <v>0.011047</v>
      </c>
      <c r="M11" s="9"/>
      <c r="N11" s="9">
        <v>0.19730300000000001</v>
      </c>
      <c r="O11" s="9"/>
    </row>
    <row r="12" spans="2:23" ht="14.25">
      <c r="B12" s="8" t="s">
        <v>10</v>
      </c>
      <c r="C12" s="9">
        <v>0.016400999999999999</v>
      </c>
      <c r="D12" s="9">
        <v>0.065609000000000001</v>
      </c>
      <c r="E12" s="9"/>
      <c r="F12" s="9">
        <v>0.033729000000000002</v>
      </c>
      <c r="G12" s="9"/>
      <c r="H12" s="9">
        <v>0.023063</v>
      </c>
      <c r="I12" s="9"/>
      <c r="J12" s="9">
        <v>0.018644000000000001</v>
      </c>
      <c r="K12" s="9"/>
      <c r="L12" s="9">
        <v>0.013746</v>
      </c>
      <c r="M12" s="9"/>
      <c r="N12" s="9">
        <v>0.12601100000000001</v>
      </c>
      <c r="O12" s="9"/>
    </row>
    <row r="13" spans="2:23" ht="14.25">
      <c r="B13" s="8" t="s">
        <v>11</v>
      </c>
      <c r="C13" s="9">
        <v>0.021113</v>
      </c>
      <c r="D13" s="9">
        <v>0.124654</v>
      </c>
      <c r="E13" s="9"/>
      <c r="F13" s="9">
        <v>0.065763000000000002</v>
      </c>
      <c r="G13" s="9"/>
      <c r="H13" s="9">
        <v>0.036051</v>
      </c>
      <c r="I13" s="9"/>
      <c r="J13" s="9">
        <v>0.027255999999999999</v>
      </c>
      <c r="K13" s="9"/>
      <c r="L13" s="9">
        <v>0.20890500000000001</v>
      </c>
      <c r="M13" s="9"/>
      <c r="N13" s="9">
        <v>0.026630999999999998</v>
      </c>
      <c r="O13" s="9"/>
    </row>
    <row r="14" spans="2:23" ht="14.25">
      <c r="B14" s="8" t="s">
        <v>12</v>
      </c>
      <c r="C14" s="9">
        <v>0.040897000000000003</v>
      </c>
      <c r="D14" s="9">
        <v>0.255359</v>
      </c>
      <c r="E14" s="9"/>
      <c r="F14" s="9">
        <v>0.12581999999999999</v>
      </c>
      <c r="G14" s="9"/>
      <c r="H14" s="9">
        <v>0.068593000000000001</v>
      </c>
      <c r="I14" s="9"/>
      <c r="J14" s="9">
        <v>0.048273999999999997</v>
      </c>
      <c r="K14" s="9"/>
      <c r="L14" s="9">
        <v>0.20056099999999999</v>
      </c>
      <c r="M14" s="9"/>
      <c r="N14" s="9">
        <v>0.231795</v>
      </c>
      <c r="O14" s="9"/>
    </row>
    <row r="15" spans="2:23" ht="14.25">
      <c r="B15" s="8" t="s">
        <v>13</v>
      </c>
      <c r="C15" s="9">
        <v>0.081573000000000007</v>
      </c>
      <c r="D15" s="9">
        <v>0.50871500000000003</v>
      </c>
      <c r="E15" s="9"/>
      <c r="F15" s="9">
        <v>0.25203799999999998</v>
      </c>
      <c r="G15" s="9"/>
      <c r="H15" s="9">
        <v>0.138125</v>
      </c>
      <c r="I15" s="9"/>
      <c r="J15" s="9">
        <v>0.082641000000000006</v>
      </c>
      <c r="K15" s="9"/>
      <c r="L15" s="9">
        <v>0.20815400000000001</v>
      </c>
      <c r="M15" s="9"/>
      <c r="N15" s="9">
        <v>0.231124</v>
      </c>
      <c r="O15" s="9"/>
    </row>
    <row r="16" spans="2:23" ht="14.25">
      <c r="B16" s="8" t="s">
        <v>14</v>
      </c>
      <c r="C16" s="9">
        <v>0.16236700000000001</v>
      </c>
      <c r="D16" s="9">
        <v>0.99172700000000003</v>
      </c>
      <c r="E16" s="9"/>
      <c r="F16" s="9">
        <v>0.51349400000000001</v>
      </c>
      <c r="G16" s="9"/>
      <c r="H16" s="9">
        <v>0.27466299999999999</v>
      </c>
      <c r="I16" s="9"/>
      <c r="J16" s="9">
        <v>0.16240099999999999</v>
      </c>
      <c r="K16" s="9"/>
      <c r="L16" s="9">
        <v>0.18895700000000001</v>
      </c>
      <c r="M16" s="9"/>
      <c r="N16" s="9">
        <v>0.23122200000000001</v>
      </c>
      <c r="O16" s="9"/>
    </row>
    <row r="17" spans="2:23" ht="14.25"/>
    <row r="18" spans="2:23" ht="14.25">
      <c r="B18" s="2" t="s">
        <v>15</v>
      </c>
      <c r="C18" s="2"/>
      <c r="D18" s="3" t="s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/>
      <c r="Q18" s="10"/>
      <c r="R18" s="10"/>
      <c r="S18" s="10"/>
      <c r="T18" s="10"/>
      <c r="U18" s="10"/>
    </row>
    <row r="19" spans="2:23" ht="14.25">
      <c r="B19" s="4"/>
      <c r="C19" s="4"/>
      <c r="D19" s="5">
        <v>1</v>
      </c>
      <c r="E19" s="5"/>
      <c r="F19" s="5">
        <v>2</v>
      </c>
      <c r="G19" s="5"/>
      <c r="H19" s="5">
        <v>4</v>
      </c>
      <c r="I19" s="5"/>
      <c r="J19" s="5">
        <v>8</v>
      </c>
      <c r="K19" s="5"/>
      <c r="L19" s="5">
        <v>16</v>
      </c>
      <c r="M19" s="5"/>
      <c r="N19" s="5">
        <v>24</v>
      </c>
      <c r="O19" s="5"/>
      <c r="P19" s="5">
        <v>64</v>
      </c>
      <c r="Q19" s="5"/>
      <c r="R19" s="5">
        <v>48</v>
      </c>
      <c r="S19" s="5"/>
      <c r="T19" s="5">
        <v>56</v>
      </c>
      <c r="U19" s="5"/>
      <c r="V19" s="11"/>
      <c r="W19" s="11"/>
    </row>
    <row r="20" spans="2:23" ht="14.25">
      <c r="B20" s="6" t="s">
        <v>2</v>
      </c>
      <c r="C20" s="6" t="s">
        <v>3</v>
      </c>
      <c r="D20" s="7" t="s">
        <v>4</v>
      </c>
      <c r="E20" s="7" t="s">
        <v>5</v>
      </c>
      <c r="F20" s="7" t="s">
        <v>4</v>
      </c>
      <c r="G20" s="7" t="s">
        <v>5</v>
      </c>
      <c r="H20" s="7" t="s">
        <v>4</v>
      </c>
      <c r="I20" s="7" t="s">
        <v>5</v>
      </c>
      <c r="J20" s="7" t="s">
        <v>4</v>
      </c>
      <c r="K20" s="7" t="s">
        <v>5</v>
      </c>
      <c r="L20" s="7" t="s">
        <v>4</v>
      </c>
      <c r="M20" s="7" t="s">
        <v>5</v>
      </c>
      <c r="N20" s="7" t="s">
        <v>4</v>
      </c>
      <c r="O20" s="7" t="s">
        <v>5</v>
      </c>
      <c r="P20" s="7" t="s">
        <v>4</v>
      </c>
      <c r="Q20" s="7" t="s">
        <v>5</v>
      </c>
      <c r="R20" s="7" t="s">
        <v>4</v>
      </c>
      <c r="S20" s="7" t="s">
        <v>5</v>
      </c>
      <c r="T20" s="7" t="s">
        <v>4</v>
      </c>
      <c r="U20" s="7" t="s">
        <v>5</v>
      </c>
      <c r="V20" s="12"/>
      <c r="W20" s="12"/>
    </row>
    <row r="21" spans="2:23" ht="14.25">
      <c r="B21" s="8" t="s">
        <v>6</v>
      </c>
      <c r="C21" s="9">
        <v>0.0027299999999999998</v>
      </c>
      <c r="D21" s="9">
        <v>0.016071999999999999</v>
      </c>
      <c r="E21" s="9"/>
      <c r="F21" s="9">
        <v>0.010369</v>
      </c>
      <c r="G21" s="9"/>
      <c r="H21" s="9">
        <v>0.0056189999999999999</v>
      </c>
      <c r="I21" s="9"/>
      <c r="J21" s="9">
        <v>0.0038170000000000001</v>
      </c>
      <c r="K21" s="9"/>
      <c r="L21" s="9">
        <v>0.059930999999999998</v>
      </c>
      <c r="M21" s="9"/>
      <c r="N21" s="9">
        <v>0.0026610000000000002</v>
      </c>
      <c r="O21" s="9"/>
      <c r="P21" s="9">
        <v>0.0031580000000000002</v>
      </c>
      <c r="Q21" s="9"/>
      <c r="R21" s="9">
        <v>0.13975399999999999</v>
      </c>
      <c r="S21" s="9"/>
      <c r="T21" s="9">
        <v>0.098641999999999994</v>
      </c>
      <c r="U21" s="9"/>
    </row>
    <row r="22" spans="2:23" ht="14.25">
      <c r="B22" s="8" t="s">
        <v>7</v>
      </c>
      <c r="C22" s="9">
        <v>0.0049449999999999997</v>
      </c>
      <c r="D22" s="9">
        <v>0.025190000000000001</v>
      </c>
      <c r="E22" s="9"/>
      <c r="F22" s="9">
        <v>0.016501999999999999</v>
      </c>
      <c r="G22" s="9"/>
      <c r="H22" s="9">
        <v>0.0088760000000000002</v>
      </c>
      <c r="I22" s="9"/>
      <c r="J22" s="9">
        <v>0.0059550000000000002</v>
      </c>
      <c r="K22" s="9"/>
      <c r="L22" s="9">
        <v>0.070763999999999994</v>
      </c>
      <c r="M22" s="9"/>
      <c r="N22" s="9">
        <v>0.058881999999999997</v>
      </c>
      <c r="O22" s="9"/>
      <c r="P22" s="9">
        <v>0.0045719999999999997</v>
      </c>
      <c r="Q22" s="9"/>
      <c r="R22" s="9">
        <v>0.079827999999999996</v>
      </c>
      <c r="S22" s="9"/>
      <c r="T22" s="9">
        <v>0.078700000000000006</v>
      </c>
      <c r="U22" s="9"/>
    </row>
    <row r="23" spans="2:23" ht="14.25">
      <c r="B23" s="8" t="s">
        <v>8</v>
      </c>
      <c r="C23" s="9">
        <v>0.010527</v>
      </c>
      <c r="D23" s="9">
        <v>0.044915999999999998</v>
      </c>
      <c r="E23" s="9"/>
      <c r="F23" s="9">
        <v>0.027401999999999999</v>
      </c>
      <c r="G23" s="9"/>
      <c r="H23" s="9">
        <v>0.017469999999999999</v>
      </c>
      <c r="I23" s="9"/>
      <c r="J23" s="9">
        <v>0.0091500000000000001</v>
      </c>
      <c r="K23" s="9"/>
      <c r="L23" s="9">
        <v>0.119792</v>
      </c>
      <c r="M23" s="9"/>
      <c r="N23" s="9">
        <v>0.0061370000000000001</v>
      </c>
      <c r="O23" s="9"/>
      <c r="P23" s="9">
        <v>0.0064450000000000002</v>
      </c>
      <c r="Q23" s="9"/>
      <c r="R23" s="9">
        <v>0.099889000000000006</v>
      </c>
      <c r="S23" s="9"/>
      <c r="T23" s="9">
        <v>0.063947000000000004</v>
      </c>
      <c r="U23" s="9"/>
    </row>
    <row r="24" spans="2:23" ht="14.25">
      <c r="B24" s="8" t="s">
        <v>9</v>
      </c>
      <c r="C24" s="9">
        <v>0.021641000000000001</v>
      </c>
      <c r="D24" s="9">
        <v>0.086474999999999996</v>
      </c>
      <c r="E24" s="9"/>
      <c r="F24" s="9">
        <v>0.045629999999999997</v>
      </c>
      <c r="G24" s="9"/>
      <c r="H24" s="9">
        <v>0.028885999999999998</v>
      </c>
      <c r="I24" s="9"/>
      <c r="J24" s="9">
        <v>0.020968000000000001</v>
      </c>
      <c r="K24" s="9"/>
      <c r="L24" s="9">
        <v>0.069303000000000003</v>
      </c>
      <c r="M24" s="9"/>
      <c r="N24" s="9">
        <v>0.01116</v>
      </c>
      <c r="O24" s="9"/>
      <c r="P24" s="9">
        <v>0.168406</v>
      </c>
      <c r="Q24" s="9"/>
      <c r="R24" s="9">
        <v>0.013346999999999999</v>
      </c>
      <c r="S24" s="9"/>
      <c r="T24" s="9">
        <v>0.089913000000000007</v>
      </c>
      <c r="U24" s="9"/>
    </row>
    <row r="25" spans="2:23" ht="14.25">
      <c r="B25" s="8" t="s">
        <v>10</v>
      </c>
      <c r="C25" s="9">
        <v>0.042398999999999999</v>
      </c>
      <c r="D25" s="9">
        <v>0.16678999999999999</v>
      </c>
      <c r="E25" s="9"/>
      <c r="F25" s="9">
        <v>0.089805999999999997</v>
      </c>
      <c r="G25" s="9"/>
      <c r="H25" s="9">
        <v>0.047473000000000001</v>
      </c>
      <c r="I25" s="9"/>
      <c r="J25" s="9">
        <v>0.030148000000000001</v>
      </c>
      <c r="K25" s="9"/>
      <c r="L25" s="9">
        <v>0.061529</v>
      </c>
      <c r="M25" s="9"/>
      <c r="N25" s="9">
        <v>0.022667</v>
      </c>
      <c r="O25" s="9"/>
      <c r="P25" s="9">
        <v>0.058048000000000002</v>
      </c>
      <c r="Q25" s="9"/>
      <c r="R25" s="9">
        <v>0.139819</v>
      </c>
      <c r="S25" s="9"/>
      <c r="T25" s="9">
        <v>0.14979400000000001</v>
      </c>
      <c r="U25" s="9"/>
    </row>
    <row r="26" spans="2:23" ht="14.25">
      <c r="B26" s="8" t="s">
        <v>11</v>
      </c>
      <c r="C26" s="9">
        <v>0.084678000000000003</v>
      </c>
      <c r="D26" s="9">
        <v>0.33538600000000002</v>
      </c>
      <c r="E26" s="9"/>
      <c r="F26" s="9">
        <v>0.163184</v>
      </c>
      <c r="G26" s="9"/>
      <c r="H26" s="9">
        <v>0.088182999999999997</v>
      </c>
      <c r="I26" s="9"/>
      <c r="J26" s="9">
        <v>0.053053999999999997</v>
      </c>
      <c r="K26" s="9"/>
      <c r="L26" s="9">
        <v>0.126835</v>
      </c>
      <c r="M26" s="9"/>
      <c r="N26" s="9">
        <v>0.046268999999999998</v>
      </c>
      <c r="O26" s="9"/>
      <c r="P26" s="9">
        <v>0.16097800000000001</v>
      </c>
      <c r="Q26" s="9"/>
      <c r="R26" s="9">
        <v>0.055745000000000003</v>
      </c>
      <c r="S26" s="9"/>
      <c r="T26" s="9">
        <v>0.122487</v>
      </c>
      <c r="U26" s="9"/>
    </row>
    <row r="27" spans="2:23" ht="14.25">
      <c r="B27" s="8" t="s">
        <v>12</v>
      </c>
      <c r="C27" s="9">
        <v>0.16892399999999999</v>
      </c>
      <c r="D27" s="9">
        <v>0.65561899999999995</v>
      </c>
      <c r="E27" s="9"/>
      <c r="F27" s="9">
        <v>0.64539100000000005</v>
      </c>
      <c r="G27" s="9"/>
      <c r="H27" s="9">
        <v>0.17752299999999999</v>
      </c>
      <c r="I27" s="9"/>
      <c r="J27" s="9">
        <v>0.10219</v>
      </c>
      <c r="K27" s="9"/>
      <c r="L27" s="9">
        <v>0.155858</v>
      </c>
      <c r="M27" s="9"/>
      <c r="N27" s="9">
        <v>0.13480200000000001</v>
      </c>
      <c r="O27" s="9"/>
      <c r="P27" s="9">
        <v>0.20710100000000001</v>
      </c>
      <c r="Q27" s="9"/>
      <c r="R27" s="9">
        <v>0.16039100000000001</v>
      </c>
      <c r="S27" s="9"/>
      <c r="T27" s="9">
        <v>0.16930899999999999</v>
      </c>
      <c r="U27" s="9"/>
    </row>
    <row r="28" spans="2:23" ht="14.25">
      <c r="B28" s="8" t="s">
        <v>13</v>
      </c>
      <c r="C28" s="9">
        <v>0.33707799999999999</v>
      </c>
      <c r="D28" s="9">
        <v>1.274122</v>
      </c>
      <c r="E28" s="9"/>
      <c r="F28" s="9">
        <v>0.68316399999999999</v>
      </c>
      <c r="G28" s="9"/>
      <c r="H28" s="9">
        <v>0.35396100000000003</v>
      </c>
      <c r="I28" s="9"/>
      <c r="J28" s="9">
        <v>0.20311499999999999</v>
      </c>
      <c r="K28" s="9"/>
      <c r="L28" s="9">
        <v>0.166434</v>
      </c>
      <c r="M28" s="9"/>
      <c r="N28" s="9">
        <v>0.17150000000000001</v>
      </c>
      <c r="O28" s="9"/>
      <c r="P28" s="9">
        <v>0.20277200000000001</v>
      </c>
      <c r="Q28" s="9"/>
      <c r="R28" s="9">
        <v>0.64771999999999996</v>
      </c>
      <c r="S28" s="9"/>
      <c r="T28" s="9">
        <v>0.24318899999999999</v>
      </c>
      <c r="U28" s="9"/>
    </row>
    <row r="29" spans="2:23" ht="14.25">
      <c r="B29" s="8" t="s">
        <v>14</v>
      </c>
      <c r="C29" s="9">
        <v>0.67364900000000005</v>
      </c>
      <c r="D29" s="9">
        <v>2.5462259999999999</v>
      </c>
      <c r="E29" s="9"/>
      <c r="F29" s="9">
        <v>1.3183499999999999</v>
      </c>
      <c r="G29" s="9"/>
      <c r="H29" s="9">
        <v>0.68398999999999999</v>
      </c>
      <c r="I29" s="9"/>
      <c r="J29" s="9">
        <v>0.64970700000000003</v>
      </c>
      <c r="K29" s="9"/>
      <c r="L29" s="9">
        <v>0.33911799999999998</v>
      </c>
      <c r="M29" s="9"/>
      <c r="N29" s="9">
        <v>0.36991400000000002</v>
      </c>
      <c r="O29" s="9"/>
      <c r="P29" s="9">
        <v>0.37596200000000002</v>
      </c>
      <c r="Q29" s="9"/>
      <c r="R29" s="9">
        <v>0.41944300000000001</v>
      </c>
      <c r="S29" s="9"/>
      <c r="T29" s="9">
        <v>0.39455899999999999</v>
      </c>
      <c r="U29" s="9"/>
    </row>
    <row r="30" spans="2:2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2:2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2:23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2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2:23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23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2:23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2:23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2:23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23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2:23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23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23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2:2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2:2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2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2:2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2:2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2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2:2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2:2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2:23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2:23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2:2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2:23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2:23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B18:C18"/>
    <mergeCell ref="D18:O18"/>
    <mergeCell ref="B6:C6"/>
    <mergeCell ref="D6:E6"/>
    <mergeCell ref="F6:G6"/>
    <mergeCell ref="H6:I6"/>
    <mergeCell ref="J6:K6"/>
    <mergeCell ref="L6:M6"/>
    <mergeCell ref="N6:O6"/>
    <mergeCell ref="B5:C5"/>
    <mergeCell ref="D5:O5"/>
  </mergeCells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B2:R78"/>
  <sheetViews>
    <sheetView topLeftCell="A2" workbookViewId="0" zoomScale="90" tabSelected="1">
      <selection activeCell="N6" sqref="N6"/>
    </sheetView>
  </sheetViews>
  <sheetFormatPr defaultRowHeight="12.75"/>
  <cols>
    <col min="1" max="1" style="1"/>
    <col min="2" max="2" style="1" width="25.71274" customWidth="1"/>
    <col min="3" max="8" style="1" width="10.2851" bestFit="1" customWidth="1"/>
    <col min="9" max="9" style="1" width="11.71358" customWidth="1"/>
    <col min="10" max="10" style="1" width="10.2851" bestFit="1" customWidth="1"/>
    <col min="11" max="11" style="1" width="14.7134" customWidth="1"/>
    <col min="12" max="18" style="1" width="10.2851" bestFit="1" customWidth="1"/>
    <col min="19" max="256" style="1"/>
  </cols>
  <sheetData>
    <row r="2" spans="2:18">
      <c r="E2" s="9"/>
      <c r="F2" s="9"/>
      <c r="G2" s="9"/>
      <c r="H2" s="9"/>
      <c r="I2" s="9"/>
      <c r="J2" s="9"/>
      <c r="K2" s="9"/>
      <c r="L2" s="9"/>
    </row>
    <row r="4" spans="2:18" ht="14.25">
      <c r="B4" s="14" t="s">
        <v>0</v>
      </c>
      <c r="J4" s="15" t="s">
        <v>16</v>
      </c>
      <c r="K4" s="15"/>
    </row>
    <row r="5" spans="2:18" ht="14.25">
      <c r="B5" s="16" t="s">
        <v>17</v>
      </c>
      <c r="C5" s="17" t="s">
        <v>18</v>
      </c>
      <c r="D5" s="17"/>
      <c r="E5" s="17"/>
      <c r="F5" s="17"/>
      <c r="G5" s="17"/>
      <c r="H5" s="18"/>
      <c r="J5" s="19" t="s">
        <v>2</v>
      </c>
      <c r="K5" s="20" t="s">
        <v>19</v>
      </c>
      <c r="M5" s="9"/>
    </row>
    <row r="6" spans="2:18" ht="14.25">
      <c r="B6" s="21" t="s">
        <v>20</v>
      </c>
      <c r="C6">
        <v>1</v>
      </c>
      <c r="D6">
        <v>2</v>
      </c>
      <c r="E6">
        <v>4</v>
      </c>
      <c r="F6">
        <v>8</v>
      </c>
      <c r="G6">
        <v>16</v>
      </c>
      <c r="H6" s="22">
        <v>64</v>
      </c>
      <c r="J6" s="8" t="s">
        <v>6</v>
      </c>
      <c r="K6" s="9">
        <v>0.00076000000000000004</v>
      </c>
      <c r="L6" s="9"/>
    </row>
    <row r="7" spans="2:18" ht="14.25">
      <c r="B7" s="21" t="s">
        <v>19</v>
      </c>
      <c r="C7" s="9">
        <v>0.0061139999999999996</v>
      </c>
      <c r="D7" s="9">
        <v>0.0037720000000000002</v>
      </c>
      <c r="E7" s="9">
        <v>0.0028410000000000002</v>
      </c>
      <c r="F7" s="9">
        <v>0.010331</v>
      </c>
      <c r="G7" s="9">
        <v>0.0063990000000000002</v>
      </c>
      <c r="H7" s="23">
        <v>0.011179</v>
      </c>
      <c r="J7" s="8" t="s">
        <v>7</v>
      </c>
      <c r="K7" s="9">
        <v>0.0014959999999999999</v>
      </c>
      <c r="L7" s="9"/>
    </row>
    <row r="8" spans="2:18" ht="14.25">
      <c r="B8" s="21" t="s">
        <v>21</v>
      </c>
      <c r="C8" s="9">
        <f>$K$6/C7</f>
        <v>0.12430487405953551</v>
      </c>
      <c r="D8" s="9">
        <f>$K$6/D7</f>
        <v>0.20148462354188759</v>
      </c>
      <c r="E8" s="9">
        <f>$K$6/E7</f>
        <v>0.2675114396339317</v>
      </c>
      <c r="F8" s="9">
        <f>$K$6/F7</f>
        <v>0.073564998548059243</v>
      </c>
      <c r="G8" s="9">
        <f>$K$6/G7</f>
        <v>0.11876855758712299</v>
      </c>
      <c r="H8" s="9">
        <f>$K$6/H7</f>
        <v>0.067984614008408634</v>
      </c>
      <c r="J8" s="8" t="s">
        <v>8</v>
      </c>
      <c r="K8" s="9">
        <v>0.0033430000000000001</v>
      </c>
      <c r="L8" s="9"/>
    </row>
    <row r="9" spans="2:18" ht="14.25">
      <c r="B9" s="16" t="s">
        <v>17</v>
      </c>
      <c r="C9" s="17" t="s">
        <v>22</v>
      </c>
      <c r="D9" s="17"/>
      <c r="E9" s="17"/>
      <c r="F9" s="17"/>
      <c r="G9" s="17"/>
      <c r="H9" s="18"/>
      <c r="J9" s="8" t="s">
        <v>9</v>
      </c>
      <c r="K9" s="9">
        <v>0.0082430000000000003</v>
      </c>
      <c r="L9" s="9"/>
    </row>
    <row r="10" spans="2:18" ht="14.25">
      <c r="B10" s="21" t="s">
        <v>20</v>
      </c>
      <c r="C10">
        <v>1</v>
      </c>
      <c r="D10">
        <v>2</v>
      </c>
      <c r="E10">
        <v>4</v>
      </c>
      <c r="F10">
        <v>8</v>
      </c>
      <c r="G10">
        <v>16</v>
      </c>
      <c r="H10" s="22">
        <v>64</v>
      </c>
      <c r="J10" s="8" t="s">
        <v>10</v>
      </c>
      <c r="K10" s="9">
        <v>0.016400999999999999</v>
      </c>
      <c r="L10" s="9"/>
    </row>
    <row r="11" spans="2:18" ht="14.25">
      <c r="B11" s="21" t="s">
        <v>19</v>
      </c>
      <c r="C11" s="9">
        <v>0.012614</v>
      </c>
      <c r="D11" s="9">
        <v>0.0072439999999999996</v>
      </c>
      <c r="E11" s="9">
        <v>0.0041809999999999998</v>
      </c>
      <c r="F11" s="9">
        <v>0.0080520000000000001</v>
      </c>
      <c r="G11" s="9">
        <v>0.00513</v>
      </c>
      <c r="H11" s="23">
        <v>0.19722000000000001</v>
      </c>
      <c r="J11" s="8" t="s">
        <v>11</v>
      </c>
      <c r="K11" s="9">
        <v>0.021113</v>
      </c>
      <c r="L11" s="9"/>
    </row>
    <row r="12" spans="2:18" ht="14.25">
      <c r="B12" s="21" t="s">
        <v>21</v>
      </c>
      <c r="C12" s="9">
        <f>$K$7/C11</f>
        <v>0.11859838274932614</v>
      </c>
      <c r="D12" s="9">
        <f>$K$7/D11</f>
        <v>0.20651573716178906</v>
      </c>
      <c r="E12" s="9">
        <f>$K$7/E11</f>
        <v>0.35780913657019853</v>
      </c>
      <c r="F12" s="9">
        <f>$K$7/F11</f>
        <v>0.18579234972677594</v>
      </c>
      <c r="G12" s="9">
        <f>$K$7/G11</f>
        <v>0.29161793372319689</v>
      </c>
      <c r="H12" s="9">
        <f>$K$7/H11</f>
        <v>0.0075854375823952939</v>
      </c>
      <c r="J12" s="8" t="s">
        <v>12</v>
      </c>
      <c r="K12" s="9">
        <v>0.040897000000000003</v>
      </c>
      <c r="L12" s="9"/>
    </row>
    <row r="13" spans="2:18" ht="14.25">
      <c r="B13" s="16" t="s">
        <v>17</v>
      </c>
      <c r="C13" s="17" t="s">
        <v>23</v>
      </c>
      <c r="D13" s="17"/>
      <c r="E13" s="17"/>
      <c r="F13" s="17"/>
      <c r="G13" s="17"/>
      <c r="H13" s="18"/>
      <c r="J13" s="8" t="s">
        <v>13</v>
      </c>
      <c r="K13" s="9">
        <v>0.081573000000000007</v>
      </c>
    </row>
    <row r="14" spans="2:18" ht="14.25">
      <c r="B14" s="21" t="s">
        <v>20</v>
      </c>
      <c r="C14">
        <v>1</v>
      </c>
      <c r="D14">
        <v>2</v>
      </c>
      <c r="E14">
        <v>4</v>
      </c>
      <c r="F14">
        <v>8</v>
      </c>
      <c r="G14">
        <v>16</v>
      </c>
      <c r="H14" s="22">
        <v>64</v>
      </c>
      <c r="J14" s="8" t="s">
        <v>14</v>
      </c>
      <c r="K14" s="9">
        <v>0.16236700000000001</v>
      </c>
    </row>
    <row r="15" spans="2:18" ht="14.25">
      <c r="B15" s="21" t="s">
        <v>19</v>
      </c>
      <c r="C15" s="9">
        <v>0.023425999999999999</v>
      </c>
      <c r="D15" s="9">
        <v>0.014149</v>
      </c>
      <c r="E15" s="9">
        <v>0.0079660000000000009</v>
      </c>
      <c r="F15" s="9">
        <v>0.012663000000000001</v>
      </c>
      <c r="G15" s="9">
        <v>0.0086949999999999996</v>
      </c>
      <c r="H15" s="23">
        <v>0.198293</v>
      </c>
    </row>
    <row r="16" spans="2:18" ht="14.25">
      <c r="B16" s="21" t="s">
        <v>21</v>
      </c>
      <c r="C16" s="9">
        <f>$K$8/C15</f>
        <v>0.14270468709980363</v>
      </c>
      <c r="D16" s="9">
        <f>$K$6/D15</f>
        <v>0.053714043395292954</v>
      </c>
      <c r="E16" s="9">
        <f>$K$6/E15</f>
        <v>0.095405473261360785</v>
      </c>
      <c r="F16" s="9">
        <f>$K$6/F15</f>
        <v>0.060017373450209272</v>
      </c>
      <c r="G16" s="9">
        <f>$K$6/G15</f>
        <v>0.087406555491661889</v>
      </c>
      <c r="H16" s="9">
        <f>$K$6/H15</f>
        <v>0.003832712198615181</v>
      </c>
    </row>
    <row r="17" spans="2:18" ht="14.25">
      <c r="B17" s="16" t="s">
        <v>17</v>
      </c>
      <c r="C17" s="17" t="s">
        <v>24</v>
      </c>
      <c r="D17" s="17"/>
      <c r="E17" s="17"/>
      <c r="F17" s="17"/>
      <c r="G17" s="17"/>
      <c r="H17" s="18"/>
    </row>
    <row r="18" spans="2:18" ht="14.25">
      <c r="B18" s="21" t="s">
        <v>20</v>
      </c>
      <c r="C18">
        <v>1</v>
      </c>
      <c r="D18">
        <v>2</v>
      </c>
      <c r="E18">
        <v>4</v>
      </c>
      <c r="F18">
        <v>8</v>
      </c>
      <c r="G18">
        <v>16</v>
      </c>
      <c r="H18" s="22">
        <v>64</v>
      </c>
    </row>
    <row r="19" spans="2:18" ht="14.25">
      <c r="B19" s="21" t="s">
        <v>19</v>
      </c>
      <c r="C19" s="9">
        <v>0.041159000000000001</v>
      </c>
      <c r="D19" s="9">
        <v>0.021717</v>
      </c>
      <c r="E19" s="9">
        <v>0.015259999999999999</v>
      </c>
      <c r="F19" s="9">
        <v>0.01397</v>
      </c>
      <c r="G19" s="9">
        <v>0.011047</v>
      </c>
      <c r="H19" s="23">
        <v>0.19730300000000001</v>
      </c>
    </row>
    <row r="20" spans="2:18" ht="14.25">
      <c r="B20" s="21" t="s">
        <v>21</v>
      </c>
      <c r="C20" s="9">
        <f>$K$9/C19</f>
        <v>0.20027211545470006</v>
      </c>
      <c r="D20" s="9">
        <f>$K$9/D19</f>
        <v>0.37956439655569368</v>
      </c>
      <c r="E20" s="9">
        <f>$K$9/E19</f>
        <v>0.54017038007863705</v>
      </c>
      <c r="F20" s="9">
        <f>$K$9/F19</f>
        <v>0.59005010737294206</v>
      </c>
      <c r="G20" s="9">
        <f>$K$9/G19</f>
        <v>0.74617543224404825</v>
      </c>
      <c r="H20" s="9">
        <f>$K$9/H19</f>
        <v>0.04177838147417931</v>
      </c>
    </row>
    <row r="21" spans="2:18" ht="14.25">
      <c r="B21" s="16" t="s">
        <v>17</v>
      </c>
      <c r="C21" s="17" t="s">
        <v>25</v>
      </c>
      <c r="D21" s="17"/>
      <c r="E21" s="17"/>
      <c r="F21" s="17"/>
      <c r="G21" s="17"/>
      <c r="H21" s="18"/>
    </row>
    <row r="22" spans="2:18" ht="14.25">
      <c r="B22" s="21" t="s">
        <v>20</v>
      </c>
      <c r="C22">
        <v>1</v>
      </c>
      <c r="D22">
        <v>2</v>
      </c>
      <c r="E22">
        <v>4</v>
      </c>
      <c r="F22">
        <v>8</v>
      </c>
      <c r="G22">
        <v>16</v>
      </c>
      <c r="H22" s="22">
        <v>64</v>
      </c>
    </row>
    <row r="23" spans="2:18" ht="14.25">
      <c r="B23" s="21" t="s">
        <v>19</v>
      </c>
      <c r="C23" s="9">
        <v>0.065609000000000001</v>
      </c>
      <c r="D23" s="9">
        <v>0.033729000000000002</v>
      </c>
      <c r="E23" s="9">
        <v>0.023063</v>
      </c>
      <c r="F23" s="9">
        <v>0.018644000000000001</v>
      </c>
      <c r="G23" s="9">
        <v>0.013746</v>
      </c>
      <c r="H23" s="23">
        <v>0.12601100000000001</v>
      </c>
    </row>
    <row r="24" spans="2:18" ht="14.25">
      <c r="B24" s="21" t="s">
        <v>21</v>
      </c>
      <c r="C24" s="9">
        <f>$K$10/C23</f>
        <v>0.24998094773582891</v>
      </c>
      <c r="D24" s="9">
        <f>$K$10/D23</f>
        <v>0.48625811616116688</v>
      </c>
      <c r="E24" s="9">
        <f>$K$10/E23</f>
        <v>0.71113905389585041</v>
      </c>
      <c r="F24" s="9">
        <f>$K$10/F23</f>
        <v>0.87969319888435948</v>
      </c>
      <c r="G24" s="9">
        <f>$K$10/G23</f>
        <v>1.1931470973374072</v>
      </c>
      <c r="H24" s="9">
        <f>$K$10/H23</f>
        <v>0.13015530390204028</v>
      </c>
    </row>
    <row r="25" spans="2:18" ht="14.25">
      <c r="B25" s="16" t="s">
        <v>17</v>
      </c>
      <c r="C25" s="17" t="s">
        <v>26</v>
      </c>
      <c r="D25" s="17"/>
      <c r="E25" s="17"/>
      <c r="F25" s="17"/>
      <c r="G25" s="17"/>
      <c r="H25" s="18"/>
    </row>
    <row r="26" spans="2:18" ht="14.25">
      <c r="B26" s="21" t="s">
        <v>20</v>
      </c>
      <c r="C26">
        <v>1</v>
      </c>
      <c r="D26">
        <v>2</v>
      </c>
      <c r="E26">
        <v>4</v>
      </c>
      <c r="F26">
        <v>8</v>
      </c>
      <c r="G26">
        <v>16</v>
      </c>
      <c r="H26" s="22">
        <v>64</v>
      </c>
    </row>
    <row r="27" spans="2:18" ht="14.25">
      <c r="B27" s="21" t="s">
        <v>19</v>
      </c>
      <c r="C27" s="9">
        <v>0.124654</v>
      </c>
      <c r="D27" s="9">
        <v>0.065763000000000002</v>
      </c>
      <c r="E27" s="9">
        <v>0.036051</v>
      </c>
      <c r="F27" s="9">
        <v>0.027255999999999999</v>
      </c>
      <c r="G27" s="9">
        <v>0.20890500000000001</v>
      </c>
      <c r="H27" s="23">
        <v>0.026630999999999998</v>
      </c>
    </row>
    <row r="28" spans="2:18" ht="14.25">
      <c r="B28" s="21" t="s">
        <v>21</v>
      </c>
      <c r="C28" s="9">
        <f>$K$11/C27</f>
        <v>0.1693728239767677</v>
      </c>
      <c r="D28" s="9">
        <f>$K$11/D27</f>
        <v>0.32104678922798535</v>
      </c>
      <c r="E28" s="9">
        <f>$K$11/E27</f>
        <v>0.58564256192616015</v>
      </c>
      <c r="F28" s="9">
        <f>$K$11/F27</f>
        <v>0.77461843263868513</v>
      </c>
      <c r="G28" s="9">
        <f>$K$11/G27</f>
        <v>0.10106507742753883</v>
      </c>
      <c r="H28" s="9">
        <f>$K$11/H27</f>
        <v>0.7927978671473096</v>
      </c>
    </row>
    <row r="29" spans="2:18" ht="14.25">
      <c r="B29" s="16" t="s">
        <v>17</v>
      </c>
      <c r="C29" s="17" t="s">
        <v>27</v>
      </c>
      <c r="D29" s="17"/>
      <c r="E29" s="17"/>
      <c r="F29" s="17"/>
      <c r="G29" s="17"/>
      <c r="H29" s="18"/>
    </row>
    <row r="30" spans="2:18" ht="14.25">
      <c r="B30" s="21" t="s">
        <v>20</v>
      </c>
      <c r="C30">
        <v>1</v>
      </c>
      <c r="D30">
        <v>2</v>
      </c>
      <c r="E30">
        <v>4</v>
      </c>
      <c r="F30">
        <v>8</v>
      </c>
      <c r="G30">
        <v>16</v>
      </c>
      <c r="H30" s="22">
        <v>64</v>
      </c>
    </row>
    <row r="31" spans="2:18" ht="14.25">
      <c r="B31" s="21" t="s">
        <v>19</v>
      </c>
      <c r="C31" s="9">
        <v>0.255359</v>
      </c>
      <c r="D31" s="9">
        <v>0.12581999999999999</v>
      </c>
      <c r="E31" s="9">
        <v>0.068593000000000001</v>
      </c>
      <c r="F31" s="9">
        <v>0.048273999999999997</v>
      </c>
      <c r="G31" s="9">
        <v>0.20056099999999999</v>
      </c>
      <c r="H31" s="23">
        <v>0.231795</v>
      </c>
    </row>
    <row r="32" spans="2:18" ht="14.25">
      <c r="B32" s="21" t="s">
        <v>28</v>
      </c>
      <c r="C32" s="9">
        <f>$K$12/C31</f>
        <v>0.16015491915303554</v>
      </c>
      <c r="D32" s="9">
        <f>$K$12/D31</f>
        <v>0.32504371324113818</v>
      </c>
      <c r="E32" s="9">
        <f>$K$12/E31</f>
        <v>0.59622702024987972</v>
      </c>
      <c r="F32" s="9">
        <f>$K$12/F31</f>
        <v>0.84718481998591388</v>
      </c>
      <c r="G32" s="9">
        <f>$K$12/G31</f>
        <v>0.20391302396777042</v>
      </c>
      <c r="H32" s="9">
        <f>$K$12/H31</f>
        <v>0.17643607498004704</v>
      </c>
      <c r="J32" s="9"/>
      <c r="K32" s="9"/>
      <c r="L32" s="9"/>
      <c r="M32" s="9"/>
      <c r="N32" s="9"/>
      <c r="O32" s="9"/>
      <c r="P32" s="9"/>
      <c r="Q32" s="9"/>
      <c r="R32" s="9"/>
    </row>
    <row r="33" spans="2:18" ht="14.25">
      <c r="B33" s="16" t="s">
        <v>17</v>
      </c>
      <c r="C33" s="17" t="s">
        <v>29</v>
      </c>
      <c r="D33" s="17"/>
      <c r="E33" s="17"/>
      <c r="F33" s="17"/>
      <c r="G33" s="17"/>
      <c r="H33" s="18"/>
      <c r="J33" s="9"/>
      <c r="K33" s="9"/>
      <c r="L33" s="9"/>
      <c r="M33" s="9"/>
      <c r="N33" s="9"/>
      <c r="O33" s="9"/>
      <c r="P33" s="9"/>
      <c r="Q33" s="9"/>
      <c r="R33" s="9"/>
    </row>
    <row r="34" spans="2:18" ht="14.25">
      <c r="B34" s="21" t="s">
        <v>20</v>
      </c>
      <c r="C34">
        <v>1</v>
      </c>
      <c r="D34">
        <v>2</v>
      </c>
      <c r="E34">
        <v>4</v>
      </c>
      <c r="F34">
        <v>8</v>
      </c>
      <c r="G34">
        <v>16</v>
      </c>
      <c r="H34" s="22">
        <v>64</v>
      </c>
      <c r="J34" s="9"/>
      <c r="K34" s="9"/>
      <c r="L34" s="9"/>
      <c r="M34" s="9"/>
      <c r="N34" s="9"/>
      <c r="O34" s="9"/>
      <c r="P34" s="9"/>
      <c r="Q34" s="9"/>
      <c r="R34" s="9"/>
    </row>
    <row r="35" spans="2:18" ht="14.25">
      <c r="B35" s="21" t="s">
        <v>19</v>
      </c>
      <c r="C35" s="9">
        <v>0.50871500000000003</v>
      </c>
      <c r="D35" s="9">
        <v>0.25203799999999998</v>
      </c>
      <c r="E35" s="9">
        <v>0.138125</v>
      </c>
      <c r="F35" s="9">
        <v>0.082641000000000006</v>
      </c>
      <c r="G35" s="9">
        <v>0.20815400000000001</v>
      </c>
      <c r="H35" s="23">
        <v>0.231124</v>
      </c>
      <c r="J35" s="9"/>
      <c r="K35" s="9"/>
      <c r="L35" s="9"/>
      <c r="M35" s="9"/>
      <c r="N35" s="9"/>
      <c r="O35" s="9"/>
      <c r="P35" s="9"/>
      <c r="Q35" s="9"/>
      <c r="R35" s="9"/>
    </row>
    <row r="36" spans="2:18" ht="14.25">
      <c r="B36" s="21" t="s">
        <v>28</v>
      </c>
      <c r="C36" s="9">
        <f>$K$13/C35</f>
        <v>0.16035108066402604</v>
      </c>
      <c r="D36" s="9">
        <f>$K$13/D35</f>
        <v>0.32365357604805628</v>
      </c>
      <c r="E36" s="9">
        <f>$K$13/E35</f>
        <v>0.5905737556561087</v>
      </c>
      <c r="F36" s="9">
        <f>$K$13/F35</f>
        <v>0.987076632664174</v>
      </c>
      <c r="G36" s="9">
        <f>$K$13/G35</f>
        <v>0.39188773696397861</v>
      </c>
      <c r="H36" s="9">
        <f>$K$13/H35</f>
        <v>0.35294041293850925</v>
      </c>
      <c r="J36" s="9"/>
      <c r="K36" s="9"/>
      <c r="L36" s="9"/>
      <c r="M36" s="9"/>
      <c r="N36" s="9"/>
      <c r="O36" s="9"/>
      <c r="P36" s="9"/>
      <c r="Q36" s="9"/>
      <c r="R36" s="9"/>
    </row>
    <row r="37" spans="2:18" ht="14.25">
      <c r="B37" s="16" t="s">
        <v>17</v>
      </c>
      <c r="C37" s="17" t="s">
        <v>30</v>
      </c>
      <c r="D37" s="17"/>
      <c r="E37" s="17"/>
      <c r="F37" s="17"/>
      <c r="G37" s="17"/>
      <c r="H37" s="18"/>
      <c r="J37" s="9"/>
      <c r="K37" s="9"/>
      <c r="L37" s="9"/>
      <c r="M37" s="9"/>
      <c r="N37" s="9"/>
      <c r="O37" s="9"/>
      <c r="P37" s="9"/>
      <c r="Q37" s="9"/>
      <c r="R37" s="9"/>
    </row>
    <row r="38" spans="2:18" ht="14.25">
      <c r="B38" s="21" t="s">
        <v>20</v>
      </c>
      <c r="C38">
        <v>1</v>
      </c>
      <c r="D38">
        <v>2</v>
      </c>
      <c r="E38">
        <v>4</v>
      </c>
      <c r="F38">
        <v>8</v>
      </c>
      <c r="G38">
        <v>16</v>
      </c>
      <c r="H38" s="22">
        <v>64</v>
      </c>
      <c r="J38" s="9"/>
      <c r="K38" s="9"/>
      <c r="L38" s="9"/>
      <c r="M38" s="9"/>
      <c r="N38" s="9"/>
      <c r="O38" s="9"/>
      <c r="P38" s="9"/>
      <c r="Q38" s="9"/>
      <c r="R38" s="9"/>
    </row>
    <row r="39" spans="2:18" ht="14.25">
      <c r="B39" s="21" t="s">
        <v>19</v>
      </c>
      <c r="C39" s="9">
        <v>0.99172700000000003</v>
      </c>
      <c r="D39" s="9">
        <v>0.51349400000000001</v>
      </c>
      <c r="E39" s="9">
        <v>0.27466299999999999</v>
      </c>
      <c r="F39" s="9">
        <v>0.16240099999999999</v>
      </c>
      <c r="G39" s="9">
        <v>0.18895700000000001</v>
      </c>
      <c r="H39" s="23">
        <v>0.23122200000000001</v>
      </c>
      <c r="J39" s="9"/>
      <c r="K39" s="9"/>
      <c r="L39" s="9"/>
      <c r="M39" s="9"/>
      <c r="N39" s="9"/>
      <c r="O39" s="9"/>
      <c r="P39" s="9"/>
      <c r="Q39" s="9"/>
      <c r="R39" s="9"/>
    </row>
    <row r="40" spans="2:18" ht="14.25">
      <c r="B40" s="24" t="s">
        <v>21</v>
      </c>
      <c r="C40" s="25">
        <f>$K$14/C39</f>
        <v>0.16372146770230114</v>
      </c>
      <c r="D40" s="25">
        <f>$K$14/D39</f>
        <v>0.31620038403564599</v>
      </c>
      <c r="E40" s="25">
        <f>$K$14/E39</f>
        <v>0.59114988185521899</v>
      </c>
      <c r="F40" s="25">
        <f>$K$14/F39</f>
        <v>0.99979064168324094</v>
      </c>
      <c r="G40" s="25">
        <f>$K$14/G39</f>
        <v>0.85928015368575916</v>
      </c>
      <c r="H40" s="25">
        <f>$K$14/H39</f>
        <v>0.70221259222738319</v>
      </c>
      <c r="J40" s="9"/>
      <c r="K40" s="9"/>
      <c r="L40" s="9"/>
      <c r="M40" s="9"/>
      <c r="N40" s="9"/>
      <c r="O40" s="9"/>
      <c r="P40" s="9"/>
      <c r="Q40" s="9"/>
      <c r="R40" s="9"/>
    </row>
    <row r="41" spans="2:18" ht="14.25"/>
    <row r="42" spans="2:18" ht="14.25">
      <c r="B42" s="14" t="s">
        <v>15</v>
      </c>
    </row>
    <row r="43" spans="2:18" ht="14.25">
      <c r="B43" s="16" t="s">
        <v>17</v>
      </c>
      <c r="C43" s="17" t="s">
        <v>18</v>
      </c>
      <c r="D43" s="17"/>
      <c r="E43" s="17"/>
      <c r="F43" s="17"/>
      <c r="G43" s="17"/>
      <c r="H43" s="17"/>
      <c r="I43" s="26"/>
      <c r="J43" s="26"/>
      <c r="K43" s="27"/>
    </row>
    <row r="44" spans="2:18" ht="14.25">
      <c r="B44" s="21" t="s">
        <v>20</v>
      </c>
      <c r="C44">
        <v>1</v>
      </c>
      <c r="D44">
        <v>2</v>
      </c>
      <c r="E44">
        <v>4</v>
      </c>
      <c r="F44">
        <v>8</v>
      </c>
      <c r="G44">
        <v>16</v>
      </c>
      <c r="H44">
        <v>24</v>
      </c>
      <c r="I44">
        <v>64</v>
      </c>
      <c r="J44">
        <v>48</v>
      </c>
      <c r="K44" s="22">
        <v>56</v>
      </c>
    </row>
    <row r="45" spans="2:18" ht="14.25">
      <c r="B45" s="21" t="s">
        <v>19</v>
      </c>
      <c r="C45" s="9">
        <v>0.016071999999999999</v>
      </c>
      <c r="D45" s="9">
        <v>0.010369</v>
      </c>
      <c r="E45" s="9">
        <v>0.0056189999999999999</v>
      </c>
      <c r="F45" s="9">
        <v>0.0038170000000000001</v>
      </c>
      <c r="G45" s="9">
        <v>0.059930999999999998</v>
      </c>
      <c r="H45" s="9">
        <v>0.0026610000000000002</v>
      </c>
      <c r="I45" s="9">
        <v>0.0031580000000000002</v>
      </c>
      <c r="J45" s="9">
        <v>0.13975399999999999</v>
      </c>
      <c r="K45" s="23">
        <v>0.098641999999999994</v>
      </c>
    </row>
    <row r="46" spans="2:18" ht="14.25">
      <c r="B46" s="24" t="s">
        <v>28</v>
      </c>
      <c r="C46" s="28"/>
      <c r="D46" s="28"/>
      <c r="E46" s="28"/>
      <c r="F46" s="28"/>
      <c r="G46" s="28"/>
      <c r="H46" s="28"/>
      <c r="I46" s="28"/>
      <c r="J46" s="28"/>
      <c r="K46" s="29"/>
    </row>
    <row r="47" spans="2:18" ht="14.25">
      <c r="B47" s="16" t="s">
        <v>17</v>
      </c>
      <c r="C47" s="17" t="s">
        <v>22</v>
      </c>
      <c r="D47" s="17"/>
      <c r="E47" s="17"/>
      <c r="F47" s="17"/>
      <c r="G47" s="17"/>
      <c r="H47" s="17"/>
      <c r="I47" s="26"/>
      <c r="J47" s="26"/>
      <c r="K47" s="27"/>
    </row>
    <row r="48" spans="2:18" ht="14.25">
      <c r="B48" s="21" t="s">
        <v>20</v>
      </c>
      <c r="C48">
        <v>1</v>
      </c>
      <c r="D48">
        <v>2</v>
      </c>
      <c r="E48">
        <v>4</v>
      </c>
      <c r="F48">
        <v>8</v>
      </c>
      <c r="G48">
        <v>16</v>
      </c>
      <c r="H48">
        <v>24</v>
      </c>
      <c r="I48">
        <v>64</v>
      </c>
      <c r="J48">
        <v>48</v>
      </c>
      <c r="K48" s="22">
        <v>56</v>
      </c>
    </row>
    <row r="49" spans="2:18" ht="14.25">
      <c r="B49" s="21" t="s">
        <v>19</v>
      </c>
      <c r="C49" s="9">
        <v>0.025190000000000001</v>
      </c>
      <c r="D49" s="9">
        <v>0.016501999999999999</v>
      </c>
      <c r="E49" s="9">
        <v>0.0088760000000000002</v>
      </c>
      <c r="F49" s="9">
        <v>0.0059550000000000002</v>
      </c>
      <c r="G49" s="9">
        <v>0.070763999999999994</v>
      </c>
      <c r="H49" s="9">
        <v>0.058881999999999997</v>
      </c>
      <c r="I49" s="9">
        <v>0.0045719999999999997</v>
      </c>
      <c r="J49" s="9">
        <v>0.079827999999999996</v>
      </c>
      <c r="K49" s="23">
        <v>0.078700000000000006</v>
      </c>
    </row>
    <row r="50" spans="2:18" ht="14.25">
      <c r="B50" s="24" t="s">
        <v>28</v>
      </c>
      <c r="C50" s="28"/>
      <c r="D50" s="28"/>
      <c r="E50" s="28"/>
      <c r="F50" s="28"/>
      <c r="G50" s="28"/>
      <c r="H50" s="28"/>
      <c r="I50" s="28"/>
      <c r="J50" s="28"/>
      <c r="K50" s="29"/>
    </row>
    <row r="51" spans="2:18" ht="14.25">
      <c r="B51" s="16" t="s">
        <v>17</v>
      </c>
      <c r="C51" s="17" t="s">
        <v>23</v>
      </c>
      <c r="D51" s="17"/>
      <c r="E51" s="17"/>
      <c r="F51" s="17"/>
      <c r="G51" s="17"/>
      <c r="H51" s="17"/>
      <c r="I51" s="26"/>
      <c r="J51" s="26"/>
      <c r="K51" s="27"/>
    </row>
    <row r="52" spans="2:18" ht="14.25">
      <c r="B52" s="21" t="s">
        <v>20</v>
      </c>
      <c r="C52">
        <v>1</v>
      </c>
      <c r="D52">
        <v>2</v>
      </c>
      <c r="E52">
        <v>4</v>
      </c>
      <c r="F52">
        <v>8</v>
      </c>
      <c r="G52">
        <v>16</v>
      </c>
      <c r="H52">
        <v>24</v>
      </c>
      <c r="I52">
        <v>64</v>
      </c>
      <c r="J52">
        <v>48</v>
      </c>
      <c r="K52" s="22">
        <v>56</v>
      </c>
    </row>
    <row r="53" spans="2:18" ht="14.25">
      <c r="B53" s="21" t="s">
        <v>19</v>
      </c>
      <c r="C53" s="9">
        <v>0.044915999999999998</v>
      </c>
      <c r="D53" s="9">
        <v>0.027401999999999999</v>
      </c>
      <c r="E53" s="9">
        <v>0.017469999999999999</v>
      </c>
      <c r="F53" s="9">
        <v>0.0091500000000000001</v>
      </c>
      <c r="G53" s="9">
        <v>0.119792</v>
      </c>
      <c r="H53" s="9">
        <v>0.0061370000000000001</v>
      </c>
      <c r="I53" s="9">
        <v>0.0064450000000000002</v>
      </c>
      <c r="J53" s="9">
        <v>0.099889000000000006</v>
      </c>
      <c r="K53" s="23">
        <v>0.063947000000000004</v>
      </c>
    </row>
    <row r="54" spans="2:18" ht="14.25">
      <c r="B54" s="24" t="s">
        <v>21</v>
      </c>
      <c r="C54" s="28"/>
      <c r="D54" s="28"/>
      <c r="E54" s="28"/>
      <c r="F54" s="28"/>
      <c r="G54" s="28"/>
      <c r="H54" s="28"/>
      <c r="I54" s="28"/>
      <c r="J54" s="28"/>
      <c r="K54" s="29"/>
    </row>
    <row r="55" spans="2:18" ht="14.25">
      <c r="B55" s="16" t="s">
        <v>17</v>
      </c>
      <c r="C55" s="17" t="s">
        <v>24</v>
      </c>
      <c r="D55" s="17"/>
      <c r="E55" s="17"/>
      <c r="F55" s="17"/>
      <c r="G55" s="17"/>
      <c r="H55" s="17"/>
      <c r="I55" s="26"/>
      <c r="J55" s="26"/>
      <c r="K55" s="27"/>
    </row>
    <row r="56" spans="2:18" ht="14.25">
      <c r="B56" s="21" t="s">
        <v>20</v>
      </c>
      <c r="C56">
        <v>1</v>
      </c>
      <c r="D56">
        <v>2</v>
      </c>
      <c r="E56">
        <v>4</v>
      </c>
      <c r="F56">
        <v>8</v>
      </c>
      <c r="G56">
        <v>16</v>
      </c>
      <c r="H56">
        <v>24</v>
      </c>
      <c r="I56">
        <v>64</v>
      </c>
      <c r="J56">
        <v>48</v>
      </c>
      <c r="K56" s="22">
        <v>56</v>
      </c>
    </row>
    <row r="57" spans="2:18" ht="14.25">
      <c r="B57" s="21" t="s">
        <v>19</v>
      </c>
      <c r="C57" s="9">
        <v>0.086474999999999996</v>
      </c>
      <c r="D57" s="9">
        <v>0.045629999999999997</v>
      </c>
      <c r="E57" s="9">
        <v>0.028885999999999998</v>
      </c>
      <c r="F57" s="9">
        <v>0.020968000000000001</v>
      </c>
      <c r="G57" s="9">
        <v>0.069303000000000003</v>
      </c>
      <c r="H57" s="9">
        <v>0.01116</v>
      </c>
      <c r="I57" s="9">
        <v>0.168406</v>
      </c>
      <c r="J57" s="9">
        <v>0.013346999999999999</v>
      </c>
      <c r="K57" s="23">
        <v>0.089913000000000007</v>
      </c>
    </row>
    <row r="58" spans="2:18" ht="14.25">
      <c r="B58" s="24" t="s">
        <v>21</v>
      </c>
      <c r="C58" s="28"/>
      <c r="D58" s="28"/>
      <c r="E58" s="28"/>
      <c r="F58" s="28"/>
      <c r="G58" s="28"/>
      <c r="H58" s="28"/>
      <c r="I58" s="28"/>
      <c r="J58" s="28"/>
      <c r="K58" s="29"/>
    </row>
    <row r="59" spans="2:18" ht="14.25">
      <c r="B59" s="16" t="s">
        <v>17</v>
      </c>
      <c r="C59" s="17" t="s">
        <v>25</v>
      </c>
      <c r="D59" s="17"/>
      <c r="E59" s="17"/>
      <c r="F59" s="17"/>
      <c r="G59" s="17"/>
      <c r="H59" s="17"/>
      <c r="I59" s="26"/>
      <c r="J59" s="26"/>
      <c r="K59" s="27"/>
    </row>
    <row r="60" spans="2:18" ht="14.25">
      <c r="B60" s="21" t="s">
        <v>20</v>
      </c>
      <c r="C60">
        <v>1</v>
      </c>
      <c r="D60">
        <v>2</v>
      </c>
      <c r="E60">
        <v>4</v>
      </c>
      <c r="F60">
        <v>8</v>
      </c>
      <c r="G60">
        <v>16</v>
      </c>
      <c r="H60">
        <v>24</v>
      </c>
      <c r="I60">
        <v>64</v>
      </c>
      <c r="J60">
        <v>48</v>
      </c>
      <c r="K60" s="22">
        <v>56</v>
      </c>
    </row>
    <row r="61" spans="2:18" ht="14.25">
      <c r="B61" s="21" t="s">
        <v>19</v>
      </c>
      <c r="C61" s="9">
        <v>0.16678999999999999</v>
      </c>
      <c r="D61" s="9">
        <v>0.089805999999999997</v>
      </c>
      <c r="E61" s="9">
        <v>0.047473000000000001</v>
      </c>
      <c r="F61" s="9">
        <v>0.030148000000000001</v>
      </c>
      <c r="G61" s="9">
        <v>0.061529</v>
      </c>
      <c r="H61" s="9">
        <v>0.022667</v>
      </c>
      <c r="I61" s="9">
        <v>0.058048000000000002</v>
      </c>
      <c r="J61" s="9">
        <v>0.139819</v>
      </c>
      <c r="K61" s="23">
        <v>0.14979400000000001</v>
      </c>
    </row>
    <row r="62" spans="2:18" ht="14.25">
      <c r="B62" s="24" t="s">
        <v>28</v>
      </c>
      <c r="C62" s="28"/>
      <c r="D62" s="28"/>
      <c r="E62" s="28"/>
      <c r="F62" s="28"/>
      <c r="G62" s="28"/>
      <c r="H62" s="28"/>
      <c r="I62" s="28"/>
      <c r="J62" s="28"/>
      <c r="K62" s="29"/>
    </row>
    <row r="63" spans="2:18" ht="14.25">
      <c r="B63" s="16" t="s">
        <v>17</v>
      </c>
      <c r="C63" s="17" t="s">
        <v>26</v>
      </c>
      <c r="D63" s="17"/>
      <c r="E63" s="17"/>
      <c r="F63" s="17"/>
      <c r="G63" s="17"/>
      <c r="H63" s="17"/>
      <c r="I63" s="26"/>
      <c r="J63" s="26"/>
      <c r="K63" s="27"/>
    </row>
    <row r="64" spans="2:18" ht="14.25">
      <c r="B64" s="21" t="s">
        <v>20</v>
      </c>
      <c r="C64">
        <v>1</v>
      </c>
      <c r="D64">
        <v>2</v>
      </c>
      <c r="E64">
        <v>4</v>
      </c>
      <c r="F64">
        <v>8</v>
      </c>
      <c r="G64">
        <v>16</v>
      </c>
      <c r="H64">
        <v>24</v>
      </c>
      <c r="I64">
        <v>64</v>
      </c>
      <c r="J64">
        <v>48</v>
      </c>
      <c r="K64" s="22">
        <v>56</v>
      </c>
    </row>
    <row r="65" spans="2:18" ht="14.25">
      <c r="B65" s="21" t="s">
        <v>19</v>
      </c>
      <c r="C65" s="9">
        <v>0.33538600000000002</v>
      </c>
      <c r="D65" s="9">
        <v>0.163184</v>
      </c>
      <c r="E65" s="9">
        <v>0.088182999999999997</v>
      </c>
      <c r="F65" s="9">
        <v>0.053053999999999997</v>
      </c>
      <c r="G65" s="9">
        <v>0.126835</v>
      </c>
      <c r="H65" s="9">
        <v>0.046268999999999998</v>
      </c>
      <c r="I65" s="9">
        <v>0.16097800000000001</v>
      </c>
      <c r="J65" s="9">
        <v>0.055745000000000003</v>
      </c>
      <c r="K65" s="23">
        <v>0.122487</v>
      </c>
    </row>
    <row r="66" spans="2:18" ht="14.25">
      <c r="B66" s="24" t="s">
        <v>21</v>
      </c>
      <c r="C66" s="28"/>
      <c r="D66" s="28"/>
      <c r="E66" s="28"/>
      <c r="F66" s="28"/>
      <c r="G66" s="28"/>
      <c r="H66" s="28"/>
      <c r="I66" s="28"/>
      <c r="J66" s="28"/>
      <c r="K66" s="29"/>
    </row>
    <row r="67" spans="2:18" ht="14.25">
      <c r="B67" s="16" t="s">
        <v>17</v>
      </c>
      <c r="C67" s="17" t="s">
        <v>27</v>
      </c>
      <c r="D67" s="17"/>
      <c r="E67" s="17"/>
      <c r="F67" s="17"/>
      <c r="G67" s="17"/>
      <c r="H67" s="17"/>
      <c r="I67" s="26"/>
      <c r="J67" s="26"/>
      <c r="K67" s="27"/>
    </row>
    <row r="68" spans="2:18" ht="14.25">
      <c r="B68" s="21" t="s">
        <v>20</v>
      </c>
      <c r="C68">
        <v>1</v>
      </c>
      <c r="D68">
        <v>2</v>
      </c>
      <c r="E68">
        <v>4</v>
      </c>
      <c r="F68">
        <v>8</v>
      </c>
      <c r="G68">
        <v>16</v>
      </c>
      <c r="H68">
        <v>24</v>
      </c>
      <c r="I68">
        <v>64</v>
      </c>
      <c r="J68">
        <v>48</v>
      </c>
      <c r="K68" s="22">
        <v>56</v>
      </c>
    </row>
    <row r="69" spans="2:18" ht="14.25">
      <c r="B69" s="21" t="s">
        <v>19</v>
      </c>
      <c r="C69" s="9">
        <v>0.65561899999999995</v>
      </c>
      <c r="D69" s="9">
        <v>0.64539100000000005</v>
      </c>
      <c r="E69" s="9">
        <v>0.17752299999999999</v>
      </c>
      <c r="F69" s="9">
        <v>0.10219</v>
      </c>
      <c r="G69" s="9">
        <v>0.155858</v>
      </c>
      <c r="H69" s="9">
        <v>0.13480200000000001</v>
      </c>
      <c r="I69" s="9">
        <v>0.20710100000000001</v>
      </c>
      <c r="J69" s="9">
        <v>0.16039100000000001</v>
      </c>
      <c r="K69" s="23">
        <v>0.16930899999999999</v>
      </c>
    </row>
    <row r="70" spans="2:18" ht="14.25">
      <c r="B70" s="24" t="s">
        <v>21</v>
      </c>
      <c r="C70" s="28"/>
      <c r="D70" s="28"/>
      <c r="E70" s="28"/>
      <c r="F70" s="28"/>
      <c r="G70" s="28"/>
      <c r="H70" s="28"/>
      <c r="I70" s="28"/>
      <c r="J70" s="28"/>
      <c r="K70" s="29"/>
    </row>
    <row r="71" spans="2:18" ht="14.25">
      <c r="B71" s="16" t="s">
        <v>17</v>
      </c>
      <c r="C71" s="17" t="s">
        <v>29</v>
      </c>
      <c r="D71" s="17"/>
      <c r="E71" s="17"/>
      <c r="F71" s="17"/>
      <c r="G71" s="17"/>
      <c r="H71" s="17"/>
      <c r="I71" s="26"/>
      <c r="J71" s="26"/>
      <c r="K71" s="27"/>
    </row>
    <row r="72" spans="2:18" ht="14.25">
      <c r="B72" s="21" t="s">
        <v>20</v>
      </c>
      <c r="C72">
        <v>1</v>
      </c>
      <c r="D72">
        <v>2</v>
      </c>
      <c r="E72">
        <v>4</v>
      </c>
      <c r="F72">
        <v>8</v>
      </c>
      <c r="G72">
        <v>16</v>
      </c>
      <c r="H72">
        <v>24</v>
      </c>
      <c r="I72">
        <v>64</v>
      </c>
      <c r="J72">
        <v>48</v>
      </c>
      <c r="K72" s="22">
        <v>56</v>
      </c>
    </row>
    <row r="73" spans="2:18" ht="14.25">
      <c r="B73" s="21" t="s">
        <v>19</v>
      </c>
      <c r="C73" s="9">
        <v>1.274122</v>
      </c>
      <c r="D73" s="9">
        <v>0.68316399999999999</v>
      </c>
      <c r="E73" s="9">
        <v>0.35396100000000003</v>
      </c>
      <c r="F73" s="9">
        <v>0.20311499999999999</v>
      </c>
      <c r="G73" s="9">
        <v>0.166434</v>
      </c>
      <c r="H73" s="9">
        <v>0.17150000000000001</v>
      </c>
      <c r="I73" s="9">
        <v>0.20277200000000001</v>
      </c>
      <c r="J73" s="9">
        <v>0.64771999999999996</v>
      </c>
      <c r="K73" s="23">
        <v>0.24318899999999999</v>
      </c>
    </row>
    <row r="74" spans="2:18" ht="14.25">
      <c r="B74" s="24" t="s">
        <v>28</v>
      </c>
      <c r="C74" s="28"/>
      <c r="D74" s="28"/>
      <c r="E74" s="28"/>
      <c r="F74" s="28"/>
      <c r="G74" s="28"/>
      <c r="H74" s="28"/>
      <c r="I74" s="28"/>
      <c r="J74" s="28"/>
      <c r="K74" s="29"/>
    </row>
    <row r="75" spans="2:18" ht="14.25">
      <c r="B75" s="16" t="s">
        <v>17</v>
      </c>
      <c r="C75" s="17" t="s">
        <v>30</v>
      </c>
      <c r="D75" s="17"/>
      <c r="E75" s="17"/>
      <c r="F75" s="17"/>
      <c r="G75" s="17"/>
      <c r="H75" s="17"/>
      <c r="I75" s="26"/>
      <c r="J75" s="26"/>
      <c r="K75" s="27"/>
    </row>
    <row r="76" spans="2:18" ht="14.25">
      <c r="B76" s="21" t="s">
        <v>20</v>
      </c>
      <c r="C76">
        <v>1</v>
      </c>
      <c r="D76">
        <v>2</v>
      </c>
      <c r="E76">
        <v>4</v>
      </c>
      <c r="F76">
        <v>8</v>
      </c>
      <c r="G76">
        <v>16</v>
      </c>
      <c r="H76">
        <v>24</v>
      </c>
      <c r="I76">
        <v>64</v>
      </c>
      <c r="J76">
        <v>48</v>
      </c>
      <c r="K76" s="22">
        <v>56</v>
      </c>
    </row>
    <row r="77" spans="2:18" ht="14.25">
      <c r="B77" s="21" t="s">
        <v>19</v>
      </c>
      <c r="C77" s="9">
        <v>2.5462259999999999</v>
      </c>
      <c r="D77" s="9">
        <v>1.3183499999999999</v>
      </c>
      <c r="E77" s="9">
        <v>0.68398999999999999</v>
      </c>
      <c r="F77" s="9">
        <v>0.64970700000000003</v>
      </c>
      <c r="G77" s="9">
        <v>0.33911799999999998</v>
      </c>
      <c r="H77" s="9">
        <v>0.36991400000000002</v>
      </c>
      <c r="I77" s="9">
        <v>0.37596200000000002</v>
      </c>
      <c r="J77" s="9">
        <v>0.41944300000000001</v>
      </c>
      <c r="K77" s="23">
        <v>0.39455899999999999</v>
      </c>
    </row>
    <row r="78" spans="2:18" ht="13.5">
      <c r="B78" s="24" t="s">
        <v>21</v>
      </c>
      <c r="C78" s="28"/>
      <c r="D78" s="28"/>
      <c r="E78" s="28"/>
      <c r="F78" s="28"/>
      <c r="G78" s="28"/>
      <c r="H78" s="28"/>
      <c r="I78" s="28"/>
      <c r="J78" s="28"/>
      <c r="K78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75:H75"/>
    <mergeCell ref="C71:H71"/>
    <mergeCell ref="C67:H67"/>
    <mergeCell ref="C63:H63"/>
    <mergeCell ref="C59:H59"/>
    <mergeCell ref="C55:H55"/>
    <mergeCell ref="C51:H51"/>
    <mergeCell ref="C47:H47"/>
    <mergeCell ref="C43:H43"/>
    <mergeCell ref="C37:H37"/>
    <mergeCell ref="C33:H33"/>
    <mergeCell ref="C29:H29"/>
    <mergeCell ref="C25:H25"/>
    <mergeCell ref="C21:H21"/>
    <mergeCell ref="C17:H17"/>
    <mergeCell ref="C13:H13"/>
    <mergeCell ref="C9:H9"/>
    <mergeCell ref="C5:H5"/>
    <mergeCell ref="J4:K4"/>
  </mergeCells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B4:N40"/>
  <sheetViews>
    <sheetView workbookViewId="0">
      <selection activeCell="B2" sqref="B2"/>
    </sheetView>
  </sheetViews>
  <sheetFormatPr defaultRowHeight="12.75"/>
  <cols>
    <col min="1" max="1" style="1"/>
    <col min="2" max="2" style="1" width="26.56983" customWidth="1"/>
    <col min="3" max="11" style="1" width="10.2851" bestFit="1" customWidth="1"/>
    <col min="12" max="12" style="1"/>
    <col min="13" max="13" style="1" width="9.142308"/>
    <col min="14" max="14" style="1" width="16.57043" customWidth="1"/>
    <col min="15" max="256" style="1"/>
  </cols>
  <sheetData>
    <row r="4" spans="2:14" ht="14.25">
      <c r="B4" s="14" t="s">
        <v>15</v>
      </c>
      <c r="M4" s="15" t="s">
        <v>16</v>
      </c>
      <c r="N4" s="15"/>
    </row>
    <row r="5" spans="2:14" ht="14.25">
      <c r="B5" s="16" t="s">
        <v>17</v>
      </c>
      <c r="C5" s="17" t="s">
        <v>18</v>
      </c>
      <c r="D5" s="17"/>
      <c r="E5" s="17"/>
      <c r="F5" s="17"/>
      <c r="G5" s="17"/>
      <c r="H5" s="17"/>
      <c r="I5" s="26"/>
      <c r="J5" s="26"/>
      <c r="K5" s="27"/>
      <c r="M5" s="19" t="s">
        <v>2</v>
      </c>
      <c r="N5" s="20" t="s">
        <v>19</v>
      </c>
    </row>
    <row r="6" spans="2:14" ht="14.25">
      <c r="B6" s="21" t="s">
        <v>20</v>
      </c>
      <c r="C6">
        <v>1</v>
      </c>
      <c r="D6">
        <v>2</v>
      </c>
      <c r="E6">
        <v>4</v>
      </c>
      <c r="F6">
        <v>8</v>
      </c>
      <c r="G6">
        <v>16</v>
      </c>
      <c r="H6">
        <v>24</v>
      </c>
      <c r="I6">
        <v>64</v>
      </c>
      <c r="J6">
        <v>48</v>
      </c>
      <c r="K6" s="22">
        <v>56</v>
      </c>
      <c r="M6" s="8" t="s">
        <v>6</v>
      </c>
      <c r="N6" s="9">
        <v>0.0027299999999999998</v>
      </c>
    </row>
    <row r="7" spans="2:14" ht="14.25">
      <c r="B7" s="21" t="s">
        <v>19</v>
      </c>
      <c r="C7" s="9">
        <v>0.016071999999999999</v>
      </c>
      <c r="D7" s="9">
        <v>0.010369</v>
      </c>
      <c r="E7" s="9">
        <v>0.0056189999999999999</v>
      </c>
      <c r="F7" s="9">
        <v>0.0038170000000000001</v>
      </c>
      <c r="G7" s="9">
        <v>0.059930999999999998</v>
      </c>
      <c r="H7" s="9">
        <v>0.0026610000000000002</v>
      </c>
      <c r="I7" s="9">
        <v>0.0031580000000000002</v>
      </c>
      <c r="J7" s="9">
        <v>0.13975399999999999</v>
      </c>
      <c r="K7" s="23">
        <v>0.098641999999999994</v>
      </c>
      <c r="M7" s="8" t="s">
        <v>7</v>
      </c>
      <c r="N7" s="9">
        <v>0.0049449999999999997</v>
      </c>
    </row>
    <row r="8" spans="2:14" ht="14.25">
      <c r="B8" s="24" t="s">
        <v>21</v>
      </c>
      <c r="C8" s="25">
        <f>$N$6/C7</f>
        <v>0.16986062717770034</v>
      </c>
      <c r="D8" s="25">
        <f>$N$6/D7</f>
        <v>0.263284791204552</v>
      </c>
      <c r="E8" s="25">
        <f>$N$6/E7</f>
        <v>0.48585157501334753</v>
      </c>
      <c r="F8" s="25">
        <f>$N$6/F7</f>
        <v>0.7152213780455855</v>
      </c>
      <c r="G8" s="25">
        <f>$N$6/G7</f>
        <v>0.045552385243029479</v>
      </c>
      <c r="H8" s="25">
        <f>$N$6/H7</f>
        <v>1.0259301014656144</v>
      </c>
      <c r="I8" s="25">
        <f>$N$6/I7</f>
        <v>0.86447118429385672</v>
      </c>
      <c r="J8" s="25">
        <f>$N$6/J7</f>
        <v>0.019534324598938134</v>
      </c>
      <c r="K8" s="25">
        <f>$N$6/K7</f>
        <v>0.027675837878388516</v>
      </c>
      <c r="M8" s="8" t="s">
        <v>8</v>
      </c>
      <c r="N8" s="9">
        <v>0.010527</v>
      </c>
    </row>
    <row r="9" spans="2:14" ht="14.25">
      <c r="B9" s="16" t="s">
        <v>17</v>
      </c>
      <c r="C9" s="17" t="s">
        <v>22</v>
      </c>
      <c r="D9" s="17"/>
      <c r="E9" s="17"/>
      <c r="F9" s="17"/>
      <c r="G9" s="17"/>
      <c r="H9" s="17"/>
      <c r="I9" s="26"/>
      <c r="J9" s="26"/>
      <c r="K9" s="27"/>
      <c r="M9" s="8" t="s">
        <v>9</v>
      </c>
      <c r="N9" s="9">
        <v>0.021641000000000001</v>
      </c>
    </row>
    <row r="10" spans="2:14" ht="14.25">
      <c r="B10" s="21" t="s">
        <v>20</v>
      </c>
      <c r="C10">
        <v>1</v>
      </c>
      <c r="D10">
        <v>2</v>
      </c>
      <c r="E10">
        <v>4</v>
      </c>
      <c r="F10">
        <v>8</v>
      </c>
      <c r="G10">
        <v>16</v>
      </c>
      <c r="H10">
        <v>24</v>
      </c>
      <c r="I10">
        <v>64</v>
      </c>
      <c r="J10">
        <v>48</v>
      </c>
      <c r="K10" s="22">
        <v>56</v>
      </c>
      <c r="M10" s="8" t="s">
        <v>10</v>
      </c>
      <c r="N10" s="9">
        <v>0.042398999999999999</v>
      </c>
    </row>
    <row r="11" spans="2:14" ht="14.25">
      <c r="B11" s="21" t="s">
        <v>19</v>
      </c>
      <c r="C11" s="9">
        <v>0.025190000000000001</v>
      </c>
      <c r="D11" s="9">
        <v>0.016501999999999999</v>
      </c>
      <c r="E11" s="9">
        <v>0.0088760000000000002</v>
      </c>
      <c r="F11" s="9">
        <v>0.0059550000000000002</v>
      </c>
      <c r="G11" s="9">
        <v>0.070763999999999994</v>
      </c>
      <c r="H11" s="9">
        <v>0.058881999999999997</v>
      </c>
      <c r="I11" s="9">
        <v>0.0045719999999999997</v>
      </c>
      <c r="J11" s="9">
        <v>0.079827999999999996</v>
      </c>
      <c r="K11" s="23">
        <v>0.078700000000000006</v>
      </c>
      <c r="M11" s="8" t="s">
        <v>11</v>
      </c>
      <c r="N11" s="9">
        <v>0.084678000000000003</v>
      </c>
    </row>
    <row r="12" spans="2:14" ht="14.25">
      <c r="B12" s="24" t="s">
        <v>28</v>
      </c>
      <c r="C12" s="25">
        <f>$N$7/C11</f>
        <v>0.1963080587534736</v>
      </c>
      <c r="D12" s="25">
        <f>$N$7/D11</f>
        <v>0.29966064719427948</v>
      </c>
      <c r="E12" s="25">
        <f>$N$7/E11</f>
        <v>0.55712032447048221</v>
      </c>
      <c r="F12" s="25">
        <f>$N$7/F11</f>
        <v>0.83039462636439954</v>
      </c>
      <c r="G12" s="25">
        <f>$N$7/G11</f>
        <v>0.069880165055678026</v>
      </c>
      <c r="H12" s="25">
        <f>$N$7/H11</f>
        <v>0.083981522366767439</v>
      </c>
      <c r="I12" s="25">
        <f>$N$7/I11</f>
        <v>1.0815835520559931</v>
      </c>
      <c r="J12" s="25">
        <f>$N$7/J11</f>
        <v>0.061945683218920682</v>
      </c>
      <c r="K12" s="25">
        <f>$N$7/K11</f>
        <v>0.062833545108005068</v>
      </c>
      <c r="M12" s="8" t="s">
        <v>12</v>
      </c>
      <c r="N12" s="9">
        <v>0.16892399999999999</v>
      </c>
    </row>
    <row r="13" spans="2:14" ht="14.25">
      <c r="B13" s="16" t="s">
        <v>17</v>
      </c>
      <c r="C13" s="17" t="s">
        <v>23</v>
      </c>
      <c r="D13" s="17"/>
      <c r="E13" s="17"/>
      <c r="F13" s="17"/>
      <c r="G13" s="17"/>
      <c r="H13" s="17"/>
      <c r="I13" s="26"/>
      <c r="J13" s="26"/>
      <c r="K13" s="27"/>
      <c r="M13" s="8" t="s">
        <v>13</v>
      </c>
      <c r="N13" s="9">
        <v>0.33707799999999999</v>
      </c>
    </row>
    <row r="14" spans="2:14" ht="14.25">
      <c r="B14" s="21" t="s">
        <v>20</v>
      </c>
      <c r="C14">
        <v>1</v>
      </c>
      <c r="D14">
        <v>2</v>
      </c>
      <c r="E14">
        <v>4</v>
      </c>
      <c r="F14">
        <v>8</v>
      </c>
      <c r="G14">
        <v>16</v>
      </c>
      <c r="H14">
        <v>24</v>
      </c>
      <c r="I14">
        <v>64</v>
      </c>
      <c r="J14">
        <v>48</v>
      </c>
      <c r="K14" s="22">
        <v>56</v>
      </c>
      <c r="M14" s="8" t="s">
        <v>14</v>
      </c>
      <c r="N14" s="9">
        <v>0.67364900000000005</v>
      </c>
    </row>
    <row r="15" spans="2:14" ht="14.25">
      <c r="B15" s="21" t="s">
        <v>19</v>
      </c>
      <c r="C15" s="9">
        <v>0.044915999999999998</v>
      </c>
      <c r="D15" s="9">
        <v>0.027401999999999999</v>
      </c>
      <c r="E15" s="9">
        <v>0.017469999999999999</v>
      </c>
      <c r="F15" s="9">
        <v>0.0091500000000000001</v>
      </c>
      <c r="G15" s="9">
        <v>0.119792</v>
      </c>
      <c r="H15" s="9">
        <v>0.0061370000000000001</v>
      </c>
      <c r="I15" s="9">
        <v>0.0064450000000000002</v>
      </c>
      <c r="J15" s="9">
        <v>0.099889000000000006</v>
      </c>
      <c r="K15" s="23">
        <v>0.063947000000000004</v>
      </c>
    </row>
    <row r="16" spans="2:14" ht="14.25">
      <c r="B16" s="24" t="s">
        <v>28</v>
      </c>
      <c r="C16" s="25">
        <f>$N$8/C15</f>
        <v>0.23437082554100991</v>
      </c>
      <c r="D16" s="25">
        <f>$N$8/D15</f>
        <v>0.38416903875629516</v>
      </c>
      <c r="E16" s="25">
        <f>$N$8/E15</f>
        <v>0.60257584430452205</v>
      </c>
      <c r="F16" s="25">
        <f>$N$8/F15</f>
        <v>1.1504918032786884</v>
      </c>
      <c r="G16" s="25">
        <f>$N$8/G15</f>
        <v>0.087877320689194613</v>
      </c>
      <c r="H16" s="25">
        <f>$N$8/H15</f>
        <v>1.7153332247026234</v>
      </c>
      <c r="I16" s="25">
        <f>$N$8/I15</f>
        <v>1.6333591931730023</v>
      </c>
      <c r="J16" s="25">
        <f>$N$8/J15</f>
        <v>0.10538697954729749</v>
      </c>
      <c r="K16" s="25">
        <f>$N$8/K15</f>
        <v>0.16462070151844496</v>
      </c>
    </row>
    <row r="17" spans="2:14" ht="14.25">
      <c r="B17" s="16" t="s">
        <v>17</v>
      </c>
      <c r="C17" s="17" t="s">
        <v>24</v>
      </c>
      <c r="D17" s="17"/>
      <c r="E17" s="17"/>
      <c r="F17" s="17"/>
      <c r="G17" s="17"/>
      <c r="H17" s="17"/>
      <c r="I17" s="26"/>
      <c r="J17" s="26"/>
      <c r="K17" s="27"/>
    </row>
    <row r="18" spans="2:14" ht="14.25">
      <c r="B18" s="21" t="s">
        <v>20</v>
      </c>
      <c r="C18">
        <v>1</v>
      </c>
      <c r="D18">
        <v>2</v>
      </c>
      <c r="E18">
        <v>4</v>
      </c>
      <c r="F18">
        <v>8</v>
      </c>
      <c r="G18">
        <v>16</v>
      </c>
      <c r="H18">
        <v>24</v>
      </c>
      <c r="I18">
        <v>64</v>
      </c>
      <c r="J18">
        <v>48</v>
      </c>
      <c r="K18" s="22">
        <v>56</v>
      </c>
    </row>
    <row r="19" spans="2:14" ht="14.25">
      <c r="B19" s="21" t="s">
        <v>19</v>
      </c>
      <c r="C19" s="9">
        <v>0.086474999999999996</v>
      </c>
      <c r="D19" s="9">
        <v>0.045629999999999997</v>
      </c>
      <c r="E19" s="9">
        <v>0.028885999999999998</v>
      </c>
      <c r="F19" s="9">
        <v>0.020968000000000001</v>
      </c>
      <c r="G19" s="9">
        <v>0.069303000000000003</v>
      </c>
      <c r="H19" s="9">
        <v>0.01116</v>
      </c>
      <c r="I19" s="9">
        <v>0.168406</v>
      </c>
      <c r="J19" s="9">
        <v>0.013346999999999999</v>
      </c>
      <c r="K19" s="23">
        <v>0.089913000000000007</v>
      </c>
    </row>
    <row r="20" spans="2:14" ht="14.25">
      <c r="B20" s="24" t="s">
        <v>28</v>
      </c>
      <c r="C20" s="25">
        <f>$N$9/C19</f>
        <v>0.2502572997976294</v>
      </c>
      <c r="D20" s="25">
        <f>$N$9/D19</f>
        <v>0.47427131273285122</v>
      </c>
      <c r="E20" s="25">
        <f>$N$9/E19</f>
        <v>0.74918645710724929</v>
      </c>
      <c r="F20" s="25">
        <f>$N$9/F19</f>
        <v>1.0320965280427319</v>
      </c>
      <c r="G20" s="25">
        <f>$N$9/G19</f>
        <v>0.31226642425291834</v>
      </c>
      <c r="H20" s="25">
        <f>$N$9/H19</f>
        <v>1.9391577060931902</v>
      </c>
      <c r="I20" s="25">
        <f>$N$9/I19</f>
        <v>0.12850492262745983</v>
      </c>
      <c r="J20" s="25">
        <f>$N$9/J19</f>
        <v>1.6214130516220875</v>
      </c>
      <c r="K20" s="25">
        <f>$N$9/K19</f>
        <v>0.24068822083569671</v>
      </c>
    </row>
    <row r="21" spans="2:14" ht="14.25">
      <c r="B21" s="16" t="s">
        <v>17</v>
      </c>
      <c r="C21" s="17" t="s">
        <v>25</v>
      </c>
      <c r="D21" s="17"/>
      <c r="E21" s="17"/>
      <c r="F21" s="17"/>
      <c r="G21" s="17"/>
      <c r="H21" s="17"/>
      <c r="I21" s="26"/>
      <c r="J21" s="26"/>
      <c r="K21" s="27"/>
    </row>
    <row r="22" spans="2:14" ht="14.25">
      <c r="B22" s="21" t="s">
        <v>20</v>
      </c>
      <c r="C22">
        <v>1</v>
      </c>
      <c r="D22">
        <v>2</v>
      </c>
      <c r="E22">
        <v>4</v>
      </c>
      <c r="F22">
        <v>8</v>
      </c>
      <c r="G22">
        <v>16</v>
      </c>
      <c r="H22">
        <v>24</v>
      </c>
      <c r="I22">
        <v>64</v>
      </c>
      <c r="J22">
        <v>48</v>
      </c>
      <c r="K22" s="22">
        <v>56</v>
      </c>
    </row>
    <row r="23" spans="2:14" ht="14.25">
      <c r="B23" s="21" t="s">
        <v>19</v>
      </c>
      <c r="C23" s="9">
        <v>0.16678999999999999</v>
      </c>
      <c r="D23" s="9">
        <v>0.089805999999999997</v>
      </c>
      <c r="E23" s="9">
        <v>0.047473000000000001</v>
      </c>
      <c r="F23" s="9">
        <v>0.030148000000000001</v>
      </c>
      <c r="G23" s="9">
        <v>0.061529</v>
      </c>
      <c r="H23" s="9">
        <v>0.022667</v>
      </c>
      <c r="I23" s="9">
        <v>0.058048000000000002</v>
      </c>
      <c r="J23" s="9">
        <v>0.139819</v>
      </c>
      <c r="K23" s="23">
        <v>0.14979400000000001</v>
      </c>
    </row>
    <row r="24" spans="2:14" ht="14.25">
      <c r="B24" s="24" t="s">
        <v>28</v>
      </c>
      <c r="C24" s="25">
        <f>$N$10/C23</f>
        <v>0.25420588764314406</v>
      </c>
      <c r="D24" s="25">
        <f>$N$10/D23</f>
        <v>0.47211767587911724</v>
      </c>
      <c r="E24" s="25">
        <f>$N$10/E23</f>
        <v>0.89311819349946286</v>
      </c>
      <c r="F24" s="25">
        <f>$N$10/F23</f>
        <v>1.4063619477245588</v>
      </c>
      <c r="G24" s="25">
        <f>$N$10/G23</f>
        <v>0.68908969754099691</v>
      </c>
      <c r="H24" s="25">
        <f>$N$10/H23</f>
        <v>1.8705166100498523</v>
      </c>
      <c r="I24" s="25">
        <f>$N$10/I23</f>
        <v>0.73041276185226012</v>
      </c>
      <c r="J24" s="25">
        <f>$N$10/J23</f>
        <v>0.30324204864860999</v>
      </c>
      <c r="K24" s="25">
        <f>$N$10/K23</f>
        <v>0.2830487202424663</v>
      </c>
    </row>
    <row r="25" spans="2:14" ht="14.25">
      <c r="B25" s="16" t="s">
        <v>17</v>
      </c>
      <c r="C25" s="17" t="s">
        <v>26</v>
      </c>
      <c r="D25" s="17"/>
      <c r="E25" s="17"/>
      <c r="F25" s="17"/>
      <c r="G25" s="17"/>
      <c r="H25" s="17"/>
      <c r="I25" s="26"/>
      <c r="J25" s="26"/>
      <c r="K25" s="27"/>
    </row>
    <row r="26" spans="2:14" ht="14.25">
      <c r="B26" s="21" t="s">
        <v>20</v>
      </c>
      <c r="C26">
        <v>1</v>
      </c>
      <c r="D26">
        <v>2</v>
      </c>
      <c r="E26">
        <v>4</v>
      </c>
      <c r="F26">
        <v>8</v>
      </c>
      <c r="G26">
        <v>16</v>
      </c>
      <c r="H26">
        <v>24</v>
      </c>
      <c r="I26">
        <v>64</v>
      </c>
      <c r="J26">
        <v>48</v>
      </c>
      <c r="K26" s="22">
        <v>56</v>
      </c>
    </row>
    <row r="27" spans="2:14" ht="14.25">
      <c r="B27" s="21" t="s">
        <v>19</v>
      </c>
      <c r="C27" s="9">
        <v>0.33538600000000002</v>
      </c>
      <c r="D27" s="9">
        <v>0.163184</v>
      </c>
      <c r="E27" s="9">
        <v>0.088182999999999997</v>
      </c>
      <c r="F27" s="9">
        <v>0.053053999999999997</v>
      </c>
      <c r="G27" s="9">
        <v>0.126835</v>
      </c>
      <c r="H27" s="9">
        <v>0.046268999999999998</v>
      </c>
      <c r="I27" s="9">
        <v>0.16097800000000001</v>
      </c>
      <c r="J27" s="9">
        <v>0.055745000000000003</v>
      </c>
      <c r="K27" s="23">
        <v>0.122487</v>
      </c>
    </row>
    <row r="28" spans="2:14" ht="14.25">
      <c r="B28" s="24" t="s">
        <v>28</v>
      </c>
      <c r="C28" s="25">
        <f>$N$11/C27</f>
        <v>0.25247923288390095</v>
      </c>
      <c r="D28" s="25">
        <f>$N$11/D27</f>
        <v>0.51891116776154533</v>
      </c>
      <c r="E28" s="25">
        <f>$N$11/E27</f>
        <v>0.96025311000986591</v>
      </c>
      <c r="F28" s="25">
        <f>$N$11/F27</f>
        <v>1.596071926716176</v>
      </c>
      <c r="G28" s="25">
        <f>$N$11/G27</f>
        <v>0.66762329010131272</v>
      </c>
      <c r="H28" s="25">
        <f>$N$11/H27</f>
        <v>1.8301238410166636</v>
      </c>
      <c r="I28" s="25">
        <f>$N$11/I27</f>
        <v>0.52602218936749123</v>
      </c>
      <c r="J28" s="25">
        <f>$N$11/J27</f>
        <v>1.5190241277244596</v>
      </c>
      <c r="K28" s="25">
        <f>$N$11/K27</f>
        <v>0.69132234441206009</v>
      </c>
    </row>
    <row r="29" spans="2:14" ht="14.25">
      <c r="B29" s="16" t="s">
        <v>17</v>
      </c>
      <c r="C29" s="17" t="s">
        <v>27</v>
      </c>
      <c r="D29" s="17"/>
      <c r="E29" s="17"/>
      <c r="F29" s="17"/>
      <c r="G29" s="17"/>
      <c r="H29" s="17"/>
      <c r="I29" s="26"/>
      <c r="J29" s="26"/>
      <c r="K29" s="27"/>
    </row>
    <row r="30" spans="2:14" ht="14.25">
      <c r="B30" s="21" t="s">
        <v>20</v>
      </c>
      <c r="C30">
        <v>1</v>
      </c>
      <c r="D30">
        <v>2</v>
      </c>
      <c r="E30">
        <v>4</v>
      </c>
      <c r="F30">
        <v>8</v>
      </c>
      <c r="G30">
        <v>16</v>
      </c>
      <c r="H30">
        <v>24</v>
      </c>
      <c r="I30">
        <v>64</v>
      </c>
      <c r="J30">
        <v>48</v>
      </c>
      <c r="K30" s="22">
        <v>56</v>
      </c>
    </row>
    <row r="31" spans="2:14" ht="14.25">
      <c r="B31" s="21" t="s">
        <v>19</v>
      </c>
      <c r="C31" s="9">
        <v>0.65561899999999995</v>
      </c>
      <c r="D31" s="9">
        <v>0.64539100000000005</v>
      </c>
      <c r="E31" s="9">
        <v>0.17752299999999999</v>
      </c>
      <c r="F31" s="9">
        <v>0.10219</v>
      </c>
      <c r="G31" s="9">
        <v>0.155858</v>
      </c>
      <c r="H31" s="9">
        <v>0.13480200000000001</v>
      </c>
      <c r="I31" s="9">
        <v>0.20710100000000001</v>
      </c>
      <c r="J31" s="9">
        <v>0.16039100000000001</v>
      </c>
      <c r="K31" s="23">
        <v>0.16930899999999999</v>
      </c>
    </row>
    <row r="32" spans="2:14" ht="14.25">
      <c r="B32" s="24" t="s">
        <v>28</v>
      </c>
      <c r="C32" s="25">
        <f>$N$12/C31</f>
        <v>0.25765574213071923</v>
      </c>
      <c r="D32" s="25">
        <f>$N$12/D31</f>
        <v>0.26173900782626341</v>
      </c>
      <c r="E32" s="25">
        <f>$N$12/E31</f>
        <v>0.95156120615356887</v>
      </c>
      <c r="F32" s="25">
        <f>$N$12/F31</f>
        <v>1.6530384577747332</v>
      </c>
      <c r="G32" s="25">
        <f>$N$12/G31</f>
        <v>1.0838327195267488</v>
      </c>
      <c r="H32" s="25">
        <f>$N$12/H31</f>
        <v>1.2531268082075933</v>
      </c>
      <c r="I32" s="25">
        <f>$N$12/I31</f>
        <v>0.81565999198458716</v>
      </c>
      <c r="J32" s="25">
        <f>$N$12/J31</f>
        <v>1.0532012394710426</v>
      </c>
      <c r="K32" s="25">
        <f>$N$12/K31</f>
        <v>0.99772605118452062</v>
      </c>
    </row>
    <row r="33" spans="2:14" ht="14.25">
      <c r="B33" s="16" t="s">
        <v>17</v>
      </c>
      <c r="C33" s="17" t="s">
        <v>29</v>
      </c>
      <c r="D33" s="17"/>
      <c r="E33" s="17"/>
      <c r="F33" s="17"/>
      <c r="G33" s="17"/>
      <c r="H33" s="17"/>
      <c r="I33" s="26"/>
      <c r="J33" s="26"/>
      <c r="K33" s="27"/>
    </row>
    <row r="34" spans="2:14" ht="14.25">
      <c r="B34" s="21" t="s">
        <v>20</v>
      </c>
      <c r="C34">
        <v>1</v>
      </c>
      <c r="D34">
        <v>2</v>
      </c>
      <c r="E34">
        <v>4</v>
      </c>
      <c r="F34">
        <v>8</v>
      </c>
      <c r="G34">
        <v>16</v>
      </c>
      <c r="H34">
        <v>24</v>
      </c>
      <c r="I34">
        <v>64</v>
      </c>
      <c r="J34">
        <v>48</v>
      </c>
      <c r="K34" s="22">
        <v>56</v>
      </c>
    </row>
    <row r="35" spans="2:14" ht="14.25">
      <c r="B35" s="21" t="s">
        <v>19</v>
      </c>
      <c r="C35" s="9">
        <v>1.274122</v>
      </c>
      <c r="D35" s="9">
        <v>0.68316399999999999</v>
      </c>
      <c r="E35" s="9">
        <v>0.35396100000000003</v>
      </c>
      <c r="F35" s="9">
        <v>0.20311499999999999</v>
      </c>
      <c r="G35" s="9">
        <v>0.166434</v>
      </c>
      <c r="H35" s="9">
        <v>0.17150000000000001</v>
      </c>
      <c r="I35" s="9">
        <v>0.20277200000000001</v>
      </c>
      <c r="J35" s="9">
        <v>0.64771999999999996</v>
      </c>
      <c r="K35" s="23">
        <v>0.24318899999999999</v>
      </c>
    </row>
    <row r="36" spans="2:14" ht="14.25">
      <c r="B36" s="24" t="s">
        <v>28</v>
      </c>
      <c r="C36" s="25">
        <f>$N$13/C35</f>
        <v>0.26455708323064825</v>
      </c>
      <c r="D36" s="25">
        <f>$N$13/D35</f>
        <v>0.4934071467466084</v>
      </c>
      <c r="E36" s="25">
        <f>$N$13/E35</f>
        <v>0.95230265481225318</v>
      </c>
      <c r="F36" s="25">
        <f>$N$13/F35</f>
        <v>1.659542623636856</v>
      </c>
      <c r="G36" s="25">
        <f>$N$13/G35</f>
        <v>2.0252953122559094</v>
      </c>
      <c r="H36" s="25">
        <f>$N$13/H35</f>
        <v>1.9654693877551017</v>
      </c>
      <c r="I36" s="25">
        <f>$N$13/I35</f>
        <v>1.6623498313376599</v>
      </c>
      <c r="J36" s="25">
        <f>$N$13/J35</f>
        <v>0.52040696597295133</v>
      </c>
      <c r="K36" s="25">
        <f>$N$13/K35</f>
        <v>1.386074205658973</v>
      </c>
    </row>
    <row r="37" spans="2:14" ht="14.25">
      <c r="B37" s="16" t="s">
        <v>17</v>
      </c>
      <c r="C37" s="17" t="s">
        <v>30</v>
      </c>
      <c r="D37" s="17"/>
      <c r="E37" s="17"/>
      <c r="F37" s="17"/>
      <c r="G37" s="17"/>
      <c r="H37" s="17"/>
      <c r="I37" s="26"/>
      <c r="J37" s="26"/>
      <c r="K37" s="27"/>
    </row>
    <row r="38" spans="2:14" ht="14.25">
      <c r="B38" s="21" t="s">
        <v>20</v>
      </c>
      <c r="C38">
        <v>1</v>
      </c>
      <c r="D38">
        <v>2</v>
      </c>
      <c r="E38">
        <v>4</v>
      </c>
      <c r="F38">
        <v>8</v>
      </c>
      <c r="G38">
        <v>16</v>
      </c>
      <c r="H38">
        <v>24</v>
      </c>
      <c r="I38">
        <v>64</v>
      </c>
      <c r="J38">
        <v>48</v>
      </c>
      <c r="K38" s="22">
        <v>56</v>
      </c>
    </row>
    <row r="39" spans="2:14" ht="14.25">
      <c r="B39" s="21" t="s">
        <v>19</v>
      </c>
      <c r="C39" s="9">
        <v>2.5462259999999999</v>
      </c>
      <c r="D39" s="9">
        <v>1.3183499999999999</v>
      </c>
      <c r="E39" s="9">
        <v>0.68398999999999999</v>
      </c>
      <c r="F39" s="9">
        <v>0.64970700000000003</v>
      </c>
      <c r="G39" s="9">
        <v>0.33911799999999998</v>
      </c>
      <c r="H39" s="9">
        <v>0.36991400000000002</v>
      </c>
      <c r="I39" s="9">
        <v>0.37596200000000002</v>
      </c>
      <c r="J39" s="9">
        <v>0.41944300000000001</v>
      </c>
      <c r="K39" s="23">
        <v>0.39455899999999999</v>
      </c>
    </row>
    <row r="40" spans="2:14" ht="14.25">
      <c r="B40" s="24" t="s">
        <v>28</v>
      </c>
      <c r="C40" s="25">
        <f>$N$14/C39</f>
        <v>0.26456763853640647</v>
      </c>
      <c r="D40" s="25">
        <f>$N$14/D39</f>
        <v>0.51097887510903783</v>
      </c>
      <c r="E40" s="25">
        <f>$N$14/E39</f>
        <v>0.98488135791458953</v>
      </c>
      <c r="F40" s="25">
        <f>$N$14/F39</f>
        <v>1.0368504572060944</v>
      </c>
      <c r="G40" s="25">
        <f>$N$14/G39</f>
        <v>1.9864737348061741</v>
      </c>
      <c r="H40" s="25">
        <f>$N$14/H39</f>
        <v>1.821096254805171</v>
      </c>
      <c r="I40" s="25">
        <f>$N$14/I39</f>
        <v>1.7918007670988025</v>
      </c>
      <c r="J40" s="25">
        <f>$N$14/J39</f>
        <v>1.6060561268158011</v>
      </c>
      <c r="K40" s="25">
        <f>$N$14/K39</f>
        <v>1.7073466832590312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37:H37"/>
    <mergeCell ref="C33:H33"/>
    <mergeCell ref="C29:H29"/>
    <mergeCell ref="C25:H25"/>
    <mergeCell ref="C21:H21"/>
    <mergeCell ref="C17:H17"/>
    <mergeCell ref="C13:H13"/>
    <mergeCell ref="C9:H9"/>
    <mergeCell ref="C5:H5"/>
    <mergeCell ref="M4:N4"/>
  </mergeCells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2015-05-09T13:30:39Z</dcterms:modified>
  <dcterms:created xsi:type="dcterms:W3CDTF">2015-05-08T18:06:54Z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