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166925"/>
  <mc:AlternateContent xmlns:mc="http://schemas.openxmlformats.org/markup-compatibility/2006">
    <mc:Choice Requires="x15">
      <x15ac:absPath xmlns:x15ac="http://schemas.microsoft.com/office/spreadsheetml/2010/11/ac" url="/Users/odessa/Desktop/Excel/"/>
    </mc:Choice>
  </mc:AlternateContent>
  <xr:revisionPtr revIDLastSave="0" documentId="8_{8776BF1B-1B56-DA4D-8644-ED34A3D53E86}" xr6:coauthVersionLast="47" xr6:coauthVersionMax="47" xr10:uidLastSave="{00000000-0000-0000-0000-000000000000}"/>
  <bookViews>
    <workbookView xWindow="17220" yWindow="1020" windowWidth="16820" windowHeight="2106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<sst xmlns="http://schemas.openxmlformats.org/spreadsheetml/2006/main" count="16268" uniqueCount="52">
  <si>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</si>
  <si>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</si>
  <si>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</si>
  <si>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</si>
  <si>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</si>
  <si>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</si>
  <si>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</si>
  <si>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</si>
  <si>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</si>
  <si>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</si>
  <si>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</si>
  <si>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</si>
  <si>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</si>
  <si>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</si>
  <si>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</si>
  <si>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</si>
  <si>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</si>
  <si>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</si>
  <si>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</si>
  <si>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</si>
  <si>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</si>
  <si>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</si>
  <si>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</si>
  <si>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</si>
  <si>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</si>
  <si>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</si>
  <si>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</si>
  <si>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</si>
  <si>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</si>
  <si>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</si>
  <si>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</si>
  <si>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</si>
  <si>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</si>
  <si>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</si>
  <si>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</si>
  <si>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</si>
  <si>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</si>
  <si>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</si>
  <si>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</si>
  <si>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</si>
  <si>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</si>
  <si>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</si>
  <si>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</si>
  <si>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</si>
  <si>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</si>
  <si>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</si>
  <si>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</si>
  <si>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</si>
  <si>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</si>
  <si>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</si>
  <si>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 </t>
  </si>
  <si>
    <t>Biker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</si>
</sst>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DD4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6" fontId="0" fillId="0" borderId="0" xfId="0" applyNumberFormat="1" applyAlignment="1">
      <alignment horizontal="center"/>
    </xf>
    <xf numFmtId="0" fontId="0" fillId="0" borderId="0" xfId="0" applyFont="1" applyAlignment="1">
      <alignment horizontal="center"/>
    </xf>
    <xf numFmtId="166" fontId="0" fillId="0" borderId="0" xfId="0" applyNumberFormat="1"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D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F17A-1242-8CEB-15E2F0032149}"/>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F17A-1242-8CEB-15E2F0032149}"/>
            </c:ext>
          </c:extLst>
        </c:ser>
        <c:dLbls>
          <c:showLegendKey val="0"/>
          <c:showVal val="0"/>
          <c:showCatName val="0"/>
          <c:showSerName val="0"/>
          <c:showPercent val="0"/>
          <c:showBubbleSize val="0"/>
        </c:dLbls>
        <c:gapWidth val="150"/>
        <c:axId val="1201332848"/>
        <c:axId val="1201334560"/>
      </c:barChart>
      <c:catAx>
        <c:axId val="120133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334560"/>
        <c:crosses val="autoZero"/>
        <c:auto val="1"/>
        <c:lblAlgn val="ctr"/>
        <c:lblOffset val="100"/>
        <c:noMultiLvlLbl val="0"/>
      </c:catAx>
      <c:valAx>
        <c:axId val="1201334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332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6"/>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D6-CA40-BA9B-4A25FD3E7F65}"/>
            </c:ext>
          </c:extLst>
        </c:ser>
        <c:ser>
          <c:idx val="1"/>
          <c:order val="1"/>
          <c:tx>
            <c:strRef>
              <c:f>'Pivot Table'!$C$13:$C$14</c:f>
              <c:strCache>
                <c:ptCount val="1"/>
                <c:pt idx="0">
                  <c:v>Yes</c:v>
                </c:pt>
              </c:strCache>
            </c:strRef>
          </c:tx>
          <c:spPr>
            <a:ln w="28575" cap="rnd">
              <a:solidFill>
                <a:schemeClr val="accent5"/>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D6-CA40-BA9B-4A25FD3E7F65}"/>
            </c:ext>
          </c:extLst>
        </c:ser>
        <c:dLbls>
          <c:showLegendKey val="0"/>
          <c:showVal val="0"/>
          <c:showCatName val="0"/>
          <c:showSerName val="0"/>
          <c:showPercent val="0"/>
          <c:showBubbleSize val="0"/>
        </c:dLbls>
        <c:smooth val="0"/>
        <c:axId val="2080647248"/>
        <c:axId val="312711568"/>
      </c:lineChart>
      <c:catAx>
        <c:axId val="208064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711568"/>
        <c:crosses val="autoZero"/>
        <c:auto val="1"/>
        <c:lblAlgn val="ctr"/>
        <c:lblOffset val="100"/>
        <c:noMultiLvlLbl val="0"/>
      </c:catAx>
      <c:valAx>
        <c:axId val="31271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64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3"/>
        <c:spPr>
          <a:ln w="28575" cap="rnd">
            <a:solidFill>
              <a:schemeClr val="accent5"/>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Table'!$A$28:$A$31</c:f>
              <c:strCache>
                <c:ptCount val="3"/>
                <c:pt idx="0">
                  <c:v>Adolescent</c:v>
                </c:pt>
                <c:pt idx="1">
                  <c:v>Middle Age</c:v>
                </c:pt>
                <c:pt idx="2">
                  <c:v>Old</c:v>
                </c:pt>
              </c:strCache>
            </c:strRef>
          </c:cat>
          <c:val>
            <c:numRef>
              <c:f>'Pivot Table'!$B$28:$B$31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DC-E141-BAC3-AEF77892B730}"/>
            </c:ext>
          </c:extLst>
        </c:ser>
        <c:ser>
          <c:idx val="1"/>
          <c:order val="1"/>
          <c:tx>
            <c:strRef>
              <c:f>'Pivot Table'!$C$26:$C$27</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Table'!$A$28:$A$31</c:f>
              <c:strCache>
                <c:ptCount val="3"/>
                <c:pt idx="0">
                  <c:v>Adolescent</c:v>
                </c:pt>
                <c:pt idx="1">
                  <c:v>Middle Age</c:v>
                </c:pt>
                <c:pt idx="2">
                  <c:v>Old</c:v>
                </c:pt>
              </c:strCache>
            </c:strRef>
          </c:cat>
          <c:val>
            <c:numRef>
              <c:f>'Pivot Table'!$C$28:$C$31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DC-E141-BAC3-AEF77892B730}"/>
            </c:ext>
          </c:extLst>
        </c:ser>
        <c:dLbls>
          <c:showLegendKey val="0"/>
          <c:showVal val="1"/>
          <c:showCatName val="0"/>
          <c:showSerName val="0"/>
          <c:showPercent val="0"/>
          <c:showBubbleSize val="0"/>
        </c:dLbls>
        <c:marker val="1"/>
        <c:smooth val="0"/>
        <c:axId val="2081678224"/>
        <c:axId val="2081263984"/>
      </c:lineChart>
      <c:catAx>
        <c:axId val="208167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263984"/>
        <c:crosses val="autoZero"/>
        <c:auto val="1"/>
        <c:lblAlgn val="ctr"/>
        <c:lblOffset val="100"/>
        <c:noMultiLvlLbl val="0"/>
      </c:catAx>
      <c:valAx>
        <c:axId val="208126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67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9"/>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FF43-F647-BE96-1D6AC770E257}"/>
            </c:ext>
          </c:extLst>
        </c:ser>
        <c:ser>
          <c:idx val="1"/>
          <c:order val="1"/>
          <c:tx>
            <c:strRef>
              <c:f>'Pivot Table'!$C$3:$C$4</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FF43-F647-BE96-1D6AC770E257}"/>
            </c:ext>
          </c:extLst>
        </c:ser>
        <c:dLbls>
          <c:dLblPos val="outEnd"/>
          <c:showLegendKey val="0"/>
          <c:showVal val="1"/>
          <c:showCatName val="0"/>
          <c:showSerName val="0"/>
          <c:showPercent val="0"/>
          <c:showBubbleSize val="0"/>
        </c:dLbls>
        <c:gapWidth val="267"/>
        <c:overlap val="-43"/>
        <c:axId val="1201332848"/>
        <c:axId val="1201334560"/>
      </c:barChart>
      <c:catAx>
        <c:axId val="120133284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01334560"/>
        <c:crosses val="autoZero"/>
        <c:auto val="1"/>
        <c:lblAlgn val="ctr"/>
        <c:lblOffset val="100"/>
        <c:noMultiLvlLbl val="0"/>
      </c:catAx>
      <c:valAx>
        <c:axId val="120133456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01332848"/>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9"/>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DB-304B-9020-341CD40FAAFE}"/>
            </c:ext>
          </c:extLst>
        </c:ser>
        <c:ser>
          <c:idx val="1"/>
          <c:order val="1"/>
          <c:tx>
            <c:strRef>
              <c:f>'Pivot Table'!$C$13:$C$14</c:f>
              <c:strCache>
                <c:ptCount val="1"/>
                <c:pt idx="0">
                  <c:v>Yes</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DB-304B-9020-341CD40FAAFE}"/>
            </c:ext>
          </c:extLst>
        </c:ser>
        <c:dLbls>
          <c:showLegendKey val="0"/>
          <c:showVal val="0"/>
          <c:showCatName val="0"/>
          <c:showSerName val="0"/>
          <c:showPercent val="0"/>
          <c:showBubbleSize val="0"/>
        </c:dLbls>
        <c:marker val="1"/>
        <c:smooth val="0"/>
        <c:axId val="2080647248"/>
        <c:axId val="312711568"/>
      </c:lineChart>
      <c:catAx>
        <c:axId val="208064724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12711568"/>
        <c:crosses val="autoZero"/>
        <c:auto val="1"/>
        <c:lblAlgn val="ctr"/>
        <c:lblOffset val="100"/>
        <c:noMultiLvlLbl val="0"/>
      </c:catAx>
      <c:valAx>
        <c:axId val="31271156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8064724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Age Brackets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38100" cap="rnd">
            <a:solidFill>
              <a:schemeClr val="accent1"/>
            </a:solidFill>
            <a:round/>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Table'!$A$28:$A$31</c:f>
              <c:strCache>
                <c:ptCount val="3"/>
                <c:pt idx="0">
                  <c:v>Adolescent</c:v>
                </c:pt>
                <c:pt idx="1">
                  <c:v>Middle Age</c:v>
                </c:pt>
                <c:pt idx="2">
                  <c:v>Old</c:v>
                </c:pt>
              </c:strCache>
            </c:strRef>
          </c:cat>
          <c:val>
            <c:numRef>
              <c:f>'Pivot Table'!$B$28:$B$31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B6-4D45-BA6C-BF526FAF767D}"/>
            </c:ext>
          </c:extLst>
        </c:ser>
        <c:ser>
          <c:idx val="1"/>
          <c:order val="1"/>
          <c:tx>
            <c:strRef>
              <c:f>'Pivot Table'!$C$26:$C$27</c:f>
              <c:strCache>
                <c:ptCount val="1"/>
                <c:pt idx="0">
                  <c:v>Yes</c:v>
                </c:pt>
              </c:strCache>
            </c:strRef>
          </c:tx>
          <c:spPr>
            <a:ln w="38100" cap="rnd">
              <a:solidFill>
                <a:schemeClr val="accent3"/>
              </a:solidFill>
              <a:round/>
            </a:ln>
            <a:effectLst/>
          </c:spPr>
          <c:marker>
            <c:symbol val="circle"/>
            <c:size val="8"/>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Table'!$A$28:$A$31</c:f>
              <c:strCache>
                <c:ptCount val="3"/>
                <c:pt idx="0">
                  <c:v>Adolescent</c:v>
                </c:pt>
                <c:pt idx="1">
                  <c:v>Middle Age</c:v>
                </c:pt>
                <c:pt idx="2">
                  <c:v>Old</c:v>
                </c:pt>
              </c:strCache>
            </c:strRef>
          </c:cat>
          <c:val>
            <c:numRef>
              <c:f>'Pivot Table'!$C$28:$C$31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B6-4D45-BA6C-BF526FAF767D}"/>
            </c:ext>
          </c:extLst>
        </c:ser>
        <c:dLbls>
          <c:showLegendKey val="0"/>
          <c:showVal val="1"/>
          <c:showCatName val="0"/>
          <c:showSerName val="0"/>
          <c:showPercent val="0"/>
          <c:showBubbleSize val="0"/>
        </c:dLbls>
        <c:marker val="1"/>
        <c:smooth val="0"/>
        <c:axId val="2081678224"/>
        <c:axId val="2081263984"/>
      </c:lineChart>
      <c:catAx>
        <c:axId val="20816782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81263984"/>
        <c:crosses val="autoZero"/>
        <c:auto val="1"/>
        <c:lblAlgn val="ctr"/>
        <c:lblOffset val="100"/>
        <c:noMultiLvlLbl val="0"/>
      </c:catAx>
      <c:valAx>
        <c:axId val="208126398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67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120650</xdr:colOff>
      <xdr:row>1</xdr:row>
      <xdr:rowOff>25400</xdr:rowOff>
    </xdr:from>
    <xdr:to>
      <xdr:col>12</xdr:col>
      <xdr:colOff>127000</xdr:colOff>
      <xdr:row>19</xdr:row>
      <xdr:rowOff>127000</xdr:rowOff>
    </xdr:to>
    <xdr:graphicFrame macro="">
      <xdr:nvGraphicFramePr>
        <xdr:cNvPr id="3" name="Chart 2">
          <a:extLst>
            <a:ext uri="{FF2B5EF4-FFF2-40B4-BE49-F238E27FC236}">
              <a16:creationId xmlns:a16="http://schemas.microsoft.com/office/drawing/2014/main" id="{4DBD20F6-92ED-2BFB-206F-A6E8D4DDF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63500</xdr:colOff>
      <xdr:row>21</xdr:row>
      <xdr:rowOff>88900</xdr:rowOff>
    </xdr:from>
    <xdr:to>
      <xdr:col>12</xdr:col>
      <xdr:colOff>177800</xdr:colOff>
      <xdr:row>38</xdr:row>
      <xdr:rowOff>165100</xdr:rowOff>
    </xdr:to>
    <xdr:graphicFrame macro="">
      <xdr:nvGraphicFramePr>
        <xdr:cNvPr id="6" name="Chart 5">
          <a:extLst>
            <a:ext uri="{FF2B5EF4-FFF2-40B4-BE49-F238E27FC236}">
              <a16:creationId xmlns:a16="http://schemas.microsoft.com/office/drawing/2014/main" id="{B2660974-FBEE-D4FB-23A0-8F57EF3FD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41</xdr:row>
      <xdr:rowOff>12700</xdr:rowOff>
    </xdr:from>
    <xdr:to>
      <xdr:col>12</xdr:col>
      <xdr:colOff>165100</xdr:colOff>
      <xdr:row>59</xdr:row>
      <xdr:rowOff>50800</xdr:rowOff>
    </xdr:to>
    <xdr:graphicFrame macro="">
      <xdr:nvGraphicFramePr>
        <xdr:cNvPr id="7" name="Chart 6">
          <a:extLst>
            <a:ext uri="{FF2B5EF4-FFF2-40B4-BE49-F238E27FC236}">
              <a16:creationId xmlns:a16="http://schemas.microsoft.com/office/drawing/2014/main" id="{F3B16D80-3B50-3D91-E2A2-BF7A7A81EE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125311</xdr:colOff>
      <xdr:row>6</xdr:row>
      <xdr:rowOff>82060</xdr:rowOff>
    </xdr:from>
    <xdr:to>
      <xdr:col>7</xdr:col>
      <xdr:colOff>468922</xdr:colOff>
      <xdr:row>28</xdr:row>
      <xdr:rowOff>58822</xdr:rowOff>
    </xdr:to>
    <xdr:graphicFrame macro="">
      <xdr:nvGraphicFramePr>
        <xdr:cNvPr id="2" name="Chart 1">
          <a:extLst>
            <a:ext uri="{FF2B5EF4-FFF2-40B4-BE49-F238E27FC236}">
              <a16:creationId xmlns:a16="http://schemas.microsoft.com/office/drawing/2014/main" id="{74670F76-55E7-5248-A238-2C05D858C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125311</xdr:colOff>
      <xdr:row>29</xdr:row>
      <xdr:rowOff>0</xdr:rowOff>
    </xdr:from>
    <xdr:to>
      <xdr:col>15</xdr:col>
      <xdr:colOff>0</xdr:colOff>
      <xdr:row>50</xdr:row>
      <xdr:rowOff>166077</xdr:rowOff>
    </xdr:to>
    <xdr:graphicFrame macro="">
      <xdr:nvGraphicFramePr>
        <xdr:cNvPr id="3" name="Chart 2">
          <a:extLst>
            <a:ext uri="{FF2B5EF4-FFF2-40B4-BE49-F238E27FC236}">
              <a16:creationId xmlns:a16="http://schemas.microsoft.com/office/drawing/2014/main" id="{F938D8CC-1F15-174F-B562-683FCECEB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6</xdr:row>
      <xdr:rowOff>82060</xdr:rowOff>
    </xdr:from>
    <xdr:to>
      <xdr:col>15</xdr:col>
      <xdr:colOff>0</xdr:colOff>
      <xdr:row>28</xdr:row>
      <xdr:rowOff>58822</xdr:rowOff>
    </xdr:to>
    <xdr:graphicFrame macro="">
      <xdr:nvGraphicFramePr>
        <xdr:cNvPr id="4" name="Chart 3">
          <a:extLst>
            <a:ext uri="{FF2B5EF4-FFF2-40B4-BE49-F238E27FC236}">
              <a16:creationId xmlns:a16="http://schemas.microsoft.com/office/drawing/2014/main" id="{769B2653-EF86-5640-8C24-5FAB44F51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128844</xdr:colOff>
      <xdr:row>24</xdr:row>
      <xdr:rowOff>179209</xdr:rowOff>
    </xdr:from>
    <xdr:to>
      <xdr:col>18</xdr:col>
      <xdr:colOff>0</xdr:colOff>
      <xdr:row>32</xdr:row>
      <xdr:rowOff>125587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EDB2774-B6F3-2C2B-694C-B640028222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617177" y="4920542"/>
              <a:ext cx="2368823" cy="1526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146844</xdr:colOff>
      <xdr:row>14</xdr:row>
      <xdr:rowOff>130974</xdr:rowOff>
    </xdr:from>
    <xdr:to>
      <xdr:col>18</xdr:col>
      <xdr:colOff>0</xdr:colOff>
      <xdr:row>23</xdr:row>
      <xdr:rowOff>178593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BB8B1CC-A3B7-EEB5-99A7-2BCBFA6FB8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635177" y="2896752"/>
              <a:ext cx="2350823" cy="1825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146844</xdr:colOff>
      <xdr:row>33</xdr:row>
      <xdr:rowOff>122237</xdr:rowOff>
    </xdr:from>
    <xdr:to>
      <xdr:col>18</xdr:col>
      <xdr:colOff>0</xdr:colOff>
      <xdr:row>40</xdr:row>
      <xdr:rowOff>39688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C568B9B-5F4D-456A-F00F-9242DE24D6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635177" y="6641570"/>
              <a:ext cx="2350823" cy="1300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dessa Zang" refreshedDate="45664.483891319447" createdVersion="8" refreshedVersion="8" minRefreshableVersion="3" recordCount="1000" xr:uid="{A6E25422-5853-1345-AE6F-D71AD7FB7FA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75055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F986A6-AE44-4A41-A385-C7D7C8B49314}"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6: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0"/>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34B21E-2AFF-F34D-A1F5-E957D83AD001}"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3:D2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877092-6D88-BB4A-8044-6FB1CF2D5028}"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A55F33-4138-1247-BDA7-F945F667D803}" sourceName="Marital Status">
  <pivotTables>
    <pivotTable tabId="3" name="PivotTable3"/>
    <pivotTable tabId="3" name="PivotTable1"/>
    <pivotTable tabId="3" name="PivotTable2"/>
  </pivotTables>
  <data>
    <tabular pivotCacheId="3775055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68E714-4109-804E-8726-C4292F5934BD}" sourceName="Education">
  <pivotTables>
    <pivotTable tabId="3" name="PivotTable1"/>
    <pivotTable tabId="3" name="PivotTable2"/>
    <pivotTable tabId="3" name="PivotTable3"/>
  </pivotTables>
  <data>
    <tabular pivotCacheId="3775055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D35957-43A3-1643-8648-279C7D34E2BC}" sourceName="Region">
  <pivotTables>
    <pivotTable tabId="3" name="PivotTable1"/>
    <pivotTable tabId="3" name="PivotTable2"/>
    <pivotTable tabId="3" name="PivotTable3"/>
  </pivotTables>
  <data>
    <tabular pivotCacheId="3775055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CAC9456-F35B-C748-888F-8A973505E97C}" cache="Slicer_Marital_Status" caption="Marital Status" rowHeight="230716"/>
  <slicer name="Education" xr10:uid="{6772C775-7134-C94E-B155-D6567CC97F03}" cache="Slicer_Education" caption="Education" rowHeight="230716"/>
  <slicer name="Region" xr10:uid="{C8E0F4AA-2348-0245-874C-4C8D833F2B33}"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BF5B5-ABEC-DA48-85D5-9BCAAABA3429}">
  <dimension ref="A1:N1001"/>
  <sheetViews>
    <sheetView topLeftCell="A664" zoomScaleNormal="120" workbookViewId="0">
      <selection activeCell="E719" sqref="E719"/>
    </sheetView>
  </sheetViews>
  <sheetFormatPr baseColWidth="10" defaultColWidth="16.5" defaultRowHeight="15" x14ac:dyDescent="0.2"/>
  <cols>
    <col min="1" max="3" width="16.5" style="3"/>
    <col min="4" max="4" width="16.5" style="5"/>
    <col min="5" max="16384" width="16.5" style="3"/>
  </cols>
  <sheetData>
    <row r="1" spans="1:14" s="6" customFormat="1" x14ac:dyDescent="0.2">
      <c r="A1" s="6" t="s">
        <v>0</v>
      </c>
      <c r="B1" s="6" t="s">
        <v>1</v>
      </c>
      <c r="C1" s="6" t="s">
        <v>2</v>
      </c>
      <c r="D1" s="7" t="s">
        <v>3</v>
      </c>
      <c r="E1" s="6" t="s">
        <v>4</v>
      </c>
      <c r="F1" s="6" t="s">
        <v>5</v>
      </c>
      <c r="G1" s="6" t="s">
        <v>6</v>
      </c>
      <c r="H1" s="6" t="s">
        <v>7</v>
      </c>
      <c r="I1" s="6" t="s">
        <v>8</v>
      </c>
      <c r="J1" s="6" t="s">
        <v>9</v>
      </c>
      <c r="K1" s="6" t="s">
        <v>10</v>
      </c>
      <c r="L1" s="6" t="s">
        <v>11</v>
      </c>
      <c r="M1" s="6" t="s">
        <v>40</v>
      </c>
      <c r="N1" s="6" t="s">
        <v>12</v>
      </c>
    </row>
    <row r="2" spans="1:14" x14ac:dyDescent="0.2">
      <c r="A2" s="3">
        <v>12496</v>
      </c>
      <c r="B2" s="3" t="s">
        <v>36</v>
      </c>
      <c r="C2" s="3" t="s">
        <v>39</v>
      </c>
      <c r="D2" s="5">
        <v>40000</v>
      </c>
      <c r="E2" s="3">
        <v>1</v>
      </c>
      <c r="F2" s="3" t="s">
        <v>13</v>
      </c>
      <c r="G2" s="3" t="s">
        <v>14</v>
      </c>
      <c r="H2" s="3" t="s">
        <v>15</v>
      </c>
      <c r="I2" s="3">
        <v>0</v>
      </c>
      <c r="J2" s="3" t="s">
        <v>16</v>
      </c>
      <c r="K2" s="3" t="s">
        <v>17</v>
      </c>
      <c r="L2" s="3">
        <v>42</v>
      </c>
      <c r="M2" s="3" t="str">
        <f>IF(L2&gt;54,"Old",IF(L2&gt;=31,"Middle Age",IF(L2&lt;31,"Adolescent", "Invalid")))</f>
        <v>Middle Age</v>
      </c>
      <c r="N2" s="3" t="s">
        <v>18</v>
      </c>
    </row>
    <row r="3" spans="1:14" x14ac:dyDescent="0.2">
      <c r="A3" s="3">
        <v>24107</v>
      </c>
      <c r="B3" s="3" t="s">
        <v>36</v>
      </c>
      <c r="C3" s="3" t="s">
        <v>38</v>
      </c>
      <c r="D3" s="5">
        <v>30000</v>
      </c>
      <c r="E3" s="3">
        <v>3</v>
      </c>
      <c r="F3" s="3" t="s">
        <v>19</v>
      </c>
      <c r="G3" s="3" t="s">
        <v>20</v>
      </c>
      <c r="H3" s="3" t="s">
        <v>15</v>
      </c>
      <c r="I3" s="3">
        <v>1</v>
      </c>
      <c r="J3" s="3" t="s">
        <v>16</v>
      </c>
      <c r="K3" s="3" t="s">
        <v>17</v>
      </c>
      <c r="L3" s="3">
        <v>43</v>
      </c>
      <c r="M3" s="3" t="str">
        <f t="shared" ref="M3:M66" si="0">IF(L3&gt;54,"Old",IF(L3&gt;=31,"Middle Age",IF(L3&lt;31,"Adolescent", "Invalid")))</f>
        <v>Middle Age</v>
      </c>
      <c r="N3" s="3" t="s">
        <v>18</v>
      </c>
    </row>
    <row r="4" spans="1:14" x14ac:dyDescent="0.2">
      <c r="A4" s="3">
        <v>14177</v>
      </c>
      <c r="B4" s="3" t="s">
        <v>36</v>
      </c>
      <c r="C4" s="3" t="s">
        <v>38</v>
      </c>
      <c r="D4" s="5">
        <v>80000</v>
      </c>
      <c r="E4" s="3">
        <v>5</v>
      </c>
      <c r="F4" s="3" t="s">
        <v>19</v>
      </c>
      <c r="G4" s="3" t="s">
        <v>21</v>
      </c>
      <c r="H4" s="3" t="s">
        <v>18</v>
      </c>
      <c r="I4" s="3">
        <v>2</v>
      </c>
      <c r="J4" s="3" t="s">
        <v>22</v>
      </c>
      <c r="K4" s="3" t="s">
        <v>17</v>
      </c>
      <c r="L4" s="3">
        <v>60</v>
      </c>
      <c r="M4" s="3" t="str">
        <f t="shared" si="0"/>
        <v>Old</v>
      </c>
      <c r="N4" s="3" t="s">
        <v>18</v>
      </c>
    </row>
    <row r="5" spans="1:14" x14ac:dyDescent="0.2">
      <c r="A5" s="3">
        <v>24381</v>
      </c>
      <c r="B5" s="3" t="s">
        <v>37</v>
      </c>
      <c r="C5" s="3" t="s">
        <v>38</v>
      </c>
      <c r="D5" s="5">
        <v>70000</v>
      </c>
      <c r="E5" s="3">
        <v>0</v>
      </c>
      <c r="F5" s="3" t="s">
        <v>13</v>
      </c>
      <c r="G5" s="3" t="s">
        <v>21</v>
      </c>
      <c r="H5" s="3" t="s">
        <v>15</v>
      </c>
      <c r="I5" s="3">
        <v>1</v>
      </c>
      <c r="J5" s="3" t="s">
        <v>23</v>
      </c>
      <c r="K5" s="3" t="s">
        <v>24</v>
      </c>
      <c r="L5" s="3">
        <v>41</v>
      </c>
      <c r="M5" s="3" t="str">
        <f t="shared" si="0"/>
        <v>Middle Age</v>
      </c>
      <c r="N5" s="3" t="s">
        <v>15</v>
      </c>
    </row>
    <row r="6" spans="1:14" x14ac:dyDescent="0.2">
      <c r="A6" s="3">
        <v>25597</v>
      </c>
      <c r="B6" s="3" t="s">
        <v>37</v>
      </c>
      <c r="C6" s="3" t="s">
        <v>38</v>
      </c>
      <c r="D6" s="5">
        <v>30000</v>
      </c>
      <c r="E6" s="3">
        <v>0</v>
      </c>
      <c r="F6" s="3" t="s">
        <v>13</v>
      </c>
      <c r="G6" s="3" t="s">
        <v>20</v>
      </c>
      <c r="H6" s="3" t="s">
        <v>18</v>
      </c>
      <c r="I6" s="3">
        <v>0</v>
      </c>
      <c r="J6" s="3" t="s">
        <v>16</v>
      </c>
      <c r="K6" s="3" t="s">
        <v>17</v>
      </c>
      <c r="L6" s="3">
        <v>36</v>
      </c>
      <c r="M6" s="3" t="str">
        <f t="shared" si="0"/>
        <v>Middle Age</v>
      </c>
      <c r="N6" s="3" t="s">
        <v>15</v>
      </c>
    </row>
    <row r="7" spans="1:14" x14ac:dyDescent="0.2">
      <c r="A7" s="3">
        <v>13507</v>
      </c>
      <c r="B7" s="3" t="s">
        <v>36</v>
      </c>
      <c r="C7" s="3" t="s">
        <v>39</v>
      </c>
      <c r="D7" s="5">
        <v>10000</v>
      </c>
      <c r="E7" s="3">
        <v>2</v>
      </c>
      <c r="F7" s="3" t="s">
        <v>19</v>
      </c>
      <c r="G7" s="3" t="s">
        <v>25</v>
      </c>
      <c r="H7" s="3" t="s">
        <v>15</v>
      </c>
      <c r="I7" s="3">
        <v>0</v>
      </c>
      <c r="J7" s="3" t="s">
        <v>26</v>
      </c>
      <c r="K7" s="3" t="s">
        <v>17</v>
      </c>
      <c r="L7" s="3">
        <v>50</v>
      </c>
      <c r="M7" s="3" t="str">
        <f t="shared" si="0"/>
        <v>Middle Age</v>
      </c>
      <c r="N7" s="3" t="s">
        <v>18</v>
      </c>
    </row>
    <row r="8" spans="1:14" x14ac:dyDescent="0.2">
      <c r="A8" s="3">
        <v>27974</v>
      </c>
      <c r="B8" s="3" t="s">
        <v>37</v>
      </c>
      <c r="C8" s="3" t="s">
        <v>38</v>
      </c>
      <c r="D8" s="5">
        <v>160000</v>
      </c>
      <c r="E8" s="3">
        <v>2</v>
      </c>
      <c r="F8" s="3" t="s">
        <v>27</v>
      </c>
      <c r="G8" s="3" t="s">
        <v>28</v>
      </c>
      <c r="H8" s="3" t="s">
        <v>15</v>
      </c>
      <c r="I8" s="3">
        <v>4</v>
      </c>
      <c r="J8" s="3" t="s">
        <v>16</v>
      </c>
      <c r="K8" s="3" t="s">
        <v>24</v>
      </c>
      <c r="L8" s="3">
        <v>33</v>
      </c>
      <c r="M8" s="3" t="str">
        <f t="shared" si="0"/>
        <v>Middle Age</v>
      </c>
      <c r="N8" s="3" t="s">
        <v>15</v>
      </c>
    </row>
    <row r="9" spans="1:14" x14ac:dyDescent="0.2">
      <c r="A9" s="3">
        <v>19364</v>
      </c>
      <c r="B9" s="3" t="s">
        <v>36</v>
      </c>
      <c r="C9" s="3" t="s">
        <v>38</v>
      </c>
      <c r="D9" s="5">
        <v>40000</v>
      </c>
      <c r="E9" s="3">
        <v>1</v>
      </c>
      <c r="F9" s="3" t="s">
        <v>13</v>
      </c>
      <c r="G9" s="3" t="s">
        <v>14</v>
      </c>
      <c r="H9" s="3" t="s">
        <v>15</v>
      </c>
      <c r="I9" s="3">
        <v>0</v>
      </c>
      <c r="J9" s="3" t="s">
        <v>16</v>
      </c>
      <c r="K9" s="3" t="s">
        <v>17</v>
      </c>
      <c r="L9" s="3">
        <v>43</v>
      </c>
      <c r="M9" s="3" t="str">
        <f t="shared" si="0"/>
        <v>Middle Age</v>
      </c>
      <c r="N9" s="3" t="s">
        <v>15</v>
      </c>
    </row>
    <row r="10" spans="1:14" x14ac:dyDescent="0.2">
      <c r="A10" s="3">
        <v>22155</v>
      </c>
      <c r="B10" s="3" t="s">
        <v>36</v>
      </c>
      <c r="C10" s="3" t="s">
        <v>38</v>
      </c>
      <c r="D10" s="5">
        <v>20000</v>
      </c>
      <c r="E10" s="3">
        <v>2</v>
      </c>
      <c r="F10" s="3" t="s">
        <v>29</v>
      </c>
      <c r="G10" s="3" t="s">
        <v>20</v>
      </c>
      <c r="H10" s="3" t="s">
        <v>15</v>
      </c>
      <c r="I10" s="3">
        <v>2</v>
      </c>
      <c r="J10" s="3" t="s">
        <v>23</v>
      </c>
      <c r="K10" s="3" t="s">
        <v>24</v>
      </c>
      <c r="L10" s="3">
        <v>58</v>
      </c>
      <c r="M10" s="3" t="str">
        <f t="shared" si="0"/>
        <v>Old</v>
      </c>
      <c r="N10" s="3" t="s">
        <v>18</v>
      </c>
    </row>
    <row r="11" spans="1:14" x14ac:dyDescent="0.2">
      <c r="A11" s="3">
        <v>19280</v>
      </c>
      <c r="B11" s="3" t="s">
        <v>36</v>
      </c>
      <c r="C11" s="3" t="s">
        <v>38</v>
      </c>
      <c r="D11" s="5">
        <v>120000</v>
      </c>
      <c r="E11" s="3">
        <v>2</v>
      </c>
      <c r="F11" s="3" t="s">
        <v>19</v>
      </c>
      <c r="G11" s="3" t="s">
        <v>25</v>
      </c>
      <c r="H11" s="3" t="s">
        <v>15</v>
      </c>
      <c r="I11" s="3">
        <v>1</v>
      </c>
      <c r="J11" s="3" t="s">
        <v>16</v>
      </c>
      <c r="K11" s="3" t="s">
        <v>17</v>
      </c>
      <c r="L11" s="3">
        <v>40</v>
      </c>
      <c r="M11" s="3" t="str">
        <f t="shared" si="0"/>
        <v>Middle Age</v>
      </c>
      <c r="N11" s="3" t="s">
        <v>15</v>
      </c>
    </row>
    <row r="12" spans="1:14" x14ac:dyDescent="0.2">
      <c r="A12" s="3">
        <v>22173</v>
      </c>
      <c r="B12" s="3" t="s">
        <v>36</v>
      </c>
      <c r="C12" s="3" t="s">
        <v>39</v>
      </c>
      <c r="D12" s="5">
        <v>30000</v>
      </c>
      <c r="E12" s="3">
        <v>3</v>
      </c>
      <c r="F12" s="3" t="s">
        <v>27</v>
      </c>
      <c r="G12" s="3" t="s">
        <v>14</v>
      </c>
      <c r="H12" s="3" t="s">
        <v>18</v>
      </c>
      <c r="I12" s="3">
        <v>2</v>
      </c>
      <c r="J12" s="3" t="s">
        <v>26</v>
      </c>
      <c r="K12" s="3" t="s">
        <v>24</v>
      </c>
      <c r="L12" s="3">
        <v>54</v>
      </c>
      <c r="M12" s="3" t="str">
        <f t="shared" si="0"/>
        <v>Middle Age</v>
      </c>
      <c r="N12" s="3" t="s">
        <v>15</v>
      </c>
    </row>
    <row r="13" spans="1:14" x14ac:dyDescent="0.2">
      <c r="A13" s="3">
        <v>12697</v>
      </c>
      <c r="B13" s="3" t="s">
        <v>37</v>
      </c>
      <c r="C13" s="3" t="s">
        <v>39</v>
      </c>
      <c r="D13" s="5">
        <v>90000</v>
      </c>
      <c r="E13" s="3">
        <v>0</v>
      </c>
      <c r="F13" s="3" t="s">
        <v>13</v>
      </c>
      <c r="G13" s="3" t="s">
        <v>21</v>
      </c>
      <c r="H13" s="3" t="s">
        <v>18</v>
      </c>
      <c r="I13" s="3">
        <v>4</v>
      </c>
      <c r="J13" s="3" t="s">
        <v>46</v>
      </c>
      <c r="K13" s="3" t="s">
        <v>24</v>
      </c>
      <c r="L13" s="3">
        <v>36</v>
      </c>
      <c r="M13" s="3" t="str">
        <f t="shared" si="0"/>
        <v>Middle Age</v>
      </c>
      <c r="N13" s="3" t="s">
        <v>18</v>
      </c>
    </row>
    <row r="14" spans="1:14" x14ac:dyDescent="0.2">
      <c r="A14" s="3">
        <v>11434</v>
      </c>
      <c r="B14" s="3" t="s">
        <v>36</v>
      </c>
      <c r="C14" s="3" t="s">
        <v>38</v>
      </c>
      <c r="D14" s="5">
        <v>170000</v>
      </c>
      <c r="E14" s="3">
        <v>5</v>
      </c>
      <c r="F14" s="3" t="s">
        <v>19</v>
      </c>
      <c r="G14" s="3" t="s">
        <v>21</v>
      </c>
      <c r="H14" s="3" t="s">
        <v>15</v>
      </c>
      <c r="I14" s="3">
        <v>0</v>
      </c>
      <c r="J14" s="3" t="s">
        <v>16</v>
      </c>
      <c r="K14" s="3" t="s">
        <v>17</v>
      </c>
      <c r="L14" s="3">
        <v>55</v>
      </c>
      <c r="M14" s="3" t="str">
        <f t="shared" si="0"/>
        <v>Old</v>
      </c>
      <c r="N14" s="3" t="s">
        <v>18</v>
      </c>
    </row>
    <row r="15" spans="1:14" x14ac:dyDescent="0.2">
      <c r="A15" s="3">
        <v>25323</v>
      </c>
      <c r="B15" s="3" t="s">
        <v>36</v>
      </c>
      <c r="C15" s="3" t="s">
        <v>38</v>
      </c>
      <c r="D15" s="5">
        <v>40000</v>
      </c>
      <c r="E15" s="3">
        <v>2</v>
      </c>
      <c r="F15" s="3" t="s">
        <v>19</v>
      </c>
      <c r="G15" s="3" t="s">
        <v>20</v>
      </c>
      <c r="H15" s="3" t="s">
        <v>15</v>
      </c>
      <c r="I15" s="3">
        <v>1</v>
      </c>
      <c r="J15" s="3" t="s">
        <v>26</v>
      </c>
      <c r="K15" s="3" t="s">
        <v>17</v>
      </c>
      <c r="L15" s="3">
        <v>35</v>
      </c>
      <c r="M15" s="3" t="str">
        <f t="shared" si="0"/>
        <v>Middle Age</v>
      </c>
      <c r="N15" s="3" t="s">
        <v>15</v>
      </c>
    </row>
    <row r="16" spans="1:14" x14ac:dyDescent="0.2">
      <c r="A16" s="3">
        <v>23542</v>
      </c>
      <c r="B16" s="3" t="s">
        <v>37</v>
      </c>
      <c r="C16" s="3" t="s">
        <v>38</v>
      </c>
      <c r="D16" s="5">
        <v>60000</v>
      </c>
      <c r="E16" s="3">
        <v>1</v>
      </c>
      <c r="F16" s="3" t="s">
        <v>19</v>
      </c>
      <c r="G16" s="3" t="s">
        <v>14</v>
      </c>
      <c r="H16" s="3" t="s">
        <v>18</v>
      </c>
      <c r="I16" s="3">
        <v>1</v>
      </c>
      <c r="J16" s="3" t="s">
        <v>16</v>
      </c>
      <c r="K16" s="3" t="s">
        <v>24</v>
      </c>
      <c r="L16" s="3">
        <v>45</v>
      </c>
      <c r="M16" s="3" t="str">
        <f t="shared" si="0"/>
        <v>Middle Age</v>
      </c>
      <c r="N16" s="3" t="s">
        <v>15</v>
      </c>
    </row>
    <row r="17" spans="1:14" x14ac:dyDescent="0.2">
      <c r="A17" s="3">
        <v>20870</v>
      </c>
      <c r="B17" s="3" t="s">
        <v>37</v>
      </c>
      <c r="C17" s="3" t="s">
        <v>39</v>
      </c>
      <c r="D17" s="5">
        <v>10000</v>
      </c>
      <c r="E17" s="3">
        <v>2</v>
      </c>
      <c r="F17" s="3" t="s">
        <v>27</v>
      </c>
      <c r="G17" s="3" t="s">
        <v>25</v>
      </c>
      <c r="H17" s="3" t="s">
        <v>15</v>
      </c>
      <c r="I17" s="3">
        <v>1</v>
      </c>
      <c r="J17" s="3" t="s">
        <v>16</v>
      </c>
      <c r="K17" s="3" t="s">
        <v>17</v>
      </c>
      <c r="L17" s="3">
        <v>38</v>
      </c>
      <c r="M17" s="3" t="str">
        <f t="shared" si="0"/>
        <v>Middle Age</v>
      </c>
      <c r="N17" s="3" t="s">
        <v>15</v>
      </c>
    </row>
    <row r="18" spans="1:14" x14ac:dyDescent="0.2">
      <c r="A18" s="3">
        <v>23316</v>
      </c>
      <c r="B18" s="3" t="s">
        <v>37</v>
      </c>
      <c r="C18" s="3" t="s">
        <v>38</v>
      </c>
      <c r="D18" s="5">
        <v>30000</v>
      </c>
      <c r="E18" s="3">
        <v>3</v>
      </c>
      <c r="F18" s="3" t="s">
        <v>19</v>
      </c>
      <c r="G18" s="3" t="s">
        <v>20</v>
      </c>
      <c r="H18" s="3" t="s">
        <v>18</v>
      </c>
      <c r="I18" s="3">
        <v>2</v>
      </c>
      <c r="J18" s="3" t="s">
        <v>26</v>
      </c>
      <c r="K18" s="3" t="s">
        <v>24</v>
      </c>
      <c r="L18" s="3">
        <v>59</v>
      </c>
      <c r="M18" s="3" t="str">
        <f t="shared" si="0"/>
        <v>Old</v>
      </c>
      <c r="N18" s="3" t="s">
        <v>15</v>
      </c>
    </row>
    <row r="19" spans="1:14" x14ac:dyDescent="0.2">
      <c r="A19" s="3">
        <v>12610</v>
      </c>
      <c r="B19" s="3" t="s">
        <v>36</v>
      </c>
      <c r="C19" s="3" t="s">
        <v>39</v>
      </c>
      <c r="D19" s="5">
        <v>30000</v>
      </c>
      <c r="E19" s="3">
        <v>1</v>
      </c>
      <c r="F19" s="3" t="s">
        <v>13</v>
      </c>
      <c r="G19" s="3" t="s">
        <v>20</v>
      </c>
      <c r="H19" s="3" t="s">
        <v>15</v>
      </c>
      <c r="I19" s="3">
        <v>0</v>
      </c>
      <c r="J19" s="3" t="s">
        <v>16</v>
      </c>
      <c r="K19" s="3" t="s">
        <v>17</v>
      </c>
      <c r="L19" s="3">
        <v>47</v>
      </c>
      <c r="M19" s="3" t="str">
        <f t="shared" si="0"/>
        <v>Middle Age</v>
      </c>
      <c r="N19" s="3" t="s">
        <v>18</v>
      </c>
    </row>
    <row r="20" spans="1:14" x14ac:dyDescent="0.2">
      <c r="A20" s="3">
        <v>27183</v>
      </c>
      <c r="B20" s="3" t="s">
        <v>37</v>
      </c>
      <c r="C20" s="3" t="s">
        <v>38</v>
      </c>
      <c r="D20" s="5">
        <v>40000</v>
      </c>
      <c r="E20" s="3">
        <v>2</v>
      </c>
      <c r="F20" s="3" t="s">
        <v>19</v>
      </c>
      <c r="G20" s="3" t="s">
        <v>20</v>
      </c>
      <c r="H20" s="3" t="s">
        <v>15</v>
      </c>
      <c r="I20" s="3">
        <v>1</v>
      </c>
      <c r="J20" s="3" t="s">
        <v>26</v>
      </c>
      <c r="K20" s="3" t="s">
        <v>17</v>
      </c>
      <c r="L20" s="3">
        <v>35</v>
      </c>
      <c r="M20" s="3" t="str">
        <f t="shared" si="0"/>
        <v>Middle Age</v>
      </c>
      <c r="N20" s="3" t="s">
        <v>15</v>
      </c>
    </row>
    <row r="21" spans="1:14" x14ac:dyDescent="0.2">
      <c r="A21" s="3">
        <v>25940</v>
      </c>
      <c r="B21" s="3" t="s">
        <v>37</v>
      </c>
      <c r="C21" s="3" t="s">
        <v>38</v>
      </c>
      <c r="D21" s="5">
        <v>20000</v>
      </c>
      <c r="E21" s="3">
        <v>2</v>
      </c>
      <c r="F21" s="3" t="s">
        <v>29</v>
      </c>
      <c r="G21" s="3" t="s">
        <v>20</v>
      </c>
      <c r="H21" s="3" t="s">
        <v>15</v>
      </c>
      <c r="I21" s="3">
        <v>2</v>
      </c>
      <c r="J21" s="3" t="s">
        <v>23</v>
      </c>
      <c r="K21" s="3" t="s">
        <v>24</v>
      </c>
      <c r="L21" s="3">
        <v>55</v>
      </c>
      <c r="M21" s="3" t="str">
        <f t="shared" si="0"/>
        <v>Old</v>
      </c>
      <c r="N21" s="3" t="s">
        <v>15</v>
      </c>
    </row>
    <row r="22" spans="1:14" x14ac:dyDescent="0.2">
      <c r="A22" s="3">
        <v>25598</v>
      </c>
      <c r="B22" s="3" t="s">
        <v>36</v>
      </c>
      <c r="C22" s="3" t="s">
        <v>39</v>
      </c>
      <c r="D22" s="5">
        <v>40000</v>
      </c>
      <c r="E22" s="3">
        <v>0</v>
      </c>
      <c r="F22" s="3" t="s">
        <v>31</v>
      </c>
      <c r="G22" s="3" t="s">
        <v>20</v>
      </c>
      <c r="H22" s="3" t="s">
        <v>15</v>
      </c>
      <c r="I22" s="3">
        <v>0</v>
      </c>
      <c r="J22" s="3" t="s">
        <v>16</v>
      </c>
      <c r="K22" s="3" t="s">
        <v>17</v>
      </c>
      <c r="L22" s="3">
        <v>36</v>
      </c>
      <c r="M22" s="3" t="str">
        <f t="shared" si="0"/>
        <v>Middle Age</v>
      </c>
      <c r="N22" s="3" t="s">
        <v>15</v>
      </c>
    </row>
    <row r="23" spans="1:14" x14ac:dyDescent="0.2">
      <c r="A23" s="3">
        <v>21564</v>
      </c>
      <c r="B23" s="3" t="s">
        <v>37</v>
      </c>
      <c r="C23" s="3" t="s">
        <v>39</v>
      </c>
      <c r="D23" s="5">
        <v>80000</v>
      </c>
      <c r="E23" s="3">
        <v>0</v>
      </c>
      <c r="F23" s="3" t="s">
        <v>13</v>
      </c>
      <c r="G23" s="3" t="s">
        <v>21</v>
      </c>
      <c r="H23" s="3" t="s">
        <v>15</v>
      </c>
      <c r="I23" s="3">
        <v>4</v>
      </c>
      <c r="J23" s="3" t="s">
        <v>46</v>
      </c>
      <c r="K23" s="3" t="s">
        <v>24</v>
      </c>
      <c r="L23" s="3">
        <v>35</v>
      </c>
      <c r="M23" s="3" t="str">
        <f t="shared" si="0"/>
        <v>Middle Age</v>
      </c>
      <c r="N23" s="3" t="s">
        <v>18</v>
      </c>
    </row>
    <row r="24" spans="1:14" x14ac:dyDescent="0.2">
      <c r="A24" s="3">
        <v>19193</v>
      </c>
      <c r="B24" s="3" t="s">
        <v>37</v>
      </c>
      <c r="C24" s="3" t="s">
        <v>38</v>
      </c>
      <c r="D24" s="5">
        <v>40000</v>
      </c>
      <c r="E24" s="3">
        <v>2</v>
      </c>
      <c r="F24" s="3" t="s">
        <v>19</v>
      </c>
      <c r="G24" s="3" t="s">
        <v>20</v>
      </c>
      <c r="H24" s="3" t="s">
        <v>15</v>
      </c>
      <c r="I24" s="3">
        <v>0</v>
      </c>
      <c r="J24" s="3" t="s">
        <v>26</v>
      </c>
      <c r="K24" s="3" t="s">
        <v>17</v>
      </c>
      <c r="L24" s="3">
        <v>35</v>
      </c>
      <c r="M24" s="3" t="str">
        <f t="shared" si="0"/>
        <v>Middle Age</v>
      </c>
      <c r="N24" s="3" t="s">
        <v>15</v>
      </c>
    </row>
    <row r="25" spans="1:14" x14ac:dyDescent="0.2">
      <c r="A25" s="3">
        <v>26412</v>
      </c>
      <c r="B25" s="3" t="s">
        <v>36</v>
      </c>
      <c r="C25" s="3" t="s">
        <v>39</v>
      </c>
      <c r="D25" s="5">
        <v>80000</v>
      </c>
      <c r="E25" s="3">
        <v>5</v>
      </c>
      <c r="F25" s="3" t="s">
        <v>27</v>
      </c>
      <c r="G25" s="3" t="s">
        <v>28</v>
      </c>
      <c r="H25" s="3" t="s">
        <v>18</v>
      </c>
      <c r="I25" s="3">
        <v>3</v>
      </c>
      <c r="J25" s="3" t="s">
        <v>23</v>
      </c>
      <c r="K25" s="3" t="s">
        <v>17</v>
      </c>
      <c r="L25" s="3">
        <v>56</v>
      </c>
      <c r="M25" s="3" t="str">
        <f t="shared" si="0"/>
        <v>Old</v>
      </c>
      <c r="N25" s="3" t="s">
        <v>18</v>
      </c>
    </row>
    <row r="26" spans="1:14" x14ac:dyDescent="0.2">
      <c r="A26" s="3">
        <v>27184</v>
      </c>
      <c r="B26" s="3" t="s">
        <v>37</v>
      </c>
      <c r="C26" s="3" t="s">
        <v>38</v>
      </c>
      <c r="D26" s="5">
        <v>40000</v>
      </c>
      <c r="E26" s="3">
        <v>2</v>
      </c>
      <c r="F26" s="3" t="s">
        <v>19</v>
      </c>
      <c r="G26" s="3" t="s">
        <v>20</v>
      </c>
      <c r="H26" s="3" t="s">
        <v>18</v>
      </c>
      <c r="I26" s="3">
        <v>1</v>
      </c>
      <c r="J26" s="3" t="s">
        <v>16</v>
      </c>
      <c r="K26" s="3" t="s">
        <v>17</v>
      </c>
      <c r="L26" s="3">
        <v>34</v>
      </c>
      <c r="M26" s="3" t="str">
        <f t="shared" si="0"/>
        <v>Middle Age</v>
      </c>
      <c r="N26" s="3" t="s">
        <v>18</v>
      </c>
    </row>
    <row r="27" spans="1:14" x14ac:dyDescent="0.2">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2">
      <c r="A28" s="3">
        <v>17841</v>
      </c>
      <c r="B28" s="3" t="s">
        <v>37</v>
      </c>
      <c r="C28" s="3" t="s">
        <v>38</v>
      </c>
      <c r="D28" s="5">
        <v>30000</v>
      </c>
      <c r="E28" s="3">
        <v>0</v>
      </c>
      <c r="F28" s="3" t="s">
        <v>19</v>
      </c>
      <c r="G28" s="3" t="s">
        <v>20</v>
      </c>
      <c r="H28" s="3" t="s">
        <v>18</v>
      </c>
      <c r="I28" s="3">
        <v>1</v>
      </c>
      <c r="J28" s="3" t="s">
        <v>16</v>
      </c>
      <c r="K28" s="3" t="s">
        <v>17</v>
      </c>
      <c r="L28" s="3">
        <v>29</v>
      </c>
      <c r="M28" s="3" t="str">
        <f t="shared" si="0"/>
        <v>Adolescent</v>
      </c>
      <c r="N28" s="3" t="s">
        <v>15</v>
      </c>
    </row>
    <row r="29" spans="1:14" x14ac:dyDescent="0.2">
      <c r="A29" s="3">
        <v>18283</v>
      </c>
      <c r="B29" s="3" t="s">
        <v>37</v>
      </c>
      <c r="C29" s="3" t="s">
        <v>39</v>
      </c>
      <c r="D29" s="5">
        <v>100000</v>
      </c>
      <c r="E29" s="3">
        <v>0</v>
      </c>
      <c r="F29" s="3" t="s">
        <v>13</v>
      </c>
      <c r="G29" s="3" t="s">
        <v>21</v>
      </c>
      <c r="H29" s="3" t="s">
        <v>18</v>
      </c>
      <c r="I29" s="3">
        <v>1</v>
      </c>
      <c r="J29" s="3" t="s">
        <v>23</v>
      </c>
      <c r="K29" s="3" t="s">
        <v>24</v>
      </c>
      <c r="L29" s="3">
        <v>40</v>
      </c>
      <c r="M29" s="3" t="str">
        <f t="shared" si="0"/>
        <v>Middle Age</v>
      </c>
      <c r="N29" s="3" t="s">
        <v>18</v>
      </c>
    </row>
    <row r="30" spans="1:14" x14ac:dyDescent="0.2">
      <c r="A30" s="3">
        <v>18299</v>
      </c>
      <c r="B30" s="3" t="s">
        <v>36</v>
      </c>
      <c r="C30" s="3" t="s">
        <v>38</v>
      </c>
      <c r="D30" s="5">
        <v>70000</v>
      </c>
      <c r="E30" s="3">
        <v>5</v>
      </c>
      <c r="F30" s="3" t="s">
        <v>19</v>
      </c>
      <c r="G30" s="3" t="s">
        <v>14</v>
      </c>
      <c r="H30" s="3" t="s">
        <v>15</v>
      </c>
      <c r="I30" s="3">
        <v>2</v>
      </c>
      <c r="J30" s="3" t="s">
        <v>23</v>
      </c>
      <c r="K30" s="3" t="s">
        <v>24</v>
      </c>
      <c r="L30" s="3">
        <v>44</v>
      </c>
      <c r="M30" s="3" t="str">
        <f t="shared" si="0"/>
        <v>Middle Age</v>
      </c>
      <c r="N30" s="3" t="s">
        <v>18</v>
      </c>
    </row>
    <row r="31" spans="1:14" x14ac:dyDescent="0.2">
      <c r="A31" s="3">
        <v>16466</v>
      </c>
      <c r="B31" s="3" t="s">
        <v>37</v>
      </c>
      <c r="C31" s="3" t="s">
        <v>39</v>
      </c>
      <c r="D31" s="5">
        <v>20000</v>
      </c>
      <c r="E31" s="3">
        <v>0</v>
      </c>
      <c r="F31" s="3" t="s">
        <v>29</v>
      </c>
      <c r="G31" s="3" t="s">
        <v>25</v>
      </c>
      <c r="H31" s="3" t="s">
        <v>18</v>
      </c>
      <c r="I31" s="3">
        <v>2</v>
      </c>
      <c r="J31" s="3" t="s">
        <v>16</v>
      </c>
      <c r="K31" s="3" t="s">
        <v>17</v>
      </c>
      <c r="L31" s="3">
        <v>32</v>
      </c>
      <c r="M31" s="3" t="str">
        <f t="shared" si="0"/>
        <v>Middle Age</v>
      </c>
      <c r="N31" s="3" t="s">
        <v>15</v>
      </c>
    </row>
    <row r="32" spans="1:14" x14ac:dyDescent="0.2">
      <c r="A32" s="3">
        <v>19273</v>
      </c>
      <c r="B32" s="3" t="s">
        <v>36</v>
      </c>
      <c r="C32" s="3" t="s">
        <v>39</v>
      </c>
      <c r="D32" s="5">
        <v>20000</v>
      </c>
      <c r="E32" s="3">
        <v>2</v>
      </c>
      <c r="F32" s="3" t="s">
        <v>19</v>
      </c>
      <c r="G32" s="3" t="s">
        <v>25</v>
      </c>
      <c r="H32" s="3" t="s">
        <v>15</v>
      </c>
      <c r="I32" s="3">
        <v>0</v>
      </c>
      <c r="J32" s="3" t="s">
        <v>16</v>
      </c>
      <c r="K32" s="3" t="s">
        <v>17</v>
      </c>
      <c r="L32" s="3">
        <v>63</v>
      </c>
      <c r="M32" s="3" t="str">
        <f t="shared" si="0"/>
        <v>Old</v>
      </c>
      <c r="N32" s="3" t="s">
        <v>18</v>
      </c>
    </row>
    <row r="33" spans="1:14" x14ac:dyDescent="0.2">
      <c r="A33" s="3">
        <v>22400</v>
      </c>
      <c r="B33" s="3" t="s">
        <v>36</v>
      </c>
      <c r="C33" s="3" t="s">
        <v>38</v>
      </c>
      <c r="D33" s="5">
        <v>10000</v>
      </c>
      <c r="E33" s="3">
        <v>0</v>
      </c>
      <c r="F33" s="3" t="s">
        <v>19</v>
      </c>
      <c r="G33" s="3" t="s">
        <v>25</v>
      </c>
      <c r="H33" s="3" t="s">
        <v>18</v>
      </c>
      <c r="I33" s="3">
        <v>1</v>
      </c>
      <c r="J33" s="3" t="s">
        <v>16</v>
      </c>
      <c r="K33" s="3" t="s">
        <v>24</v>
      </c>
      <c r="L33" s="3">
        <v>26</v>
      </c>
      <c r="M33" s="3" t="str">
        <f t="shared" si="0"/>
        <v>Adolescent</v>
      </c>
      <c r="N33" s="3" t="s">
        <v>15</v>
      </c>
    </row>
    <row r="34" spans="1:14" x14ac:dyDescent="0.2">
      <c r="A34" s="3">
        <v>20942</v>
      </c>
      <c r="B34" s="3" t="s">
        <v>37</v>
      </c>
      <c r="C34" s="3" t="s">
        <v>39</v>
      </c>
      <c r="D34" s="5">
        <v>20000</v>
      </c>
      <c r="E34" s="3">
        <v>0</v>
      </c>
      <c r="F34" s="3" t="s">
        <v>27</v>
      </c>
      <c r="G34" s="3" t="s">
        <v>25</v>
      </c>
      <c r="H34" s="3" t="s">
        <v>18</v>
      </c>
      <c r="I34" s="3">
        <v>1</v>
      </c>
      <c r="J34" s="3" t="s">
        <v>23</v>
      </c>
      <c r="K34" s="3" t="s">
        <v>17</v>
      </c>
      <c r="L34" s="3">
        <v>31</v>
      </c>
      <c r="M34" s="3" t="str">
        <f t="shared" si="0"/>
        <v>Middle Age</v>
      </c>
      <c r="N34" s="3" t="s">
        <v>18</v>
      </c>
    </row>
    <row r="35" spans="1:14" x14ac:dyDescent="0.2">
      <c r="A35" s="3">
        <v>18484</v>
      </c>
      <c r="B35" s="3" t="s">
        <v>37</v>
      </c>
      <c r="C35" s="3" t="s">
        <v>38</v>
      </c>
      <c r="D35" s="5">
        <v>80000</v>
      </c>
      <c r="E35" s="3">
        <v>2</v>
      </c>
      <c r="F35" s="3" t="s">
        <v>27</v>
      </c>
      <c r="G35" s="3" t="s">
        <v>14</v>
      </c>
      <c r="H35" s="3" t="s">
        <v>18</v>
      </c>
      <c r="I35" s="3">
        <v>2</v>
      </c>
      <c r="J35" s="3" t="s">
        <v>26</v>
      </c>
      <c r="K35" s="3" t="s">
        <v>24</v>
      </c>
      <c r="L35" s="3">
        <v>50</v>
      </c>
      <c r="M35" s="3" t="str">
        <f t="shared" si="0"/>
        <v>Middle Age</v>
      </c>
      <c r="N35" s="3" t="s">
        <v>15</v>
      </c>
    </row>
    <row r="36" spans="1:14" x14ac:dyDescent="0.2">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2">
      <c r="A37" s="3">
        <v>28380</v>
      </c>
      <c r="B37" s="3" t="s">
        <v>37</v>
      </c>
      <c r="C37" s="3" t="s">
        <v>39</v>
      </c>
      <c r="D37" s="5">
        <v>10000</v>
      </c>
      <c r="E37" s="3">
        <v>5</v>
      </c>
      <c r="F37" s="3" t="s">
        <v>29</v>
      </c>
      <c r="G37" s="3" t="s">
        <v>25</v>
      </c>
      <c r="H37" s="3" t="s">
        <v>18</v>
      </c>
      <c r="I37" s="3">
        <v>2</v>
      </c>
      <c r="J37" s="3" t="s">
        <v>16</v>
      </c>
      <c r="K37" s="3" t="s">
        <v>17</v>
      </c>
      <c r="L37" s="3">
        <v>41</v>
      </c>
      <c r="M37" s="3" t="str">
        <f t="shared" si="0"/>
        <v>Middle Age</v>
      </c>
      <c r="N37" s="3" t="s">
        <v>18</v>
      </c>
    </row>
    <row r="38" spans="1:14" x14ac:dyDescent="0.2">
      <c r="A38" s="3">
        <v>17891</v>
      </c>
      <c r="B38" s="3" t="s">
        <v>36</v>
      </c>
      <c r="C38" s="3" t="s">
        <v>39</v>
      </c>
      <c r="D38" s="5">
        <v>10000</v>
      </c>
      <c r="E38" s="3">
        <v>2</v>
      </c>
      <c r="F38" s="3" t="s">
        <v>19</v>
      </c>
      <c r="G38" s="3" t="s">
        <v>25</v>
      </c>
      <c r="H38" s="3" t="s">
        <v>15</v>
      </c>
      <c r="I38" s="3">
        <v>1</v>
      </c>
      <c r="J38" s="3" t="s">
        <v>16</v>
      </c>
      <c r="K38" s="3" t="s">
        <v>17</v>
      </c>
      <c r="L38" s="3">
        <v>50</v>
      </c>
      <c r="M38" s="3" t="str">
        <f t="shared" si="0"/>
        <v>Middle Age</v>
      </c>
      <c r="N38" s="3" t="s">
        <v>15</v>
      </c>
    </row>
    <row r="39" spans="1:14" x14ac:dyDescent="0.2">
      <c r="A39" s="3">
        <v>27832</v>
      </c>
      <c r="B39" s="3" t="s">
        <v>37</v>
      </c>
      <c r="C39" s="3" t="s">
        <v>39</v>
      </c>
      <c r="D39" s="5">
        <v>30000</v>
      </c>
      <c r="E39" s="3">
        <v>0</v>
      </c>
      <c r="F39" s="3" t="s">
        <v>19</v>
      </c>
      <c r="G39" s="3" t="s">
        <v>20</v>
      </c>
      <c r="H39" s="3" t="s">
        <v>18</v>
      </c>
      <c r="I39" s="3">
        <v>1</v>
      </c>
      <c r="J39" s="3" t="s">
        <v>22</v>
      </c>
      <c r="K39" s="3" t="s">
        <v>17</v>
      </c>
      <c r="L39" s="3">
        <v>30</v>
      </c>
      <c r="M39" s="3" t="str">
        <f t="shared" si="0"/>
        <v>Adolescent</v>
      </c>
      <c r="N39" s="3" t="s">
        <v>18</v>
      </c>
    </row>
    <row r="40" spans="1:14" x14ac:dyDescent="0.2">
      <c r="A40" s="3">
        <v>26863</v>
      </c>
      <c r="B40" s="3" t="s">
        <v>37</v>
      </c>
      <c r="C40" s="3" t="s">
        <v>38</v>
      </c>
      <c r="D40" s="5">
        <v>20000</v>
      </c>
      <c r="E40" s="3">
        <v>0</v>
      </c>
      <c r="F40" s="3" t="s">
        <v>27</v>
      </c>
      <c r="G40" s="3" t="s">
        <v>25</v>
      </c>
      <c r="H40" s="3" t="s">
        <v>18</v>
      </c>
      <c r="I40" s="3">
        <v>1</v>
      </c>
      <c r="J40" s="3" t="s">
        <v>22</v>
      </c>
      <c r="K40" s="3" t="s">
        <v>17</v>
      </c>
      <c r="L40" s="3">
        <v>28</v>
      </c>
      <c r="M40" s="3" t="str">
        <f t="shared" si="0"/>
        <v>Adolescent</v>
      </c>
      <c r="N40" s="3" t="s">
        <v>18</v>
      </c>
    </row>
    <row r="41" spans="1:14" x14ac:dyDescent="0.2">
      <c r="A41" s="3">
        <v>16259</v>
      </c>
      <c r="B41" s="3" t="s">
        <v>37</v>
      </c>
      <c r="C41" s="3" t="s">
        <v>39</v>
      </c>
      <c r="D41" s="5">
        <v>10000</v>
      </c>
      <c r="E41" s="3">
        <v>4</v>
      </c>
      <c r="F41" s="3" t="s">
        <v>29</v>
      </c>
      <c r="G41" s="3" t="s">
        <v>25</v>
      </c>
      <c r="H41" s="3" t="s">
        <v>15</v>
      </c>
      <c r="I41" s="3">
        <v>2</v>
      </c>
      <c r="J41" s="3" t="s">
        <v>16</v>
      </c>
      <c r="K41" s="3" t="s">
        <v>17</v>
      </c>
      <c r="L41" s="3">
        <v>40</v>
      </c>
      <c r="M41" s="3" t="str">
        <f t="shared" si="0"/>
        <v>Middle Age</v>
      </c>
      <c r="N41" s="3" t="s">
        <v>15</v>
      </c>
    </row>
    <row r="42" spans="1:14" x14ac:dyDescent="0.2">
      <c r="A42" s="3">
        <v>27803</v>
      </c>
      <c r="B42" s="3" t="s">
        <v>37</v>
      </c>
      <c r="C42" s="3" t="s">
        <v>39</v>
      </c>
      <c r="D42" s="5">
        <v>30000</v>
      </c>
      <c r="E42" s="3">
        <v>2</v>
      </c>
      <c r="F42" s="3" t="s">
        <v>19</v>
      </c>
      <c r="G42" s="3" t="s">
        <v>20</v>
      </c>
      <c r="H42" s="3" t="s">
        <v>18</v>
      </c>
      <c r="I42" s="3">
        <v>0</v>
      </c>
      <c r="J42" s="3" t="s">
        <v>16</v>
      </c>
      <c r="K42" s="3" t="s">
        <v>17</v>
      </c>
      <c r="L42" s="3">
        <v>43</v>
      </c>
      <c r="M42" s="3" t="str">
        <f t="shared" si="0"/>
        <v>Middle Age</v>
      </c>
      <c r="N42" s="3" t="s">
        <v>18</v>
      </c>
    </row>
    <row r="43" spans="1:14" x14ac:dyDescent="0.2">
      <c r="A43" s="3">
        <v>14347</v>
      </c>
      <c r="B43" s="3" t="s">
        <v>37</v>
      </c>
      <c r="C43" s="3" t="s">
        <v>39</v>
      </c>
      <c r="D43" s="5">
        <v>40000</v>
      </c>
      <c r="E43" s="3">
        <v>2</v>
      </c>
      <c r="F43" s="3" t="s">
        <v>13</v>
      </c>
      <c r="G43" s="3" t="s">
        <v>28</v>
      </c>
      <c r="H43" s="3" t="s">
        <v>15</v>
      </c>
      <c r="I43" s="3">
        <v>2</v>
      </c>
      <c r="J43" s="3" t="s">
        <v>23</v>
      </c>
      <c r="K43" s="3" t="s">
        <v>24</v>
      </c>
      <c r="L43" s="3">
        <v>65</v>
      </c>
      <c r="M43" s="3" t="str">
        <f t="shared" si="0"/>
        <v>Old</v>
      </c>
      <c r="N43" s="3" t="s">
        <v>15</v>
      </c>
    </row>
    <row r="44" spans="1:14" x14ac:dyDescent="0.2">
      <c r="A44" s="3">
        <v>17703</v>
      </c>
      <c r="B44" s="3" t="s">
        <v>36</v>
      </c>
      <c r="C44" s="3" t="s">
        <v>39</v>
      </c>
      <c r="D44" s="5">
        <v>10000</v>
      </c>
      <c r="E44" s="3">
        <v>1</v>
      </c>
      <c r="F44" s="3" t="s">
        <v>31</v>
      </c>
      <c r="G44" s="3" t="s">
        <v>25</v>
      </c>
      <c r="H44" s="3" t="s">
        <v>15</v>
      </c>
      <c r="I44" s="3">
        <v>0</v>
      </c>
      <c r="J44" s="3" t="s">
        <v>16</v>
      </c>
      <c r="K44" s="3" t="s">
        <v>17</v>
      </c>
      <c r="L44" s="3">
        <v>40</v>
      </c>
      <c r="M44" s="3" t="str">
        <f t="shared" si="0"/>
        <v>Middle Age</v>
      </c>
      <c r="N44" s="3" t="s">
        <v>18</v>
      </c>
    </row>
    <row r="45" spans="1:14" x14ac:dyDescent="0.2">
      <c r="A45" s="3">
        <v>17185</v>
      </c>
      <c r="B45" s="3" t="s">
        <v>36</v>
      </c>
      <c r="C45" s="3" t="s">
        <v>39</v>
      </c>
      <c r="D45" s="5">
        <v>170000</v>
      </c>
      <c r="E45" s="3">
        <v>4</v>
      </c>
      <c r="F45" s="3" t="s">
        <v>19</v>
      </c>
      <c r="G45" s="3" t="s">
        <v>21</v>
      </c>
      <c r="H45" s="3" t="s">
        <v>18</v>
      </c>
      <c r="I45" s="3">
        <v>3</v>
      </c>
      <c r="J45" s="3" t="s">
        <v>23</v>
      </c>
      <c r="K45" s="3" t="s">
        <v>17</v>
      </c>
      <c r="L45" s="3">
        <v>48</v>
      </c>
      <c r="M45" s="3" t="str">
        <f t="shared" si="0"/>
        <v>Middle Age</v>
      </c>
      <c r="N45" s="3" t="s">
        <v>15</v>
      </c>
    </row>
    <row r="46" spans="1:14" x14ac:dyDescent="0.2">
      <c r="A46" s="3">
        <v>29380</v>
      </c>
      <c r="B46" s="3" t="s">
        <v>36</v>
      </c>
      <c r="C46" s="3" t="s">
        <v>39</v>
      </c>
      <c r="D46" s="5">
        <v>20000</v>
      </c>
      <c r="E46" s="3">
        <v>3</v>
      </c>
      <c r="F46" s="3" t="s">
        <v>27</v>
      </c>
      <c r="G46" s="3" t="s">
        <v>25</v>
      </c>
      <c r="H46" s="3" t="s">
        <v>15</v>
      </c>
      <c r="I46" s="3">
        <v>0</v>
      </c>
      <c r="J46" s="3" t="s">
        <v>16</v>
      </c>
      <c r="K46" s="3" t="s">
        <v>17</v>
      </c>
      <c r="L46" s="3">
        <v>41</v>
      </c>
      <c r="M46" s="3" t="str">
        <f t="shared" si="0"/>
        <v>Middle Age</v>
      </c>
      <c r="N46" s="3" t="s">
        <v>15</v>
      </c>
    </row>
    <row r="47" spans="1:14" x14ac:dyDescent="0.2">
      <c r="A47" s="3">
        <v>23986</v>
      </c>
      <c r="B47" s="3" t="s">
        <v>36</v>
      </c>
      <c r="C47" s="3" t="s">
        <v>39</v>
      </c>
      <c r="D47" s="5">
        <v>20000</v>
      </c>
      <c r="E47" s="3">
        <v>1</v>
      </c>
      <c r="F47" s="3" t="s">
        <v>13</v>
      </c>
      <c r="G47" s="3" t="s">
        <v>20</v>
      </c>
      <c r="H47" s="3" t="s">
        <v>15</v>
      </c>
      <c r="I47" s="3">
        <v>0</v>
      </c>
      <c r="J47" s="3" t="s">
        <v>16</v>
      </c>
      <c r="K47" s="3" t="s">
        <v>17</v>
      </c>
      <c r="L47" s="3">
        <v>66</v>
      </c>
      <c r="M47" s="3" t="str">
        <f t="shared" si="0"/>
        <v>Old</v>
      </c>
      <c r="N47" s="3" t="s">
        <v>15</v>
      </c>
    </row>
    <row r="48" spans="1:14" x14ac:dyDescent="0.2">
      <c r="A48" s="3">
        <v>24466</v>
      </c>
      <c r="B48" s="3" t="s">
        <v>36</v>
      </c>
      <c r="C48" s="3" t="s">
        <v>39</v>
      </c>
      <c r="D48" s="5">
        <v>60000</v>
      </c>
      <c r="E48" s="3">
        <v>1</v>
      </c>
      <c r="F48" s="3" t="s">
        <v>19</v>
      </c>
      <c r="G48" s="3" t="s">
        <v>14</v>
      </c>
      <c r="H48" s="3" t="s">
        <v>15</v>
      </c>
      <c r="I48" s="3">
        <v>1</v>
      </c>
      <c r="J48" s="3" t="s">
        <v>23</v>
      </c>
      <c r="K48" s="3" t="s">
        <v>24</v>
      </c>
      <c r="L48" s="3">
        <v>46</v>
      </c>
      <c r="M48" s="3" t="str">
        <f t="shared" si="0"/>
        <v>Middle Age</v>
      </c>
      <c r="N48" s="3" t="s">
        <v>15</v>
      </c>
    </row>
    <row r="49" spans="1:14" x14ac:dyDescent="0.2">
      <c r="A49" s="3">
        <v>29097</v>
      </c>
      <c r="B49" s="3" t="s">
        <v>37</v>
      </c>
      <c r="C49" s="3" t="s">
        <v>39</v>
      </c>
      <c r="D49" s="5">
        <v>40000</v>
      </c>
      <c r="E49" s="3">
        <v>2</v>
      </c>
      <c r="F49" s="3" t="s">
        <v>19</v>
      </c>
      <c r="G49" s="3" t="s">
        <v>14</v>
      </c>
      <c r="H49" s="3" t="s">
        <v>15</v>
      </c>
      <c r="I49" s="3">
        <v>2</v>
      </c>
      <c r="J49" s="3" t="s">
        <v>23</v>
      </c>
      <c r="K49" s="3" t="s">
        <v>24</v>
      </c>
      <c r="L49" s="3">
        <v>52</v>
      </c>
      <c r="M49" s="3" t="str">
        <f t="shared" si="0"/>
        <v>Middle Age</v>
      </c>
      <c r="N49" s="3" t="s">
        <v>15</v>
      </c>
    </row>
    <row r="50" spans="1:14" x14ac:dyDescent="0.2">
      <c r="A50" s="3">
        <v>19487</v>
      </c>
      <c r="B50" s="3" t="s">
        <v>36</v>
      </c>
      <c r="C50" s="3" t="s">
        <v>38</v>
      </c>
      <c r="D50" s="5">
        <v>30000</v>
      </c>
      <c r="E50" s="3">
        <v>2</v>
      </c>
      <c r="F50" s="3" t="s">
        <v>19</v>
      </c>
      <c r="G50" s="3" t="s">
        <v>20</v>
      </c>
      <c r="H50" s="3" t="s">
        <v>18</v>
      </c>
      <c r="I50" s="3">
        <v>2</v>
      </c>
      <c r="J50" s="3" t="s">
        <v>16</v>
      </c>
      <c r="K50" s="3" t="s">
        <v>17</v>
      </c>
      <c r="L50" s="3">
        <v>42</v>
      </c>
      <c r="M50" s="3" t="str">
        <f t="shared" si="0"/>
        <v>Middle Age</v>
      </c>
      <c r="N50" s="3" t="s">
        <v>18</v>
      </c>
    </row>
    <row r="51" spans="1:14" x14ac:dyDescent="0.2">
      <c r="A51" s="3">
        <v>14939</v>
      </c>
      <c r="B51" s="3" t="s">
        <v>37</v>
      </c>
      <c r="C51" s="3" t="s">
        <v>38</v>
      </c>
      <c r="D51" s="5">
        <v>40000</v>
      </c>
      <c r="E51" s="3">
        <v>0</v>
      </c>
      <c r="F51" s="3" t="s">
        <v>13</v>
      </c>
      <c r="G51" s="3" t="s">
        <v>20</v>
      </c>
      <c r="H51" s="3" t="s">
        <v>15</v>
      </c>
      <c r="I51" s="3">
        <v>0</v>
      </c>
      <c r="J51" s="3" t="s">
        <v>16</v>
      </c>
      <c r="K51" s="3" t="s">
        <v>17</v>
      </c>
      <c r="L51" s="3">
        <v>39</v>
      </c>
      <c r="M51" s="3" t="str">
        <f t="shared" si="0"/>
        <v>Middle Age</v>
      </c>
      <c r="N51" s="3" t="s">
        <v>15</v>
      </c>
    </row>
    <row r="52" spans="1:14" x14ac:dyDescent="0.2">
      <c r="A52" s="3">
        <v>13826</v>
      </c>
      <c r="B52" s="3" t="s">
        <v>37</v>
      </c>
      <c r="C52" s="3" t="s">
        <v>39</v>
      </c>
      <c r="D52" s="5">
        <v>30000</v>
      </c>
      <c r="E52" s="3">
        <v>0</v>
      </c>
      <c r="F52" s="3" t="s">
        <v>19</v>
      </c>
      <c r="G52" s="3" t="s">
        <v>20</v>
      </c>
      <c r="H52" s="3" t="s">
        <v>18</v>
      </c>
      <c r="I52" s="3">
        <v>1</v>
      </c>
      <c r="J52" s="3" t="s">
        <v>16</v>
      </c>
      <c r="K52" s="3" t="s">
        <v>17</v>
      </c>
      <c r="L52" s="3">
        <v>28</v>
      </c>
      <c r="M52" s="3" t="str">
        <f t="shared" si="0"/>
        <v>Adolescent</v>
      </c>
      <c r="N52" s="3" t="s">
        <v>18</v>
      </c>
    </row>
    <row r="53" spans="1:14" x14ac:dyDescent="0.2">
      <c r="A53" s="3">
        <v>20619</v>
      </c>
      <c r="B53" s="3" t="s">
        <v>37</v>
      </c>
      <c r="C53" s="3" t="s">
        <v>38</v>
      </c>
      <c r="D53" s="5">
        <v>80000</v>
      </c>
      <c r="E53" s="3">
        <v>0</v>
      </c>
      <c r="F53" s="3" t="s">
        <v>13</v>
      </c>
      <c r="G53" s="3" t="s">
        <v>21</v>
      </c>
      <c r="H53" s="3" t="s">
        <v>18</v>
      </c>
      <c r="I53" s="3">
        <v>4</v>
      </c>
      <c r="J53" s="3" t="s">
        <v>46</v>
      </c>
      <c r="K53" s="3" t="s">
        <v>24</v>
      </c>
      <c r="L53" s="3">
        <v>35</v>
      </c>
      <c r="M53" s="3" t="str">
        <f t="shared" si="0"/>
        <v>Middle Age</v>
      </c>
      <c r="N53" s="3" t="s">
        <v>18</v>
      </c>
    </row>
    <row r="54" spans="1:14" x14ac:dyDescent="0.2">
      <c r="A54" s="3">
        <v>12558</v>
      </c>
      <c r="B54" s="3" t="s">
        <v>36</v>
      </c>
      <c r="C54" s="3" t="s">
        <v>39</v>
      </c>
      <c r="D54" s="5">
        <v>20000</v>
      </c>
      <c r="E54" s="3">
        <v>1</v>
      </c>
      <c r="F54" s="3" t="s">
        <v>13</v>
      </c>
      <c r="G54" s="3" t="s">
        <v>20</v>
      </c>
      <c r="H54" s="3" t="s">
        <v>15</v>
      </c>
      <c r="I54" s="3">
        <v>0</v>
      </c>
      <c r="J54" s="3" t="s">
        <v>16</v>
      </c>
      <c r="K54" s="3" t="s">
        <v>17</v>
      </c>
      <c r="L54" s="3">
        <v>65</v>
      </c>
      <c r="M54" s="3" t="str">
        <f t="shared" si="0"/>
        <v>Old</v>
      </c>
      <c r="N54" s="3" t="s">
        <v>18</v>
      </c>
    </row>
    <row r="55" spans="1:14" x14ac:dyDescent="0.2">
      <c r="A55" s="3">
        <v>24871</v>
      </c>
      <c r="B55" s="3" t="s">
        <v>37</v>
      </c>
      <c r="C55" s="3" t="s">
        <v>39</v>
      </c>
      <c r="D55" s="5">
        <v>90000</v>
      </c>
      <c r="E55" s="3">
        <v>4</v>
      </c>
      <c r="F55" s="3" t="s">
        <v>27</v>
      </c>
      <c r="G55" s="3" t="s">
        <v>28</v>
      </c>
      <c r="H55" s="3" t="s">
        <v>18</v>
      </c>
      <c r="I55" s="3">
        <v>3</v>
      </c>
      <c r="J55" s="3" t="s">
        <v>23</v>
      </c>
      <c r="K55" s="3" t="s">
        <v>17</v>
      </c>
      <c r="L55" s="3">
        <v>56</v>
      </c>
      <c r="M55" s="3" t="str">
        <f t="shared" si="0"/>
        <v>Old</v>
      </c>
      <c r="N55" s="3" t="s">
        <v>18</v>
      </c>
    </row>
    <row r="56" spans="1:14" x14ac:dyDescent="0.2">
      <c r="A56" s="3">
        <v>17319</v>
      </c>
      <c r="B56" s="3" t="s">
        <v>37</v>
      </c>
      <c r="C56" s="3" t="s">
        <v>39</v>
      </c>
      <c r="D56" s="5">
        <v>70000</v>
      </c>
      <c r="E56" s="3">
        <v>0</v>
      </c>
      <c r="F56" s="3" t="s">
        <v>13</v>
      </c>
      <c r="G56" s="3" t="s">
        <v>21</v>
      </c>
      <c r="H56" s="3" t="s">
        <v>18</v>
      </c>
      <c r="I56" s="3">
        <v>1</v>
      </c>
      <c r="J56" s="3" t="s">
        <v>23</v>
      </c>
      <c r="K56" s="3" t="s">
        <v>24</v>
      </c>
      <c r="L56" s="3">
        <v>42</v>
      </c>
      <c r="M56" s="3" t="str">
        <f t="shared" si="0"/>
        <v>Middle Age</v>
      </c>
      <c r="N56" s="3" t="s">
        <v>18</v>
      </c>
    </row>
    <row r="57" spans="1:14" x14ac:dyDescent="0.2">
      <c r="A57" s="3">
        <v>28906</v>
      </c>
      <c r="B57" s="3" t="s">
        <v>36</v>
      </c>
      <c r="C57" s="3" t="s">
        <v>38</v>
      </c>
      <c r="D57" s="5">
        <v>80000</v>
      </c>
      <c r="E57" s="3">
        <v>4</v>
      </c>
      <c r="F57" s="3" t="s">
        <v>27</v>
      </c>
      <c r="G57" s="3" t="s">
        <v>21</v>
      </c>
      <c r="H57" s="3" t="s">
        <v>15</v>
      </c>
      <c r="I57" s="3">
        <v>2</v>
      </c>
      <c r="J57" s="3" t="s">
        <v>46</v>
      </c>
      <c r="K57" s="3" t="s">
        <v>17</v>
      </c>
      <c r="L57" s="3">
        <v>54</v>
      </c>
      <c r="M57" s="3" t="str">
        <f t="shared" si="0"/>
        <v>Middle Age</v>
      </c>
      <c r="N57" s="3" t="s">
        <v>18</v>
      </c>
    </row>
    <row r="58" spans="1:14" x14ac:dyDescent="0.2">
      <c r="A58" s="3">
        <v>12808</v>
      </c>
      <c r="B58" s="3" t="s">
        <v>36</v>
      </c>
      <c r="C58" s="3" t="s">
        <v>38</v>
      </c>
      <c r="D58" s="5">
        <v>40000</v>
      </c>
      <c r="E58" s="3">
        <v>0</v>
      </c>
      <c r="F58" s="3" t="s">
        <v>13</v>
      </c>
      <c r="G58" s="3" t="s">
        <v>20</v>
      </c>
      <c r="H58" s="3" t="s">
        <v>15</v>
      </c>
      <c r="I58" s="3">
        <v>0</v>
      </c>
      <c r="J58" s="3" t="s">
        <v>16</v>
      </c>
      <c r="K58" s="3" t="s">
        <v>17</v>
      </c>
      <c r="L58" s="3">
        <v>38</v>
      </c>
      <c r="M58" s="3" t="str">
        <f t="shared" si="0"/>
        <v>Middle Age</v>
      </c>
      <c r="N58" s="3" t="s">
        <v>15</v>
      </c>
    </row>
    <row r="59" spans="1:14" x14ac:dyDescent="0.2">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2">
      <c r="A60" s="3">
        <v>25502</v>
      </c>
      <c r="B60" s="3" t="s">
        <v>36</v>
      </c>
      <c r="C60" s="3" t="s">
        <v>39</v>
      </c>
      <c r="D60" s="5">
        <v>40000</v>
      </c>
      <c r="E60" s="3">
        <v>1</v>
      </c>
      <c r="F60" s="3" t="s">
        <v>13</v>
      </c>
      <c r="G60" s="3" t="s">
        <v>14</v>
      </c>
      <c r="H60" s="3" t="s">
        <v>15</v>
      </c>
      <c r="I60" s="3">
        <v>0</v>
      </c>
      <c r="J60" s="3" t="s">
        <v>16</v>
      </c>
      <c r="K60" s="3" t="s">
        <v>17</v>
      </c>
      <c r="L60" s="3">
        <v>43</v>
      </c>
      <c r="M60" s="3" t="str">
        <f t="shared" si="0"/>
        <v>Middle Age</v>
      </c>
      <c r="N60" s="3" t="s">
        <v>15</v>
      </c>
    </row>
    <row r="61" spans="1:14" x14ac:dyDescent="0.2">
      <c r="A61" s="3">
        <v>15580</v>
      </c>
      <c r="B61" s="3" t="s">
        <v>36</v>
      </c>
      <c r="C61" s="3" t="s">
        <v>38</v>
      </c>
      <c r="D61" s="5">
        <v>60000</v>
      </c>
      <c r="E61" s="3">
        <v>2</v>
      </c>
      <c r="F61" s="3" t="s">
        <v>13</v>
      </c>
      <c r="G61" s="3" t="s">
        <v>21</v>
      </c>
      <c r="H61" s="3" t="s">
        <v>15</v>
      </c>
      <c r="I61" s="3">
        <v>1</v>
      </c>
      <c r="J61" s="3" t="s">
        <v>22</v>
      </c>
      <c r="K61" s="3" t="s">
        <v>24</v>
      </c>
      <c r="L61" s="3">
        <v>38</v>
      </c>
      <c r="M61" s="3" t="str">
        <f t="shared" si="0"/>
        <v>Middle Age</v>
      </c>
      <c r="N61" s="3" t="s">
        <v>15</v>
      </c>
    </row>
    <row r="62" spans="1:14" x14ac:dyDescent="0.2">
      <c r="A62" s="3">
        <v>24185</v>
      </c>
      <c r="B62" s="3" t="s">
        <v>37</v>
      </c>
      <c r="C62" s="3" t="s">
        <v>39</v>
      </c>
      <c r="D62" s="5">
        <v>10000</v>
      </c>
      <c r="E62" s="3">
        <v>1</v>
      </c>
      <c r="F62" s="3" t="s">
        <v>27</v>
      </c>
      <c r="G62" s="3" t="s">
        <v>25</v>
      </c>
      <c r="H62" s="3" t="s">
        <v>18</v>
      </c>
      <c r="I62" s="3">
        <v>1</v>
      </c>
      <c r="J62" s="3" t="s">
        <v>26</v>
      </c>
      <c r="K62" s="3" t="s">
        <v>17</v>
      </c>
      <c r="L62" s="3">
        <v>45</v>
      </c>
      <c r="M62" s="3" t="str">
        <f t="shared" si="0"/>
        <v>Middle Age</v>
      </c>
      <c r="N62" s="3" t="s">
        <v>18</v>
      </c>
    </row>
    <row r="63" spans="1:14" x14ac:dyDescent="0.2">
      <c r="A63" s="3">
        <v>19291</v>
      </c>
      <c r="B63" s="3" t="s">
        <v>37</v>
      </c>
      <c r="C63" s="3" t="s">
        <v>39</v>
      </c>
      <c r="D63" s="5">
        <v>10000</v>
      </c>
      <c r="E63" s="3">
        <v>2</v>
      </c>
      <c r="F63" s="3" t="s">
        <v>27</v>
      </c>
      <c r="G63" s="3" t="s">
        <v>25</v>
      </c>
      <c r="H63" s="3" t="s">
        <v>15</v>
      </c>
      <c r="I63" s="3">
        <v>0</v>
      </c>
      <c r="J63" s="3" t="s">
        <v>16</v>
      </c>
      <c r="K63" s="3" t="s">
        <v>17</v>
      </c>
      <c r="L63" s="3">
        <v>35</v>
      </c>
      <c r="M63" s="3" t="str">
        <f t="shared" si="0"/>
        <v>Middle Age</v>
      </c>
      <c r="N63" s="3" t="s">
        <v>18</v>
      </c>
    </row>
    <row r="64" spans="1:14" x14ac:dyDescent="0.2">
      <c r="A64" s="3">
        <v>16713</v>
      </c>
      <c r="B64" s="3" t="s">
        <v>36</v>
      </c>
      <c r="C64" s="3" t="s">
        <v>38</v>
      </c>
      <c r="D64" s="5">
        <v>40000</v>
      </c>
      <c r="E64" s="3">
        <v>2</v>
      </c>
      <c r="F64" s="3" t="s">
        <v>13</v>
      </c>
      <c r="G64" s="3" t="s">
        <v>28</v>
      </c>
      <c r="H64" s="3" t="s">
        <v>15</v>
      </c>
      <c r="I64" s="3">
        <v>1</v>
      </c>
      <c r="J64" s="3" t="s">
        <v>16</v>
      </c>
      <c r="K64" s="3" t="s">
        <v>24</v>
      </c>
      <c r="L64" s="3">
        <v>52</v>
      </c>
      <c r="M64" s="3" t="str">
        <f t="shared" si="0"/>
        <v>Middle Age</v>
      </c>
      <c r="N64" s="3" t="s">
        <v>15</v>
      </c>
    </row>
    <row r="65" spans="1:14" x14ac:dyDescent="0.2">
      <c r="A65" s="3">
        <v>16185</v>
      </c>
      <c r="B65" s="3" t="s">
        <v>37</v>
      </c>
      <c r="C65" s="3" t="s">
        <v>38</v>
      </c>
      <c r="D65" s="5">
        <v>60000</v>
      </c>
      <c r="E65" s="3">
        <v>4</v>
      </c>
      <c r="F65" s="3" t="s">
        <v>13</v>
      </c>
      <c r="G65" s="3" t="s">
        <v>21</v>
      </c>
      <c r="H65" s="3" t="s">
        <v>15</v>
      </c>
      <c r="I65" s="3">
        <v>3</v>
      </c>
      <c r="J65" s="3" t="s">
        <v>46</v>
      </c>
      <c r="K65" s="3" t="s">
        <v>24</v>
      </c>
      <c r="L65" s="3">
        <v>41</v>
      </c>
      <c r="M65" s="3" t="str">
        <f t="shared" si="0"/>
        <v>Middle Age</v>
      </c>
      <c r="N65" s="3" t="s">
        <v>18</v>
      </c>
    </row>
    <row r="66" spans="1:14" x14ac:dyDescent="0.2">
      <c r="A66" s="3">
        <v>14927</v>
      </c>
      <c r="B66" s="3" t="s">
        <v>36</v>
      </c>
      <c r="C66" s="3" t="s">
        <v>39</v>
      </c>
      <c r="D66" s="5">
        <v>30000</v>
      </c>
      <c r="E66" s="3">
        <v>1</v>
      </c>
      <c r="F66" s="3" t="s">
        <v>13</v>
      </c>
      <c r="G66" s="3" t="s">
        <v>20</v>
      </c>
      <c r="H66" s="3" t="s">
        <v>15</v>
      </c>
      <c r="I66" s="3">
        <v>0</v>
      </c>
      <c r="J66" s="3" t="s">
        <v>16</v>
      </c>
      <c r="K66" s="3" t="s">
        <v>17</v>
      </c>
      <c r="L66" s="3">
        <v>37</v>
      </c>
      <c r="M66" s="3" t="str">
        <f t="shared" si="0"/>
        <v>Middle Age</v>
      </c>
      <c r="N66" s="3" t="s">
        <v>15</v>
      </c>
    </row>
    <row r="67" spans="1:14" x14ac:dyDescent="0.2">
      <c r="A67" s="3">
        <v>29337</v>
      </c>
      <c r="B67" s="3" t="s">
        <v>37</v>
      </c>
      <c r="C67" s="3" t="s">
        <v>38</v>
      </c>
      <c r="D67" s="5">
        <v>30000</v>
      </c>
      <c r="E67" s="3">
        <v>2</v>
      </c>
      <c r="F67" s="3" t="s">
        <v>19</v>
      </c>
      <c r="G67" s="3" t="s">
        <v>20</v>
      </c>
      <c r="H67" s="3" t="s">
        <v>15</v>
      </c>
      <c r="I67" s="3">
        <v>2</v>
      </c>
      <c r="J67" s="3" t="s">
        <v>23</v>
      </c>
      <c r="K67" s="3" t="s">
        <v>24</v>
      </c>
      <c r="L67" s="3">
        <v>68</v>
      </c>
      <c r="M67" s="3" t="str">
        <f t="shared" ref="M67:M130" si="1">IF(L67&gt;54,"Old",IF(L67&gt;=31,"Middle Age",IF(L67&lt;31,"Adolescent", "Invalid")))</f>
        <v>Old</v>
      </c>
      <c r="N67" s="3" t="s">
        <v>18</v>
      </c>
    </row>
    <row r="68" spans="1:14" x14ac:dyDescent="0.2">
      <c r="A68" s="3">
        <v>29355</v>
      </c>
      <c r="B68" s="3" t="s">
        <v>36</v>
      </c>
      <c r="C68" s="3" t="s">
        <v>39</v>
      </c>
      <c r="D68" s="5">
        <v>40000</v>
      </c>
      <c r="E68" s="3">
        <v>0</v>
      </c>
      <c r="F68" s="3" t="s">
        <v>31</v>
      </c>
      <c r="G68" s="3" t="s">
        <v>20</v>
      </c>
      <c r="H68" s="3" t="s">
        <v>15</v>
      </c>
      <c r="I68" s="3">
        <v>0</v>
      </c>
      <c r="J68" s="3" t="s">
        <v>16</v>
      </c>
      <c r="K68" s="3" t="s">
        <v>17</v>
      </c>
      <c r="L68" s="3">
        <v>37</v>
      </c>
      <c r="M68" s="3" t="str">
        <f t="shared" si="1"/>
        <v>Middle Age</v>
      </c>
      <c r="N68" s="3" t="s">
        <v>15</v>
      </c>
    </row>
    <row r="69" spans="1:14" x14ac:dyDescent="0.2">
      <c r="A69" s="3">
        <v>25303</v>
      </c>
      <c r="B69" s="3" t="s">
        <v>37</v>
      </c>
      <c r="C69" s="3" t="s">
        <v>38</v>
      </c>
      <c r="D69" s="5">
        <v>30000</v>
      </c>
      <c r="E69" s="3">
        <v>0</v>
      </c>
      <c r="F69" s="3" t="s">
        <v>27</v>
      </c>
      <c r="G69" s="3" t="s">
        <v>25</v>
      </c>
      <c r="H69" s="3" t="s">
        <v>15</v>
      </c>
      <c r="I69" s="3">
        <v>1</v>
      </c>
      <c r="J69" s="3" t="s">
        <v>22</v>
      </c>
      <c r="K69" s="3" t="s">
        <v>17</v>
      </c>
      <c r="L69" s="3">
        <v>33</v>
      </c>
      <c r="M69" s="3" t="str">
        <f t="shared" si="1"/>
        <v>Middle Age</v>
      </c>
      <c r="N69" s="3" t="s">
        <v>15</v>
      </c>
    </row>
    <row r="70" spans="1:14" x14ac:dyDescent="0.2">
      <c r="A70" s="3">
        <v>14813</v>
      </c>
      <c r="B70" s="3" t="s">
        <v>37</v>
      </c>
      <c r="C70" s="3" t="s">
        <v>39</v>
      </c>
      <c r="D70" s="5">
        <v>20000</v>
      </c>
      <c r="E70" s="3">
        <v>4</v>
      </c>
      <c r="F70" s="3" t="s">
        <v>27</v>
      </c>
      <c r="G70" s="3" t="s">
        <v>25</v>
      </c>
      <c r="H70" s="3" t="s">
        <v>15</v>
      </c>
      <c r="I70" s="3">
        <v>1</v>
      </c>
      <c r="J70" s="3" t="s">
        <v>16</v>
      </c>
      <c r="K70" s="3" t="s">
        <v>17</v>
      </c>
      <c r="L70" s="3">
        <v>43</v>
      </c>
      <c r="M70" s="3" t="str">
        <f t="shared" si="1"/>
        <v>Middle Age</v>
      </c>
      <c r="N70" s="3" t="s">
        <v>15</v>
      </c>
    </row>
    <row r="71" spans="1:14" x14ac:dyDescent="0.2">
      <c r="A71" s="3">
        <v>16438</v>
      </c>
      <c r="B71" s="3" t="s">
        <v>36</v>
      </c>
      <c r="C71" s="3" t="s">
        <v>39</v>
      </c>
      <c r="D71" s="5">
        <v>10000</v>
      </c>
      <c r="E71" s="3">
        <v>0</v>
      </c>
      <c r="F71" s="3" t="s">
        <v>29</v>
      </c>
      <c r="G71" s="3" t="s">
        <v>25</v>
      </c>
      <c r="H71" s="3" t="s">
        <v>18</v>
      </c>
      <c r="I71" s="3">
        <v>2</v>
      </c>
      <c r="J71" s="3" t="s">
        <v>16</v>
      </c>
      <c r="K71" s="3" t="s">
        <v>17</v>
      </c>
      <c r="L71" s="3">
        <v>30</v>
      </c>
      <c r="M71" s="3" t="str">
        <f t="shared" si="1"/>
        <v>Adolescent</v>
      </c>
      <c r="N71" s="3" t="s">
        <v>18</v>
      </c>
    </row>
    <row r="72" spans="1:14" x14ac:dyDescent="0.2">
      <c r="A72" s="3">
        <v>14238</v>
      </c>
      <c r="B72" s="3" t="s">
        <v>36</v>
      </c>
      <c r="C72" s="3" t="s">
        <v>38</v>
      </c>
      <c r="D72" s="5">
        <v>120000</v>
      </c>
      <c r="E72" s="3">
        <v>0</v>
      </c>
      <c r="F72" s="3" t="s">
        <v>29</v>
      </c>
      <c r="G72" s="3" t="s">
        <v>21</v>
      </c>
      <c r="H72" s="3" t="s">
        <v>15</v>
      </c>
      <c r="I72" s="3">
        <v>4</v>
      </c>
      <c r="J72" s="3" t="s">
        <v>46</v>
      </c>
      <c r="K72" s="3" t="s">
        <v>24</v>
      </c>
      <c r="L72" s="3">
        <v>36</v>
      </c>
      <c r="M72" s="3" t="str">
        <f t="shared" si="1"/>
        <v>Middle Age</v>
      </c>
      <c r="N72" s="3" t="s">
        <v>15</v>
      </c>
    </row>
    <row r="73" spans="1:14" x14ac:dyDescent="0.2">
      <c r="A73" s="3">
        <v>16200</v>
      </c>
      <c r="B73" s="3" t="s">
        <v>37</v>
      </c>
      <c r="C73" s="3" t="s">
        <v>39</v>
      </c>
      <c r="D73" s="5">
        <v>10000</v>
      </c>
      <c r="E73" s="3">
        <v>0</v>
      </c>
      <c r="F73" s="3" t="s">
        <v>29</v>
      </c>
      <c r="G73" s="3" t="s">
        <v>25</v>
      </c>
      <c r="H73" s="3" t="s">
        <v>18</v>
      </c>
      <c r="I73" s="3">
        <v>2</v>
      </c>
      <c r="J73" s="3" t="s">
        <v>16</v>
      </c>
      <c r="K73" s="3" t="s">
        <v>17</v>
      </c>
      <c r="L73" s="3">
        <v>35</v>
      </c>
      <c r="M73" s="3" t="str">
        <f t="shared" si="1"/>
        <v>Middle Age</v>
      </c>
      <c r="N73" s="3" t="s">
        <v>18</v>
      </c>
    </row>
    <row r="74" spans="1:14" x14ac:dyDescent="0.2">
      <c r="A74" s="3">
        <v>24857</v>
      </c>
      <c r="B74" s="3" t="s">
        <v>36</v>
      </c>
      <c r="C74" s="3" t="s">
        <v>39</v>
      </c>
      <c r="D74" s="5">
        <v>130000</v>
      </c>
      <c r="E74" s="3">
        <v>3</v>
      </c>
      <c r="F74" s="3" t="s">
        <v>27</v>
      </c>
      <c r="G74" s="3" t="s">
        <v>21</v>
      </c>
      <c r="H74" s="3" t="s">
        <v>15</v>
      </c>
      <c r="I74" s="3">
        <v>4</v>
      </c>
      <c r="J74" s="3" t="s">
        <v>16</v>
      </c>
      <c r="K74" s="3" t="s">
        <v>17</v>
      </c>
      <c r="L74" s="3">
        <v>52</v>
      </c>
      <c r="M74" s="3" t="str">
        <f t="shared" si="1"/>
        <v>Middle Age</v>
      </c>
      <c r="N74" s="3" t="s">
        <v>18</v>
      </c>
    </row>
    <row r="75" spans="1:14" x14ac:dyDescent="0.2">
      <c r="A75" s="3">
        <v>26956</v>
      </c>
      <c r="B75" s="3" t="s">
        <v>37</v>
      </c>
      <c r="C75" s="3" t="s">
        <v>39</v>
      </c>
      <c r="D75" s="5">
        <v>20000</v>
      </c>
      <c r="E75" s="3">
        <v>0</v>
      </c>
      <c r="F75" s="3" t="s">
        <v>19</v>
      </c>
      <c r="G75" s="3" t="s">
        <v>25</v>
      </c>
      <c r="H75" s="3" t="s">
        <v>18</v>
      </c>
      <c r="I75" s="3">
        <v>1</v>
      </c>
      <c r="J75" s="3" t="s">
        <v>22</v>
      </c>
      <c r="K75" s="3" t="s">
        <v>17</v>
      </c>
      <c r="L75" s="3">
        <v>36</v>
      </c>
      <c r="M75" s="3" t="str">
        <f t="shared" si="1"/>
        <v>Middle Age</v>
      </c>
      <c r="N75" s="3" t="s">
        <v>15</v>
      </c>
    </row>
    <row r="76" spans="1:14" x14ac:dyDescent="0.2">
      <c r="A76" s="3">
        <v>14517</v>
      </c>
      <c r="B76" s="3" t="s">
        <v>36</v>
      </c>
      <c r="C76" s="3" t="s">
        <v>39</v>
      </c>
      <c r="D76" s="5">
        <v>20000</v>
      </c>
      <c r="E76" s="3">
        <v>3</v>
      </c>
      <c r="F76" s="3" t="s">
        <v>27</v>
      </c>
      <c r="G76" s="3" t="s">
        <v>14</v>
      </c>
      <c r="H76" s="3" t="s">
        <v>18</v>
      </c>
      <c r="I76" s="3">
        <v>2</v>
      </c>
      <c r="J76" s="3" t="s">
        <v>26</v>
      </c>
      <c r="K76" s="3" t="s">
        <v>24</v>
      </c>
      <c r="L76" s="3">
        <v>62</v>
      </c>
      <c r="M76" s="3" t="str">
        <f t="shared" si="1"/>
        <v>Old</v>
      </c>
      <c r="N76" s="3" t="s">
        <v>18</v>
      </c>
    </row>
    <row r="77" spans="1:14" x14ac:dyDescent="0.2">
      <c r="A77" s="3">
        <v>12678</v>
      </c>
      <c r="B77" s="3" t="s">
        <v>37</v>
      </c>
      <c r="C77" s="3" t="s">
        <v>39</v>
      </c>
      <c r="D77" s="5">
        <v>130000</v>
      </c>
      <c r="E77" s="3">
        <v>4</v>
      </c>
      <c r="F77" s="3" t="s">
        <v>27</v>
      </c>
      <c r="G77" s="3" t="s">
        <v>28</v>
      </c>
      <c r="H77" s="3" t="s">
        <v>15</v>
      </c>
      <c r="I77" s="3">
        <v>4</v>
      </c>
      <c r="J77" s="3" t="s">
        <v>16</v>
      </c>
      <c r="K77" s="3" t="s">
        <v>24</v>
      </c>
      <c r="L77" s="3">
        <v>31</v>
      </c>
      <c r="M77" s="3" t="str">
        <f t="shared" si="1"/>
        <v>Middle Age</v>
      </c>
      <c r="N77" s="3" t="s">
        <v>18</v>
      </c>
    </row>
    <row r="78" spans="1:14" x14ac:dyDescent="0.2">
      <c r="A78" s="3">
        <v>16188</v>
      </c>
      <c r="B78" s="3" t="s">
        <v>37</v>
      </c>
      <c r="C78" s="3" t="s">
        <v>39</v>
      </c>
      <c r="D78" s="5">
        <v>20000</v>
      </c>
      <c r="E78" s="3">
        <v>0</v>
      </c>
      <c r="F78" s="3" t="s">
        <v>29</v>
      </c>
      <c r="G78" s="3" t="s">
        <v>25</v>
      </c>
      <c r="H78" s="3" t="s">
        <v>18</v>
      </c>
      <c r="I78" s="3">
        <v>2</v>
      </c>
      <c r="J78" s="3" t="s">
        <v>26</v>
      </c>
      <c r="K78" s="3" t="s">
        <v>17</v>
      </c>
      <c r="L78" s="3">
        <v>26</v>
      </c>
      <c r="M78" s="3" t="str">
        <f t="shared" si="1"/>
        <v>Adolescent</v>
      </c>
      <c r="N78" s="3" t="s">
        <v>18</v>
      </c>
    </row>
    <row r="79" spans="1:14" x14ac:dyDescent="0.2">
      <c r="A79" s="3">
        <v>27969</v>
      </c>
      <c r="B79" s="3" t="s">
        <v>36</v>
      </c>
      <c r="C79" s="3" t="s">
        <v>38</v>
      </c>
      <c r="D79" s="5">
        <v>80000</v>
      </c>
      <c r="E79" s="3">
        <v>0</v>
      </c>
      <c r="F79" s="3" t="s">
        <v>13</v>
      </c>
      <c r="G79" s="3" t="s">
        <v>21</v>
      </c>
      <c r="H79" s="3" t="s">
        <v>15</v>
      </c>
      <c r="I79" s="3">
        <v>2</v>
      </c>
      <c r="J79" s="3" t="s">
        <v>46</v>
      </c>
      <c r="K79" s="3" t="s">
        <v>24</v>
      </c>
      <c r="L79" s="3">
        <v>29</v>
      </c>
      <c r="M79" s="3" t="str">
        <f t="shared" si="1"/>
        <v>Adolescent</v>
      </c>
      <c r="N79" s="3" t="s">
        <v>15</v>
      </c>
    </row>
    <row r="80" spans="1:14" x14ac:dyDescent="0.2">
      <c r="A80" s="3">
        <v>15752</v>
      </c>
      <c r="B80" s="3" t="s">
        <v>36</v>
      </c>
      <c r="C80" s="3" t="s">
        <v>38</v>
      </c>
      <c r="D80" s="5">
        <v>80000</v>
      </c>
      <c r="E80" s="3">
        <v>2</v>
      </c>
      <c r="F80" s="3" t="s">
        <v>27</v>
      </c>
      <c r="G80" s="3" t="s">
        <v>14</v>
      </c>
      <c r="H80" s="3" t="s">
        <v>18</v>
      </c>
      <c r="I80" s="3">
        <v>2</v>
      </c>
      <c r="J80" s="3" t="s">
        <v>26</v>
      </c>
      <c r="K80" s="3" t="s">
        <v>24</v>
      </c>
      <c r="L80" s="3">
        <v>50</v>
      </c>
      <c r="M80" s="3" t="str">
        <f t="shared" si="1"/>
        <v>Middle Age</v>
      </c>
      <c r="N80" s="3" t="s">
        <v>15</v>
      </c>
    </row>
    <row r="81" spans="1:14" x14ac:dyDescent="0.2">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2">
      <c r="A82" s="3">
        <v>20828</v>
      </c>
      <c r="B82" s="3" t="s">
        <v>36</v>
      </c>
      <c r="C82" s="3" t="s">
        <v>39</v>
      </c>
      <c r="D82" s="5">
        <v>30000</v>
      </c>
      <c r="E82" s="3">
        <v>4</v>
      </c>
      <c r="F82" s="3" t="s">
        <v>31</v>
      </c>
      <c r="G82" s="3" t="s">
        <v>20</v>
      </c>
      <c r="H82" s="3" t="s">
        <v>15</v>
      </c>
      <c r="I82" s="3">
        <v>0</v>
      </c>
      <c r="J82" s="3" t="s">
        <v>16</v>
      </c>
      <c r="K82" s="3" t="s">
        <v>17</v>
      </c>
      <c r="L82" s="3">
        <v>45</v>
      </c>
      <c r="M82" s="3" t="str">
        <f t="shared" si="1"/>
        <v>Middle Age</v>
      </c>
      <c r="N82" s="3" t="s">
        <v>15</v>
      </c>
    </row>
    <row r="83" spans="1:14" x14ac:dyDescent="0.2">
      <c r="A83" s="3">
        <v>19461</v>
      </c>
      <c r="B83" s="3" t="s">
        <v>37</v>
      </c>
      <c r="C83" s="3" t="s">
        <v>39</v>
      </c>
      <c r="D83" s="5">
        <v>10000</v>
      </c>
      <c r="E83" s="3">
        <v>4</v>
      </c>
      <c r="F83" s="3" t="s">
        <v>29</v>
      </c>
      <c r="G83" s="3" t="s">
        <v>25</v>
      </c>
      <c r="H83" s="3" t="s">
        <v>15</v>
      </c>
      <c r="I83" s="3">
        <v>2</v>
      </c>
      <c r="J83" s="3" t="s">
        <v>16</v>
      </c>
      <c r="K83" s="3" t="s">
        <v>17</v>
      </c>
      <c r="L83" s="3">
        <v>40</v>
      </c>
      <c r="M83" s="3" t="str">
        <f t="shared" si="1"/>
        <v>Middle Age</v>
      </c>
      <c r="N83" s="3" t="s">
        <v>18</v>
      </c>
    </row>
    <row r="84" spans="1:14" x14ac:dyDescent="0.2">
      <c r="A84" s="3">
        <v>26941</v>
      </c>
      <c r="B84" s="3" t="s">
        <v>36</v>
      </c>
      <c r="C84" s="3" t="s">
        <v>38</v>
      </c>
      <c r="D84" s="5">
        <v>30000</v>
      </c>
      <c r="E84" s="3">
        <v>0</v>
      </c>
      <c r="F84" s="3" t="s">
        <v>13</v>
      </c>
      <c r="G84" s="3" t="s">
        <v>20</v>
      </c>
      <c r="H84" s="3" t="s">
        <v>15</v>
      </c>
      <c r="I84" s="3">
        <v>0</v>
      </c>
      <c r="J84" s="3" t="s">
        <v>16</v>
      </c>
      <c r="K84" s="3" t="s">
        <v>17</v>
      </c>
      <c r="L84" s="3">
        <v>47</v>
      </c>
      <c r="M84" s="3" t="str">
        <f t="shared" si="1"/>
        <v>Middle Age</v>
      </c>
      <c r="N84" s="3" t="s">
        <v>15</v>
      </c>
    </row>
    <row r="85" spans="1:14" x14ac:dyDescent="0.2">
      <c r="A85" s="3">
        <v>28412</v>
      </c>
      <c r="B85" s="3" t="s">
        <v>37</v>
      </c>
      <c r="C85" s="3" t="s">
        <v>38</v>
      </c>
      <c r="D85" s="5">
        <v>20000</v>
      </c>
      <c r="E85" s="3">
        <v>0</v>
      </c>
      <c r="F85" s="3" t="s">
        <v>27</v>
      </c>
      <c r="G85" s="3" t="s">
        <v>25</v>
      </c>
      <c r="H85" s="3" t="s">
        <v>18</v>
      </c>
      <c r="I85" s="3">
        <v>1</v>
      </c>
      <c r="J85" s="3" t="s">
        <v>22</v>
      </c>
      <c r="K85" s="3" t="s">
        <v>17</v>
      </c>
      <c r="L85" s="3">
        <v>29</v>
      </c>
      <c r="M85" s="3" t="str">
        <f t="shared" si="1"/>
        <v>Adolescent</v>
      </c>
      <c r="N85" s="3" t="s">
        <v>18</v>
      </c>
    </row>
    <row r="86" spans="1:14" x14ac:dyDescent="0.2">
      <c r="A86" s="3">
        <v>24485</v>
      </c>
      <c r="B86" s="3" t="s">
        <v>37</v>
      </c>
      <c r="C86" s="3" t="s">
        <v>38</v>
      </c>
      <c r="D86" s="5">
        <v>40000</v>
      </c>
      <c r="E86" s="3">
        <v>2</v>
      </c>
      <c r="F86" s="3" t="s">
        <v>13</v>
      </c>
      <c r="G86" s="3" t="s">
        <v>28</v>
      </c>
      <c r="H86" s="3" t="s">
        <v>18</v>
      </c>
      <c r="I86" s="3">
        <v>1</v>
      </c>
      <c r="J86" s="3" t="s">
        <v>23</v>
      </c>
      <c r="K86" s="3" t="s">
        <v>24</v>
      </c>
      <c r="L86" s="3">
        <v>52</v>
      </c>
      <c r="M86" s="3" t="str">
        <f t="shared" si="1"/>
        <v>Middle Age</v>
      </c>
      <c r="N86" s="3" t="s">
        <v>15</v>
      </c>
    </row>
    <row r="87" spans="1:14" x14ac:dyDescent="0.2">
      <c r="A87" s="3">
        <v>16514</v>
      </c>
      <c r="B87" s="3" t="s">
        <v>37</v>
      </c>
      <c r="C87" s="3" t="s">
        <v>38</v>
      </c>
      <c r="D87" s="5">
        <v>10000</v>
      </c>
      <c r="E87" s="3">
        <v>0</v>
      </c>
      <c r="F87" s="3" t="s">
        <v>19</v>
      </c>
      <c r="G87" s="3" t="s">
        <v>25</v>
      </c>
      <c r="H87" s="3" t="s">
        <v>15</v>
      </c>
      <c r="I87" s="3">
        <v>1</v>
      </c>
      <c r="J87" s="3" t="s">
        <v>26</v>
      </c>
      <c r="K87" s="3" t="s">
        <v>24</v>
      </c>
      <c r="L87" s="3">
        <v>26</v>
      </c>
      <c r="M87" s="3" t="str">
        <f t="shared" si="1"/>
        <v>Adolescent</v>
      </c>
      <c r="N87" s="3" t="s">
        <v>15</v>
      </c>
    </row>
    <row r="88" spans="1:14" x14ac:dyDescent="0.2">
      <c r="A88" s="3">
        <v>17191</v>
      </c>
      <c r="B88" s="3" t="s">
        <v>37</v>
      </c>
      <c r="C88" s="3" t="s">
        <v>38</v>
      </c>
      <c r="D88" s="5">
        <v>130000</v>
      </c>
      <c r="E88" s="3">
        <v>3</v>
      </c>
      <c r="F88" s="3" t="s">
        <v>19</v>
      </c>
      <c r="G88" s="3" t="s">
        <v>21</v>
      </c>
      <c r="H88" s="3" t="s">
        <v>18</v>
      </c>
      <c r="I88" s="3">
        <v>3</v>
      </c>
      <c r="J88" s="3" t="s">
        <v>16</v>
      </c>
      <c r="K88" s="3" t="s">
        <v>17</v>
      </c>
      <c r="L88" s="3">
        <v>51</v>
      </c>
      <c r="M88" s="3" t="str">
        <f t="shared" si="1"/>
        <v>Middle Age</v>
      </c>
      <c r="N88" s="3" t="s">
        <v>15</v>
      </c>
    </row>
    <row r="89" spans="1:14" x14ac:dyDescent="0.2">
      <c r="A89" s="3">
        <v>19608</v>
      </c>
      <c r="B89" s="3" t="s">
        <v>36</v>
      </c>
      <c r="C89" s="3" t="s">
        <v>38</v>
      </c>
      <c r="D89" s="5">
        <v>80000</v>
      </c>
      <c r="E89" s="3">
        <v>5</v>
      </c>
      <c r="F89" s="3" t="s">
        <v>13</v>
      </c>
      <c r="G89" s="3" t="s">
        <v>21</v>
      </c>
      <c r="H89" s="3" t="s">
        <v>15</v>
      </c>
      <c r="I89" s="3">
        <v>4</v>
      </c>
      <c r="J89" s="3" t="s">
        <v>26</v>
      </c>
      <c r="K89" s="3" t="s">
        <v>24</v>
      </c>
      <c r="L89" s="3">
        <v>40</v>
      </c>
      <c r="M89" s="3" t="str">
        <f t="shared" si="1"/>
        <v>Middle Age</v>
      </c>
      <c r="N89" s="3" t="s">
        <v>18</v>
      </c>
    </row>
    <row r="90" spans="1:14" x14ac:dyDescent="0.2">
      <c r="A90" s="3">
        <v>24119</v>
      </c>
      <c r="B90" s="3" t="s">
        <v>37</v>
      </c>
      <c r="C90" s="3" t="s">
        <v>38</v>
      </c>
      <c r="D90" s="5">
        <v>30000</v>
      </c>
      <c r="E90" s="3">
        <v>0</v>
      </c>
      <c r="F90" s="3" t="s">
        <v>19</v>
      </c>
      <c r="G90" s="3" t="s">
        <v>20</v>
      </c>
      <c r="H90" s="3" t="s">
        <v>18</v>
      </c>
      <c r="I90" s="3">
        <v>1</v>
      </c>
      <c r="J90" s="3" t="s">
        <v>22</v>
      </c>
      <c r="K90" s="3" t="s">
        <v>17</v>
      </c>
      <c r="L90" s="3">
        <v>29</v>
      </c>
      <c r="M90" s="3" t="str">
        <f t="shared" si="1"/>
        <v>Adolescent</v>
      </c>
      <c r="N90" s="3" t="s">
        <v>18</v>
      </c>
    </row>
    <row r="91" spans="1:14" x14ac:dyDescent="0.2">
      <c r="A91" s="3">
        <v>25458</v>
      </c>
      <c r="B91" s="3" t="s">
        <v>36</v>
      </c>
      <c r="C91" s="3" t="s">
        <v>38</v>
      </c>
      <c r="D91" s="5">
        <v>20000</v>
      </c>
      <c r="E91" s="3">
        <v>1</v>
      </c>
      <c r="F91" s="3" t="s">
        <v>27</v>
      </c>
      <c r="G91" s="3" t="s">
        <v>25</v>
      </c>
      <c r="H91" s="3" t="s">
        <v>18</v>
      </c>
      <c r="I91" s="3">
        <v>1</v>
      </c>
      <c r="J91" s="3" t="s">
        <v>26</v>
      </c>
      <c r="K91" s="3" t="s">
        <v>17</v>
      </c>
      <c r="L91" s="3">
        <v>40</v>
      </c>
      <c r="M91" s="3" t="str">
        <f t="shared" si="1"/>
        <v>Middle Age</v>
      </c>
      <c r="N91" s="3" t="s">
        <v>15</v>
      </c>
    </row>
    <row r="92" spans="1:14" x14ac:dyDescent="0.2">
      <c r="A92" s="3">
        <v>26886</v>
      </c>
      <c r="B92" s="3" t="s">
        <v>37</v>
      </c>
      <c r="C92" s="3" t="s">
        <v>39</v>
      </c>
      <c r="D92" s="5">
        <v>30000</v>
      </c>
      <c r="E92" s="3">
        <v>0</v>
      </c>
      <c r="F92" s="3" t="s">
        <v>19</v>
      </c>
      <c r="G92" s="3" t="s">
        <v>20</v>
      </c>
      <c r="H92" s="3" t="s">
        <v>18</v>
      </c>
      <c r="I92" s="3">
        <v>1</v>
      </c>
      <c r="J92" s="3" t="s">
        <v>16</v>
      </c>
      <c r="K92" s="3" t="s">
        <v>17</v>
      </c>
      <c r="L92" s="3">
        <v>29</v>
      </c>
      <c r="M92" s="3" t="str">
        <f t="shared" si="1"/>
        <v>Adolescent</v>
      </c>
      <c r="N92" s="3" t="s">
        <v>15</v>
      </c>
    </row>
    <row r="93" spans="1:14" x14ac:dyDescent="0.2">
      <c r="A93" s="3">
        <v>28436</v>
      </c>
      <c r="B93" s="3" t="s">
        <v>37</v>
      </c>
      <c r="C93" s="3" t="s">
        <v>38</v>
      </c>
      <c r="D93" s="5">
        <v>30000</v>
      </c>
      <c r="E93" s="3">
        <v>0</v>
      </c>
      <c r="F93" s="3" t="s">
        <v>19</v>
      </c>
      <c r="G93" s="3" t="s">
        <v>20</v>
      </c>
      <c r="H93" s="3" t="s">
        <v>18</v>
      </c>
      <c r="I93" s="3">
        <v>1</v>
      </c>
      <c r="J93" s="3" t="s">
        <v>16</v>
      </c>
      <c r="K93" s="3" t="s">
        <v>17</v>
      </c>
      <c r="L93" s="3">
        <v>30</v>
      </c>
      <c r="M93" s="3" t="str">
        <f t="shared" si="1"/>
        <v>Adolescent</v>
      </c>
      <c r="N93" s="3" t="s">
        <v>15</v>
      </c>
    </row>
    <row r="94" spans="1:14" x14ac:dyDescent="0.2">
      <c r="A94" s="3">
        <v>19562</v>
      </c>
      <c r="B94" s="3" t="s">
        <v>37</v>
      </c>
      <c r="C94" s="3" t="s">
        <v>39</v>
      </c>
      <c r="D94" s="5">
        <v>60000</v>
      </c>
      <c r="E94" s="3">
        <v>2</v>
      </c>
      <c r="F94" s="3" t="s">
        <v>13</v>
      </c>
      <c r="G94" s="3" t="s">
        <v>21</v>
      </c>
      <c r="H94" s="3" t="s">
        <v>15</v>
      </c>
      <c r="I94" s="3">
        <v>1</v>
      </c>
      <c r="J94" s="3" t="s">
        <v>22</v>
      </c>
      <c r="K94" s="3" t="s">
        <v>24</v>
      </c>
      <c r="L94" s="3">
        <v>37</v>
      </c>
      <c r="M94" s="3" t="str">
        <f t="shared" si="1"/>
        <v>Middle Age</v>
      </c>
      <c r="N94" s="3" t="s">
        <v>15</v>
      </c>
    </row>
    <row r="95" spans="1:14" x14ac:dyDescent="0.2">
      <c r="A95" s="3">
        <v>15608</v>
      </c>
      <c r="B95" s="3" t="s">
        <v>37</v>
      </c>
      <c r="C95" s="3" t="s">
        <v>39</v>
      </c>
      <c r="D95" s="5">
        <v>30000</v>
      </c>
      <c r="E95" s="3">
        <v>0</v>
      </c>
      <c r="F95" s="3" t="s">
        <v>19</v>
      </c>
      <c r="G95" s="3" t="s">
        <v>20</v>
      </c>
      <c r="H95" s="3" t="s">
        <v>18</v>
      </c>
      <c r="I95" s="3">
        <v>1</v>
      </c>
      <c r="J95" s="3" t="s">
        <v>22</v>
      </c>
      <c r="K95" s="3" t="s">
        <v>17</v>
      </c>
      <c r="L95" s="3">
        <v>33</v>
      </c>
      <c r="M95" s="3" t="str">
        <f t="shared" si="1"/>
        <v>Middle Age</v>
      </c>
      <c r="N95" s="3" t="s">
        <v>18</v>
      </c>
    </row>
    <row r="96" spans="1:14" x14ac:dyDescent="0.2">
      <c r="A96" s="3">
        <v>16487</v>
      </c>
      <c r="B96" s="3" t="s">
        <v>37</v>
      </c>
      <c r="C96" s="3" t="s">
        <v>39</v>
      </c>
      <c r="D96" s="5">
        <v>30000</v>
      </c>
      <c r="E96" s="3">
        <v>3</v>
      </c>
      <c r="F96" s="3" t="s">
        <v>27</v>
      </c>
      <c r="G96" s="3" t="s">
        <v>14</v>
      </c>
      <c r="H96" s="3" t="s">
        <v>15</v>
      </c>
      <c r="I96" s="3">
        <v>2</v>
      </c>
      <c r="J96" s="3" t="s">
        <v>23</v>
      </c>
      <c r="K96" s="3" t="s">
        <v>24</v>
      </c>
      <c r="L96" s="3">
        <v>55</v>
      </c>
      <c r="M96" s="3" t="str">
        <f t="shared" si="1"/>
        <v>Old</v>
      </c>
      <c r="N96" s="3" t="s">
        <v>18</v>
      </c>
    </row>
    <row r="97" spans="1:14" x14ac:dyDescent="0.2">
      <c r="A97" s="3">
        <v>17197</v>
      </c>
      <c r="B97" s="3" t="s">
        <v>37</v>
      </c>
      <c r="C97" s="3" t="s">
        <v>39</v>
      </c>
      <c r="D97" s="5">
        <v>90000</v>
      </c>
      <c r="E97" s="3">
        <v>5</v>
      </c>
      <c r="F97" s="3" t="s">
        <v>19</v>
      </c>
      <c r="G97" s="3" t="s">
        <v>21</v>
      </c>
      <c r="H97" s="3" t="s">
        <v>15</v>
      </c>
      <c r="I97" s="3">
        <v>2</v>
      </c>
      <c r="J97" s="3" t="s">
        <v>46</v>
      </c>
      <c r="K97" s="3" t="s">
        <v>17</v>
      </c>
      <c r="L97" s="3">
        <v>62</v>
      </c>
      <c r="M97" s="3" t="str">
        <f t="shared" si="1"/>
        <v>Old</v>
      </c>
      <c r="N97" s="3" t="s">
        <v>18</v>
      </c>
    </row>
    <row r="98" spans="1:14" x14ac:dyDescent="0.2">
      <c r="A98" s="3">
        <v>12507</v>
      </c>
      <c r="B98" s="3" t="s">
        <v>36</v>
      </c>
      <c r="C98" s="3" t="s">
        <v>38</v>
      </c>
      <c r="D98" s="5">
        <v>30000</v>
      </c>
      <c r="E98" s="3">
        <v>1</v>
      </c>
      <c r="F98" s="3" t="s">
        <v>19</v>
      </c>
      <c r="G98" s="3" t="s">
        <v>20</v>
      </c>
      <c r="H98" s="3" t="s">
        <v>15</v>
      </c>
      <c r="I98" s="3">
        <v>1</v>
      </c>
      <c r="J98" s="3" t="s">
        <v>16</v>
      </c>
      <c r="K98" s="3" t="s">
        <v>17</v>
      </c>
      <c r="L98" s="3">
        <v>43</v>
      </c>
      <c r="M98" s="3" t="str">
        <f t="shared" si="1"/>
        <v>Middle Age</v>
      </c>
      <c r="N98" s="3" t="s">
        <v>18</v>
      </c>
    </row>
    <row r="99" spans="1:14" x14ac:dyDescent="0.2">
      <c r="A99" s="3">
        <v>23940</v>
      </c>
      <c r="B99" s="3" t="s">
        <v>36</v>
      </c>
      <c r="C99" s="3" t="s">
        <v>38</v>
      </c>
      <c r="D99" s="5">
        <v>40000</v>
      </c>
      <c r="E99" s="3">
        <v>1</v>
      </c>
      <c r="F99" s="3" t="s">
        <v>13</v>
      </c>
      <c r="G99" s="3" t="s">
        <v>14</v>
      </c>
      <c r="H99" s="3" t="s">
        <v>15</v>
      </c>
      <c r="I99" s="3">
        <v>1</v>
      </c>
      <c r="J99" s="3" t="s">
        <v>16</v>
      </c>
      <c r="K99" s="3" t="s">
        <v>17</v>
      </c>
      <c r="L99" s="3">
        <v>44</v>
      </c>
      <c r="M99" s="3" t="str">
        <f t="shared" si="1"/>
        <v>Middle Age</v>
      </c>
      <c r="N99" s="3" t="s">
        <v>15</v>
      </c>
    </row>
    <row r="100" spans="1:14" x14ac:dyDescent="0.2">
      <c r="A100" s="3">
        <v>19441</v>
      </c>
      <c r="B100" s="3" t="s">
        <v>36</v>
      </c>
      <c r="C100" s="3" t="s">
        <v>38</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
      <c r="A107" s="3">
        <v>22707</v>
      </c>
      <c r="B107" s="3" t="s">
        <v>37</v>
      </c>
      <c r="C107" s="3" t="s">
        <v>39</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
      <c r="A116" s="3">
        <v>15030</v>
      </c>
      <c r="B116" s="3" t="s">
        <v>36</v>
      </c>
      <c r="C116" s="3" t="s">
        <v>38</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
      <c r="A117" s="3">
        <v>24140</v>
      </c>
      <c r="B117" s="3" t="s">
        <v>37</v>
      </c>
      <c r="C117" s="3" t="s">
        <v>38</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2">
      <c r="A121" s="3">
        <v>12871</v>
      </c>
      <c r="B121" s="3" t="s">
        <v>37</v>
      </c>
      <c r="C121" s="3" t="s">
        <v>39</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
      <c r="A122" s="3">
        <v>22988</v>
      </c>
      <c r="B122" s="3" t="s">
        <v>36</v>
      </c>
      <c r="C122" s="3" t="s">
        <v>39</v>
      </c>
      <c r="D122" s="5">
        <v>40000</v>
      </c>
      <c r="E122" s="3">
        <v>2</v>
      </c>
      <c r="F122" s="3" t="s">
        <v>13</v>
      </c>
      <c r="G122" s="3" t="s">
        <v>28</v>
      </c>
      <c r="H122" s="3" t="s">
        <v>15</v>
      </c>
      <c r="I122" s="3">
        <v>2</v>
      </c>
      <c r="J122" s="3" t="s">
        <v>23</v>
      </c>
      <c r="K122" s="3" t="s">
        <v>24</v>
      </c>
      <c r="L122" s="3">
        <v>66</v>
      </c>
      <c r="M122" s="3" t="str">
        <f t="shared" si="1"/>
        <v>Old</v>
      </c>
      <c r="N122" s="3" t="s">
        <v>15</v>
      </c>
    </row>
    <row r="123" spans="1:14" x14ac:dyDescent="0.2">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
      <c r="A124" s="3">
        <v>12344</v>
      </c>
      <c r="B124" s="3" t="s">
        <v>37</v>
      </c>
      <c r="C124" s="3" t="s">
        <v>39</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2">
      <c r="A125" s="3">
        <v>23627</v>
      </c>
      <c r="B125" s="3" t="s">
        <v>37</v>
      </c>
      <c r="C125" s="3" t="s">
        <v>39</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IF(L131&gt;54,"Old",IF(L131&gt;=31,"Middle Age",IF(L131&lt;31,"Adolescent", "Invalid")))</f>
        <v>Middle Age</v>
      </c>
      <c r="N131" s="3" t="s">
        <v>15</v>
      </c>
    </row>
    <row r="132" spans="1:14" x14ac:dyDescent="0.2">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2">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2">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
      <c r="A140" s="3">
        <v>24273</v>
      </c>
      <c r="B140" s="3" t="s">
        <v>36</v>
      </c>
      <c r="C140" s="3" t="s">
        <v>39</v>
      </c>
      <c r="D140" s="5">
        <v>20000</v>
      </c>
      <c r="E140" s="3">
        <v>2</v>
      </c>
      <c r="F140" s="3" t="s">
        <v>29</v>
      </c>
      <c r="G140" s="3" t="s">
        <v>20</v>
      </c>
      <c r="H140" s="3" t="s">
        <v>15</v>
      </c>
      <c r="I140" s="3">
        <v>2</v>
      </c>
      <c r="J140" s="3" t="s">
        <v>23</v>
      </c>
      <c r="K140" s="3" t="s">
        <v>24</v>
      </c>
      <c r="L140" s="3">
        <v>55</v>
      </c>
      <c r="M140" s="3" t="str">
        <f t="shared" si="2"/>
        <v>Old</v>
      </c>
      <c r="N140" s="3" t="s">
        <v>15</v>
      </c>
    </row>
    <row r="141" spans="1:14" x14ac:dyDescent="0.2">
      <c r="A141" s="3">
        <v>26547</v>
      </c>
      <c r="B141" s="3" t="s">
        <v>37</v>
      </c>
      <c r="C141" s="3" t="s">
        <v>39</v>
      </c>
      <c r="D141" s="5">
        <v>30000</v>
      </c>
      <c r="E141" s="3">
        <v>2</v>
      </c>
      <c r="F141" s="3" t="s">
        <v>19</v>
      </c>
      <c r="G141" s="3" t="s">
        <v>20</v>
      </c>
      <c r="H141" s="3" t="s">
        <v>18</v>
      </c>
      <c r="I141" s="3">
        <v>2</v>
      </c>
      <c r="J141" s="3" t="s">
        <v>23</v>
      </c>
      <c r="K141" s="3" t="s">
        <v>24</v>
      </c>
      <c r="L141" s="3">
        <v>60</v>
      </c>
      <c r="M141" s="3" t="str">
        <f t="shared" si="2"/>
        <v>Old</v>
      </c>
      <c r="N141" s="3" t="s">
        <v>15</v>
      </c>
    </row>
    <row r="142" spans="1:14" x14ac:dyDescent="0.2">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
      <c r="A143" s="3">
        <v>23993</v>
      </c>
      <c r="B143" s="3" t="s">
        <v>37</v>
      </c>
      <c r="C143" s="3" t="s">
        <v>39</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
      <c r="A145" s="3">
        <v>16614</v>
      </c>
      <c r="B145" s="3" t="s">
        <v>36</v>
      </c>
      <c r="C145" s="3" t="s">
        <v>39</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2">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2">
      <c r="A151" s="3">
        <v>12728</v>
      </c>
      <c r="B151" s="3" t="s">
        <v>37</v>
      </c>
      <c r="C151" s="3" t="s">
        <v>38</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
      <c r="A158" s="3">
        <v>12664</v>
      </c>
      <c r="B158" s="3" t="s">
        <v>36</v>
      </c>
      <c r="C158" s="3" t="s">
        <v>39</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
      <c r="A166" s="3">
        <v>22402</v>
      </c>
      <c r="B166" s="3" t="s">
        <v>36</v>
      </c>
      <c r="C166" s="3" t="s">
        <v>38</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
      <c r="A167" s="3">
        <v>15465</v>
      </c>
      <c r="B167" s="3" t="s">
        <v>36</v>
      </c>
      <c r="C167" s="3" t="s">
        <v>39</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
      <c r="A169" s="3">
        <v>14233</v>
      </c>
      <c r="B169" s="3" t="s">
        <v>37</v>
      </c>
      <c r="C169" s="3" t="s">
        <v>38</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2">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
      <c r="A172" s="3">
        <v>17203</v>
      </c>
      <c r="B172" s="3" t="s">
        <v>36</v>
      </c>
      <c r="C172" s="3" t="s">
        <v>39</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
      <c r="A173" s="3">
        <v>18144</v>
      </c>
      <c r="B173" s="3" t="s">
        <v>36</v>
      </c>
      <c r="C173" s="3" t="s">
        <v>39</v>
      </c>
      <c r="D173" s="5">
        <v>80000</v>
      </c>
      <c r="E173" s="3">
        <v>5</v>
      </c>
      <c r="F173" s="3" t="s">
        <v>13</v>
      </c>
      <c r="G173" s="3" t="s">
        <v>28</v>
      </c>
      <c r="H173" s="3" t="s">
        <v>15</v>
      </c>
      <c r="I173" s="3">
        <v>2</v>
      </c>
      <c r="J173" s="3" t="s">
        <v>22</v>
      </c>
      <c r="K173" s="3" t="s">
        <v>17</v>
      </c>
      <c r="L173" s="3">
        <v>61</v>
      </c>
      <c r="M173" s="3" t="str">
        <f t="shared" si="2"/>
        <v>Old</v>
      </c>
      <c r="N173" s="3" t="s">
        <v>18</v>
      </c>
    </row>
    <row r="174" spans="1:14" x14ac:dyDescent="0.2">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
      <c r="A175" s="3">
        <v>17907</v>
      </c>
      <c r="B175" s="3" t="s">
        <v>36</v>
      </c>
      <c r="C175" s="3" t="s">
        <v>39</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
      <c r="A178" s="3">
        <v>12253</v>
      </c>
      <c r="B178" s="3" t="s">
        <v>37</v>
      </c>
      <c r="C178" s="3" t="s">
        <v>39</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
      <c r="A180" s="3">
        <v>14191</v>
      </c>
      <c r="B180" s="3" t="s">
        <v>36</v>
      </c>
      <c r="C180" s="3" t="s">
        <v>38</v>
      </c>
      <c r="D180" s="5">
        <v>160000</v>
      </c>
      <c r="E180" s="3">
        <v>4</v>
      </c>
      <c r="F180" s="3" t="s">
        <v>19</v>
      </c>
      <c r="G180" s="3" t="s">
        <v>21</v>
      </c>
      <c r="H180" s="3" t="s">
        <v>18</v>
      </c>
      <c r="I180" s="3">
        <v>2</v>
      </c>
      <c r="J180" s="3" t="s">
        <v>46</v>
      </c>
      <c r="K180" s="3" t="s">
        <v>17</v>
      </c>
      <c r="L180" s="3">
        <v>55</v>
      </c>
      <c r="M180" s="3" t="str">
        <f t="shared" si="2"/>
        <v>Old</v>
      </c>
      <c r="N180" s="3" t="s">
        <v>15</v>
      </c>
    </row>
    <row r="181" spans="1:14" x14ac:dyDescent="0.2">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
      <c r="A183" s="3">
        <v>22170</v>
      </c>
      <c r="B183" s="3" t="s">
        <v>36</v>
      </c>
      <c r="C183" s="3" t="s">
        <v>39</v>
      </c>
      <c r="D183" s="5">
        <v>30000</v>
      </c>
      <c r="E183" s="3">
        <v>3</v>
      </c>
      <c r="F183" s="3" t="s">
        <v>19</v>
      </c>
      <c r="G183" s="3" t="s">
        <v>20</v>
      </c>
      <c r="H183" s="3" t="s">
        <v>18</v>
      </c>
      <c r="I183" s="3">
        <v>2</v>
      </c>
      <c r="J183" s="3" t="s">
        <v>26</v>
      </c>
      <c r="K183" s="3" t="s">
        <v>24</v>
      </c>
      <c r="L183" s="3">
        <v>55</v>
      </c>
      <c r="M183" s="3" t="str">
        <f t="shared" si="2"/>
        <v>Old</v>
      </c>
      <c r="N183" s="3" t="s">
        <v>15</v>
      </c>
    </row>
    <row r="184" spans="1:14" x14ac:dyDescent="0.2">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2">
      <c r="A186" s="3">
        <v>28918</v>
      </c>
      <c r="B186" s="3" t="s">
        <v>36</v>
      </c>
      <c r="C186" s="3" t="s">
        <v>39</v>
      </c>
      <c r="D186" s="5">
        <v>130000</v>
      </c>
      <c r="E186" s="3">
        <v>4</v>
      </c>
      <c r="F186" s="3" t="s">
        <v>27</v>
      </c>
      <c r="G186" s="3" t="s">
        <v>28</v>
      </c>
      <c r="H186" s="3" t="s">
        <v>18</v>
      </c>
      <c r="I186" s="3">
        <v>4</v>
      </c>
      <c r="J186" s="3" t="s">
        <v>46</v>
      </c>
      <c r="K186" s="3" t="s">
        <v>17</v>
      </c>
      <c r="L186" s="3">
        <v>58</v>
      </c>
      <c r="M186" s="3" t="str">
        <f t="shared" si="2"/>
        <v>Old</v>
      </c>
      <c r="N186" s="3" t="s">
        <v>18</v>
      </c>
    </row>
    <row r="187" spans="1:14" x14ac:dyDescent="0.2">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
      <c r="A188" s="3">
        <v>11047</v>
      </c>
      <c r="B188" s="3" t="s">
        <v>36</v>
      </c>
      <c r="C188" s="3" t="s">
        <v>39</v>
      </c>
      <c r="D188" s="5">
        <v>30000</v>
      </c>
      <c r="E188" s="3">
        <v>3</v>
      </c>
      <c r="F188" s="3" t="s">
        <v>27</v>
      </c>
      <c r="G188" s="3" t="s">
        <v>14</v>
      </c>
      <c r="H188" s="3" t="s">
        <v>18</v>
      </c>
      <c r="I188" s="3">
        <v>2</v>
      </c>
      <c r="J188" s="3" t="s">
        <v>26</v>
      </c>
      <c r="K188" s="3" t="s">
        <v>24</v>
      </c>
      <c r="L188" s="3">
        <v>56</v>
      </c>
      <c r="M188" s="3" t="str">
        <f t="shared" si="2"/>
        <v>Old</v>
      </c>
      <c r="N188" s="3" t="s">
        <v>15</v>
      </c>
    </row>
    <row r="189" spans="1:14" x14ac:dyDescent="0.2">
      <c r="A189" s="3">
        <v>18151</v>
      </c>
      <c r="B189" s="3" t="s">
        <v>37</v>
      </c>
      <c r="C189" s="3" t="s">
        <v>38</v>
      </c>
      <c r="D189" s="5">
        <v>80000</v>
      </c>
      <c r="E189" s="3">
        <v>5</v>
      </c>
      <c r="F189" s="3" t="s">
        <v>19</v>
      </c>
      <c r="G189" s="3" t="s">
        <v>21</v>
      </c>
      <c r="H189" s="3" t="s">
        <v>18</v>
      </c>
      <c r="I189" s="3">
        <v>2</v>
      </c>
      <c r="J189" s="3" t="s">
        <v>46</v>
      </c>
      <c r="K189" s="3" t="s">
        <v>17</v>
      </c>
      <c r="L189" s="3">
        <v>59</v>
      </c>
      <c r="M189" s="3" t="str">
        <f t="shared" si="2"/>
        <v>Old</v>
      </c>
      <c r="N189" s="3" t="s">
        <v>18</v>
      </c>
    </row>
    <row r="190" spans="1:14" x14ac:dyDescent="0.2">
      <c r="A190" s="3">
        <v>20606</v>
      </c>
      <c r="B190" s="3" t="s">
        <v>36</v>
      </c>
      <c r="C190" s="3" t="s">
        <v>39</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2">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
      <c r="A192" s="3">
        <v>16489</v>
      </c>
      <c r="B192" s="3" t="s">
        <v>36</v>
      </c>
      <c r="C192" s="3" t="s">
        <v>38</v>
      </c>
      <c r="D192" s="5">
        <v>30000</v>
      </c>
      <c r="E192" s="3">
        <v>3</v>
      </c>
      <c r="F192" s="3" t="s">
        <v>27</v>
      </c>
      <c r="G192" s="3" t="s">
        <v>14</v>
      </c>
      <c r="H192" s="3" t="s">
        <v>15</v>
      </c>
      <c r="I192" s="3">
        <v>2</v>
      </c>
      <c r="J192" s="3" t="s">
        <v>23</v>
      </c>
      <c r="K192" s="3" t="s">
        <v>24</v>
      </c>
      <c r="L192" s="3">
        <v>55</v>
      </c>
      <c r="M192" s="3" t="str">
        <f t="shared" si="2"/>
        <v>Old</v>
      </c>
      <c r="N192" s="3" t="s">
        <v>18</v>
      </c>
    </row>
    <row r="193" spans="1:14" x14ac:dyDescent="0.2">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
      <c r="A194" s="3">
        <v>15682</v>
      </c>
      <c r="B194" s="3" t="s">
        <v>37</v>
      </c>
      <c r="C194" s="3" t="s">
        <v>39</v>
      </c>
      <c r="D194" s="5">
        <v>80000</v>
      </c>
      <c r="E194" s="3">
        <v>5</v>
      </c>
      <c r="F194" s="3" t="s">
        <v>13</v>
      </c>
      <c r="G194" s="3" t="s">
        <v>28</v>
      </c>
      <c r="H194" s="3" t="s">
        <v>15</v>
      </c>
      <c r="I194" s="3">
        <v>2</v>
      </c>
      <c r="J194" s="3" t="s">
        <v>46</v>
      </c>
      <c r="K194" s="3" t="s">
        <v>17</v>
      </c>
      <c r="L194" s="3">
        <v>62</v>
      </c>
      <c r="M194" s="3" t="str">
        <f t="shared" si="2"/>
        <v>Old</v>
      </c>
      <c r="N194" s="3" t="s">
        <v>18</v>
      </c>
    </row>
    <row r="195" spans="1:14" x14ac:dyDescent="0.2">
      <c r="A195" s="3">
        <v>26032</v>
      </c>
      <c r="B195" s="3" t="s">
        <v>36</v>
      </c>
      <c r="C195" s="3" t="s">
        <v>39</v>
      </c>
      <c r="D195" s="5">
        <v>70000</v>
      </c>
      <c r="E195" s="3">
        <v>5</v>
      </c>
      <c r="F195" s="3" t="s">
        <v>13</v>
      </c>
      <c r="G195" s="3" t="s">
        <v>21</v>
      </c>
      <c r="H195" s="3" t="s">
        <v>15</v>
      </c>
      <c r="I195" s="3">
        <v>4</v>
      </c>
      <c r="J195" s="3" t="s">
        <v>46</v>
      </c>
      <c r="K195" s="3" t="s">
        <v>24</v>
      </c>
      <c r="L195" s="3">
        <v>41</v>
      </c>
      <c r="M195" s="3" t="str">
        <f t="shared" ref="M195:M258" si="3">IF(L195&gt;54,"Old",IF(L195&gt;=31,"Middle Age",IF(L195&lt;31,"Adolescent", "Invalid")))</f>
        <v>Middle Age</v>
      </c>
      <c r="N195" s="3" t="s">
        <v>18</v>
      </c>
    </row>
    <row r="196" spans="1:14" x14ac:dyDescent="0.2">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
      <c r="A197" s="3">
        <v>25559</v>
      </c>
      <c r="B197" s="3" t="s">
        <v>37</v>
      </c>
      <c r="C197" s="3" t="s">
        <v>38</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2">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
      <c r="A201" s="3">
        <v>11453</v>
      </c>
      <c r="B201" s="3" t="s">
        <v>37</v>
      </c>
      <c r="C201" s="3" t="s">
        <v>38</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2">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
      <c r="A203" s="3">
        <v>12585</v>
      </c>
      <c r="B203" s="3" t="s">
        <v>36</v>
      </c>
      <c r="C203" s="3" t="s">
        <v>38</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
      <c r="A208" s="3">
        <v>11415</v>
      </c>
      <c r="B208" s="3" t="s">
        <v>37</v>
      </c>
      <c r="C208" s="3" t="s">
        <v>38</v>
      </c>
      <c r="D208" s="5">
        <v>90000</v>
      </c>
      <c r="E208" s="3">
        <v>5</v>
      </c>
      <c r="F208" s="3" t="s">
        <v>19</v>
      </c>
      <c r="G208" s="3" t="s">
        <v>21</v>
      </c>
      <c r="H208" s="3" t="s">
        <v>18</v>
      </c>
      <c r="I208" s="3">
        <v>2</v>
      </c>
      <c r="J208" s="3" t="s">
        <v>46</v>
      </c>
      <c r="K208" s="3" t="s">
        <v>17</v>
      </c>
      <c r="L208" s="3">
        <v>62</v>
      </c>
      <c r="M208" s="3" t="str">
        <f t="shared" si="3"/>
        <v>Old</v>
      </c>
      <c r="N208" s="3" t="s">
        <v>18</v>
      </c>
    </row>
    <row r="209" spans="1:14" x14ac:dyDescent="0.2">
      <c r="A209" s="3">
        <v>28729</v>
      </c>
      <c r="B209" s="3" t="s">
        <v>37</v>
      </c>
      <c r="C209" s="3" t="s">
        <v>39</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
      <c r="A214" s="3">
        <v>20946</v>
      </c>
      <c r="B214" s="3" t="s">
        <v>37</v>
      </c>
      <c r="C214" s="3" t="s">
        <v>39</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
      <c r="A215" s="3">
        <v>11451</v>
      </c>
      <c r="B215" s="3" t="s">
        <v>37</v>
      </c>
      <c r="C215" s="3" t="s">
        <v>38</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2">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2">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
      <c r="A219" s="3">
        <v>13673</v>
      </c>
      <c r="B219" s="3" t="s">
        <v>37</v>
      </c>
      <c r="C219" s="3" t="s">
        <v>39</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
      <c r="A221" s="3">
        <v>22399</v>
      </c>
      <c r="B221" s="3" t="s">
        <v>37</v>
      </c>
      <c r="C221" s="3" t="s">
        <v>38</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
      <c r="A225" s="3">
        <v>18711</v>
      </c>
      <c r="B225" s="3" t="s">
        <v>37</v>
      </c>
      <c r="C225" s="3" t="s">
        <v>39</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2">
      <c r="A226" s="3">
        <v>19650</v>
      </c>
      <c r="B226" s="3" t="s">
        <v>36</v>
      </c>
      <c r="C226" s="3" t="s">
        <v>39</v>
      </c>
      <c r="D226" s="5">
        <v>30000</v>
      </c>
      <c r="E226" s="3">
        <v>2</v>
      </c>
      <c r="F226" s="3" t="s">
        <v>19</v>
      </c>
      <c r="G226" s="3" t="s">
        <v>20</v>
      </c>
      <c r="H226" s="3" t="s">
        <v>18</v>
      </c>
      <c r="I226" s="3">
        <v>2</v>
      </c>
      <c r="J226" s="3" t="s">
        <v>16</v>
      </c>
      <c r="K226" s="3" t="s">
        <v>24</v>
      </c>
      <c r="L226" s="3">
        <v>67</v>
      </c>
      <c r="M226" s="3" t="str">
        <f t="shared" si="3"/>
        <v>Old</v>
      </c>
      <c r="N226" s="3" t="s">
        <v>18</v>
      </c>
    </row>
    <row r="227" spans="1:14" x14ac:dyDescent="0.2">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
      <c r="A231" s="3">
        <v>28915</v>
      </c>
      <c r="B231" s="3" t="s">
        <v>37</v>
      </c>
      <c r="C231" s="3" t="s">
        <v>38</v>
      </c>
      <c r="D231" s="5">
        <v>80000</v>
      </c>
      <c r="E231" s="3">
        <v>5</v>
      </c>
      <c r="F231" s="3" t="s">
        <v>27</v>
      </c>
      <c r="G231" s="3" t="s">
        <v>28</v>
      </c>
      <c r="H231" s="3" t="s">
        <v>15</v>
      </c>
      <c r="I231" s="3">
        <v>3</v>
      </c>
      <c r="J231" s="3" t="s">
        <v>46</v>
      </c>
      <c r="K231" s="3" t="s">
        <v>17</v>
      </c>
      <c r="L231" s="3">
        <v>57</v>
      </c>
      <c r="M231" s="3" t="str">
        <f t="shared" si="3"/>
        <v>Old</v>
      </c>
      <c r="N231" s="3" t="s">
        <v>18</v>
      </c>
    </row>
    <row r="232" spans="1:14" x14ac:dyDescent="0.2">
      <c r="A232" s="3">
        <v>22830</v>
      </c>
      <c r="B232" s="3" t="s">
        <v>36</v>
      </c>
      <c r="C232" s="3" t="s">
        <v>38</v>
      </c>
      <c r="D232" s="5">
        <v>120000</v>
      </c>
      <c r="E232" s="3">
        <v>4</v>
      </c>
      <c r="F232" s="3" t="s">
        <v>19</v>
      </c>
      <c r="G232" s="3" t="s">
        <v>28</v>
      </c>
      <c r="H232" s="3" t="s">
        <v>15</v>
      </c>
      <c r="I232" s="3">
        <v>3</v>
      </c>
      <c r="J232" s="3" t="s">
        <v>46</v>
      </c>
      <c r="K232" s="3" t="s">
        <v>17</v>
      </c>
      <c r="L232" s="3">
        <v>56</v>
      </c>
      <c r="M232" s="3" t="str">
        <f t="shared" si="3"/>
        <v>Old</v>
      </c>
      <c r="N232" s="3" t="s">
        <v>18</v>
      </c>
    </row>
    <row r="233" spans="1:14" x14ac:dyDescent="0.2">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
      <c r="A235" s="3">
        <v>24174</v>
      </c>
      <c r="B235" s="3" t="s">
        <v>36</v>
      </c>
      <c r="C235" s="3" t="s">
        <v>38</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
      <c r="A236" s="3">
        <v>24611</v>
      </c>
      <c r="B236" s="3" t="s">
        <v>37</v>
      </c>
      <c r="C236" s="3" t="s">
        <v>38</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2">
      <c r="A237" s="3">
        <v>11340</v>
      </c>
      <c r="B237" s="3" t="s">
        <v>36</v>
      </c>
      <c r="C237" s="3" t="s">
        <v>39</v>
      </c>
      <c r="D237" s="5">
        <v>10000</v>
      </c>
      <c r="E237" s="3">
        <v>1</v>
      </c>
      <c r="F237" s="3" t="s">
        <v>31</v>
      </c>
      <c r="G237" s="3" t="s">
        <v>20</v>
      </c>
      <c r="H237" s="3" t="s">
        <v>15</v>
      </c>
      <c r="I237" s="3">
        <v>0</v>
      </c>
      <c r="J237" s="3" t="s">
        <v>16</v>
      </c>
      <c r="K237" s="3" t="s">
        <v>17</v>
      </c>
      <c r="L237" s="3">
        <v>70</v>
      </c>
      <c r="M237" s="3" t="str">
        <f t="shared" si="3"/>
        <v>Old</v>
      </c>
      <c r="N237" s="3" t="s">
        <v>15</v>
      </c>
    </row>
    <row r="238" spans="1:14" x14ac:dyDescent="0.2">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
      <c r="A239" s="3">
        <v>25555</v>
      </c>
      <c r="B239" s="3" t="s">
        <v>36</v>
      </c>
      <c r="C239" s="3" t="s">
        <v>39</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
      <c r="A243" s="3">
        <v>12503</v>
      </c>
      <c r="B243" s="3" t="s">
        <v>37</v>
      </c>
      <c r="C243" s="3" t="s">
        <v>39</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
      <c r="A245" s="3">
        <v>22527</v>
      </c>
      <c r="B245" s="3" t="s">
        <v>37</v>
      </c>
      <c r="C245" s="3" t="s">
        <v>39</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
      <c r="A246" s="3">
        <v>19057</v>
      </c>
      <c r="B246" s="3" t="s">
        <v>36</v>
      </c>
      <c r="C246" s="3" t="s">
        <v>39</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2">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
      <c r="A249" s="3">
        <v>21568</v>
      </c>
      <c r="B249" s="3" t="s">
        <v>36</v>
      </c>
      <c r="C249" s="3" t="s">
        <v>39</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2">
      <c r="A250" s="3">
        <v>13981</v>
      </c>
      <c r="B250" s="3" t="s">
        <v>36</v>
      </c>
      <c r="C250" s="3" t="s">
        <v>39</v>
      </c>
      <c r="D250" s="5">
        <v>10000</v>
      </c>
      <c r="E250" s="3">
        <v>5</v>
      </c>
      <c r="F250" s="3" t="s">
        <v>27</v>
      </c>
      <c r="G250" s="3" t="s">
        <v>14</v>
      </c>
      <c r="H250" s="3" t="s">
        <v>18</v>
      </c>
      <c r="I250" s="3">
        <v>3</v>
      </c>
      <c r="J250" s="3" t="s">
        <v>26</v>
      </c>
      <c r="K250" s="3" t="s">
        <v>24</v>
      </c>
      <c r="L250" s="3">
        <v>62</v>
      </c>
      <c r="M250" s="3" t="str">
        <f t="shared" si="3"/>
        <v>Old</v>
      </c>
      <c r="N250" s="3" t="s">
        <v>18</v>
      </c>
    </row>
    <row r="251" spans="1:14" x14ac:dyDescent="0.2">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
      <c r="A253" s="3">
        <v>18172</v>
      </c>
      <c r="B253" s="3" t="s">
        <v>36</v>
      </c>
      <c r="C253" s="3" t="s">
        <v>38</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
      <c r="A255" s="3">
        <v>20598</v>
      </c>
      <c r="B255" s="3" t="s">
        <v>36</v>
      </c>
      <c r="C255" s="3" t="s">
        <v>38</v>
      </c>
      <c r="D255" s="5">
        <v>100000</v>
      </c>
      <c r="E255" s="3">
        <v>3</v>
      </c>
      <c r="F255" s="3" t="s">
        <v>29</v>
      </c>
      <c r="G255" s="3" t="s">
        <v>21</v>
      </c>
      <c r="H255" s="3" t="s">
        <v>15</v>
      </c>
      <c r="I255" s="3">
        <v>0</v>
      </c>
      <c r="J255" s="3" t="s">
        <v>46</v>
      </c>
      <c r="K255" s="3" t="s">
        <v>17</v>
      </c>
      <c r="L255" s="3">
        <v>59</v>
      </c>
      <c r="M255" s="3" t="str">
        <f t="shared" si="3"/>
        <v>Old</v>
      </c>
      <c r="N255" s="3" t="s">
        <v>15</v>
      </c>
    </row>
    <row r="256" spans="1:14" x14ac:dyDescent="0.2">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2">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IF(L259&gt;54,"Old",IF(L259&gt;=31,"Middle Age",IF(L259&lt;31,"Adolescent", "Invalid")))</f>
        <v>Middle Age</v>
      </c>
      <c r="N259" s="3" t="s">
        <v>15</v>
      </c>
    </row>
    <row r="260" spans="1:14" x14ac:dyDescent="0.2">
      <c r="A260" s="3">
        <v>14193</v>
      </c>
      <c r="B260" s="3" t="s">
        <v>37</v>
      </c>
      <c r="C260" s="3" t="s">
        <v>39</v>
      </c>
      <c r="D260" s="5">
        <v>100000</v>
      </c>
      <c r="E260" s="3">
        <v>3</v>
      </c>
      <c r="F260" s="3" t="s">
        <v>19</v>
      </c>
      <c r="G260" s="3" t="s">
        <v>28</v>
      </c>
      <c r="H260" s="3" t="s">
        <v>15</v>
      </c>
      <c r="I260" s="3">
        <v>4</v>
      </c>
      <c r="J260" s="3" t="s">
        <v>46</v>
      </c>
      <c r="K260" s="3" t="s">
        <v>17</v>
      </c>
      <c r="L260" s="3">
        <v>56</v>
      </c>
      <c r="M260" s="3" t="str">
        <f t="shared" si="4"/>
        <v>Old</v>
      </c>
      <c r="N260" s="3" t="s">
        <v>18</v>
      </c>
    </row>
    <row r="261" spans="1:14" x14ac:dyDescent="0.2">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
      <c r="A265" s="3">
        <v>23419</v>
      </c>
      <c r="B265" s="3" t="s">
        <v>37</v>
      </c>
      <c r="C265" s="3" t="s">
        <v>39</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2">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
      <c r="A268" s="3">
        <v>20927</v>
      </c>
      <c r="B268" s="3" t="s">
        <v>37</v>
      </c>
      <c r="C268" s="3" t="s">
        <v>39</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
      <c r="A273" s="3">
        <v>25665</v>
      </c>
      <c r="B273" s="3" t="s">
        <v>37</v>
      </c>
      <c r="C273" s="3" t="s">
        <v>39</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
      <c r="A275" s="3">
        <v>26879</v>
      </c>
      <c r="B275" s="3" t="s">
        <v>37</v>
      </c>
      <c r="C275" s="3" t="s">
        <v>39</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
      <c r="A280" s="3">
        <v>20625</v>
      </c>
      <c r="B280" s="3" t="s">
        <v>36</v>
      </c>
      <c r="C280" s="3" t="s">
        <v>38</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2">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
      <c r="A297" s="3">
        <v>21557</v>
      </c>
      <c r="B297" s="3" t="s">
        <v>37</v>
      </c>
      <c r="C297" s="3" t="s">
        <v>39</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2">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
      <c r="A301" s="3">
        <v>13136</v>
      </c>
      <c r="B301" s="3" t="s">
        <v>36</v>
      </c>
      <c r="C301" s="3" t="s">
        <v>39</v>
      </c>
      <c r="D301" s="5">
        <v>30000</v>
      </c>
      <c r="E301" s="3">
        <v>2</v>
      </c>
      <c r="F301" s="3" t="s">
        <v>19</v>
      </c>
      <c r="G301" s="3" t="s">
        <v>20</v>
      </c>
      <c r="H301" s="3" t="s">
        <v>18</v>
      </c>
      <c r="I301" s="3">
        <v>2</v>
      </c>
      <c r="J301" s="3" t="s">
        <v>23</v>
      </c>
      <c r="K301" s="3" t="s">
        <v>24</v>
      </c>
      <c r="L301" s="3">
        <v>69</v>
      </c>
      <c r="M301" s="3" t="str">
        <f t="shared" si="4"/>
        <v>Old</v>
      </c>
      <c r="N301" s="3" t="s">
        <v>18</v>
      </c>
    </row>
    <row r="302" spans="1:14" x14ac:dyDescent="0.2">
      <c r="A302" s="3">
        <v>25906</v>
      </c>
      <c r="B302" s="3" t="s">
        <v>37</v>
      </c>
      <c r="C302" s="3" t="s">
        <v>39</v>
      </c>
      <c r="D302" s="5">
        <v>10000</v>
      </c>
      <c r="E302" s="3">
        <v>5</v>
      </c>
      <c r="F302" s="3" t="s">
        <v>27</v>
      </c>
      <c r="G302" s="3" t="s">
        <v>14</v>
      </c>
      <c r="H302" s="3" t="s">
        <v>18</v>
      </c>
      <c r="I302" s="3">
        <v>2</v>
      </c>
      <c r="J302" s="3" t="s">
        <v>26</v>
      </c>
      <c r="K302" s="3" t="s">
        <v>24</v>
      </c>
      <c r="L302" s="3">
        <v>62</v>
      </c>
      <c r="M302" s="3" t="str">
        <f t="shared" si="4"/>
        <v>Old</v>
      </c>
      <c r="N302" s="3" t="s">
        <v>18</v>
      </c>
    </row>
    <row r="303" spans="1:14" x14ac:dyDescent="0.2">
      <c r="A303" s="3">
        <v>17926</v>
      </c>
      <c r="B303" s="3" t="s">
        <v>37</v>
      </c>
      <c r="C303" s="3" t="s">
        <v>39</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2">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2">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2">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2">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2">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
      <c r="A320" s="3">
        <v>19066</v>
      </c>
      <c r="B320" s="3" t="s">
        <v>36</v>
      </c>
      <c r="C320" s="3" t="s">
        <v>38</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2">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IF(L323&gt;54,"Old",IF(L323&gt;=31,"Middle Age",IF(L323&lt;31,"Adolescent", "Invalid")))</f>
        <v>Middle Age</v>
      </c>
      <c r="N323" s="3" t="s">
        <v>15</v>
      </c>
    </row>
    <row r="324" spans="1:14" x14ac:dyDescent="0.2">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
      <c r="A328" s="3">
        <v>20994</v>
      </c>
      <c r="B328" s="3" t="s">
        <v>36</v>
      </c>
      <c r="C328" s="3" t="s">
        <v>39</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
      <c r="A331" s="3">
        <v>12663</v>
      </c>
      <c r="B331" s="3" t="s">
        <v>36</v>
      </c>
      <c r="C331" s="3" t="s">
        <v>39</v>
      </c>
      <c r="D331" s="5">
        <v>90000</v>
      </c>
      <c r="E331" s="3">
        <v>5</v>
      </c>
      <c r="F331" s="3" t="s">
        <v>29</v>
      </c>
      <c r="G331" s="3" t="s">
        <v>14</v>
      </c>
      <c r="H331" s="3" t="s">
        <v>15</v>
      </c>
      <c r="I331" s="3">
        <v>2</v>
      </c>
      <c r="J331" s="3" t="s">
        <v>46</v>
      </c>
      <c r="K331" s="3" t="s">
        <v>17</v>
      </c>
      <c r="L331" s="3">
        <v>59</v>
      </c>
      <c r="M331" s="3" t="str">
        <f t="shared" si="5"/>
        <v>Old</v>
      </c>
      <c r="N331" s="3" t="s">
        <v>18</v>
      </c>
    </row>
    <row r="332" spans="1:14" x14ac:dyDescent="0.2">
      <c r="A332" s="3">
        <v>24898</v>
      </c>
      <c r="B332" s="3" t="s">
        <v>37</v>
      </c>
      <c r="C332" s="3" t="s">
        <v>39</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2">
      <c r="A333" s="3">
        <v>19508</v>
      </c>
      <c r="B333" s="3" t="s">
        <v>36</v>
      </c>
      <c r="C333" s="3" t="s">
        <v>38</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2">
      <c r="A342" s="3">
        <v>16468</v>
      </c>
      <c r="B342" s="3" t="s">
        <v>37</v>
      </c>
      <c r="C342" s="3" t="s">
        <v>38</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
      <c r="A351" s="3">
        <v>24121</v>
      </c>
      <c r="B351" s="3" t="s">
        <v>37</v>
      </c>
      <c r="C351" s="3" t="s">
        <v>39</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
      <c r="A352" s="3">
        <v>27878</v>
      </c>
      <c r="B352" s="3" t="s">
        <v>37</v>
      </c>
      <c r="C352" s="3" t="s">
        <v>38</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
      <c r="A357" s="3">
        <v>17238</v>
      </c>
      <c r="B357" s="3" t="s">
        <v>37</v>
      </c>
      <c r="C357" s="3" t="s">
        <v>38</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2">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2">
      <c r="A361" s="3">
        <v>17230</v>
      </c>
      <c r="B361" s="3" t="s">
        <v>36</v>
      </c>
      <c r="C361" s="3" t="s">
        <v>38</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2">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
      <c r="A363" s="3">
        <v>22518</v>
      </c>
      <c r="B363" s="3" t="s">
        <v>37</v>
      </c>
      <c r="C363" s="3" t="s">
        <v>39</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
      <c r="A365" s="3">
        <v>23571</v>
      </c>
      <c r="B365" s="3" t="s">
        <v>36</v>
      </c>
      <c r="C365" s="3" t="s">
        <v>39</v>
      </c>
      <c r="D365" s="5">
        <v>40000</v>
      </c>
      <c r="E365" s="3">
        <v>2</v>
      </c>
      <c r="F365" s="3" t="s">
        <v>13</v>
      </c>
      <c r="G365" s="3" t="s">
        <v>28</v>
      </c>
      <c r="H365" s="3" t="s">
        <v>15</v>
      </c>
      <c r="I365" s="3">
        <v>2</v>
      </c>
      <c r="J365" s="3" t="s">
        <v>16</v>
      </c>
      <c r="K365" s="3" t="s">
        <v>24</v>
      </c>
      <c r="L365" s="3">
        <v>66</v>
      </c>
      <c r="M365" s="3" t="str">
        <f t="shared" si="5"/>
        <v>Old</v>
      </c>
      <c r="N365" s="3" t="s">
        <v>15</v>
      </c>
    </row>
    <row r="366" spans="1:14" x14ac:dyDescent="0.2">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
      <c r="A370" s="3">
        <v>25918</v>
      </c>
      <c r="B370" s="3" t="s">
        <v>37</v>
      </c>
      <c r="C370" s="3" t="s">
        <v>39</v>
      </c>
      <c r="D370" s="5">
        <v>30000</v>
      </c>
      <c r="E370" s="3">
        <v>2</v>
      </c>
      <c r="F370" s="3" t="s">
        <v>19</v>
      </c>
      <c r="G370" s="3" t="s">
        <v>20</v>
      </c>
      <c r="H370" s="3" t="s">
        <v>18</v>
      </c>
      <c r="I370" s="3">
        <v>2</v>
      </c>
      <c r="J370" s="3" t="s">
        <v>23</v>
      </c>
      <c r="K370" s="3" t="s">
        <v>24</v>
      </c>
      <c r="L370" s="3">
        <v>60</v>
      </c>
      <c r="M370" s="3" t="str">
        <f t="shared" si="5"/>
        <v>Old</v>
      </c>
      <c r="N370" s="3" t="s">
        <v>15</v>
      </c>
    </row>
    <row r="371" spans="1:14" x14ac:dyDescent="0.2">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
      <c r="A372" s="3">
        <v>17324</v>
      </c>
      <c r="B372" s="3" t="s">
        <v>36</v>
      </c>
      <c r="C372" s="3" t="s">
        <v>39</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2">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
      <c r="A375" s="3">
        <v>25512</v>
      </c>
      <c r="B375" s="3" t="s">
        <v>37</v>
      </c>
      <c r="C375" s="3" t="s">
        <v>38</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
      <c r="A377" s="3">
        <v>15628</v>
      </c>
      <c r="B377" s="3" t="s">
        <v>36</v>
      </c>
      <c r="C377" s="3" t="s">
        <v>39</v>
      </c>
      <c r="D377" s="5">
        <v>40000</v>
      </c>
      <c r="E377" s="3">
        <v>1</v>
      </c>
      <c r="F377" s="3" t="s">
        <v>13</v>
      </c>
      <c r="G377" s="3" t="s">
        <v>14</v>
      </c>
      <c r="H377" s="3" t="s">
        <v>15</v>
      </c>
      <c r="I377" s="3">
        <v>1</v>
      </c>
      <c r="J377" s="3" t="s">
        <v>16</v>
      </c>
      <c r="K377" s="3" t="s">
        <v>17</v>
      </c>
      <c r="L377" s="3">
        <v>89</v>
      </c>
      <c r="M377" s="3" t="str">
        <f t="shared" si="5"/>
        <v>Old</v>
      </c>
      <c r="N377" s="3" t="s">
        <v>18</v>
      </c>
    </row>
    <row r="378" spans="1:14" x14ac:dyDescent="0.2">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2">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2">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
      <c r="A382" s="3">
        <v>13620</v>
      </c>
      <c r="B382" s="3" t="s">
        <v>37</v>
      </c>
      <c r="C382" s="3" t="s">
        <v>38</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2">
      <c r="A383" s="3">
        <v>22974</v>
      </c>
      <c r="B383" s="3" t="s">
        <v>36</v>
      </c>
      <c r="C383" s="3" t="s">
        <v>39</v>
      </c>
      <c r="D383" s="5">
        <v>30000</v>
      </c>
      <c r="E383" s="3">
        <v>2</v>
      </c>
      <c r="F383" s="3" t="s">
        <v>19</v>
      </c>
      <c r="G383" s="3" t="s">
        <v>20</v>
      </c>
      <c r="H383" s="3" t="s">
        <v>15</v>
      </c>
      <c r="I383" s="3">
        <v>2</v>
      </c>
      <c r="J383" s="3" t="s">
        <v>23</v>
      </c>
      <c r="K383" s="3" t="s">
        <v>24</v>
      </c>
      <c r="L383" s="3">
        <v>69</v>
      </c>
      <c r="M383" s="3" t="str">
        <f t="shared" si="5"/>
        <v>Old</v>
      </c>
      <c r="N383" s="3" t="s">
        <v>18</v>
      </c>
    </row>
    <row r="384" spans="1:14" x14ac:dyDescent="0.2">
      <c r="A384" s="3">
        <v>13586</v>
      </c>
      <c r="B384" s="3" t="s">
        <v>36</v>
      </c>
      <c r="C384" s="3" t="s">
        <v>38</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2">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
      <c r="A386" s="3">
        <v>12581</v>
      </c>
      <c r="B386" s="3" t="s">
        <v>37</v>
      </c>
      <c r="C386" s="3" t="s">
        <v>39</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IF(L387&gt;54,"Old",IF(L387&gt;=31,"Middle Age",IF(L387&lt;31,"Adolescent", "Invalid")))</f>
        <v>Middle Age</v>
      </c>
      <c r="N387" s="3" t="s">
        <v>18</v>
      </c>
    </row>
    <row r="388" spans="1:14" x14ac:dyDescent="0.2">
      <c r="A388" s="3">
        <v>28957</v>
      </c>
      <c r="B388" s="3" t="s">
        <v>37</v>
      </c>
      <c r="C388" s="3" t="s">
        <v>39</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2">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
      <c r="A390" s="3">
        <v>12568</v>
      </c>
      <c r="B390" s="3" t="s">
        <v>36</v>
      </c>
      <c r="C390" s="3" t="s">
        <v>39</v>
      </c>
      <c r="D390" s="5">
        <v>30000</v>
      </c>
      <c r="E390" s="3">
        <v>1</v>
      </c>
      <c r="F390" s="3" t="s">
        <v>13</v>
      </c>
      <c r="G390" s="3" t="s">
        <v>20</v>
      </c>
      <c r="H390" s="3" t="s">
        <v>15</v>
      </c>
      <c r="I390" s="3">
        <v>0</v>
      </c>
      <c r="J390" s="3" t="s">
        <v>16</v>
      </c>
      <c r="K390" s="3" t="s">
        <v>17</v>
      </c>
      <c r="L390" s="3">
        <v>64</v>
      </c>
      <c r="M390" s="3" t="str">
        <f t="shared" si="6"/>
        <v>Old</v>
      </c>
      <c r="N390" s="3" t="s">
        <v>18</v>
      </c>
    </row>
    <row r="391" spans="1:14" x14ac:dyDescent="0.2">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
      <c r="A399" s="3">
        <v>21365</v>
      </c>
      <c r="B399" s="3" t="s">
        <v>36</v>
      </c>
      <c r="C399" s="3" t="s">
        <v>39</v>
      </c>
      <c r="D399" s="5">
        <v>10000</v>
      </c>
      <c r="E399" s="3">
        <v>2</v>
      </c>
      <c r="F399" s="3" t="s">
        <v>29</v>
      </c>
      <c r="G399" s="3" t="s">
        <v>20</v>
      </c>
      <c r="H399" s="3" t="s">
        <v>15</v>
      </c>
      <c r="I399" s="3">
        <v>2</v>
      </c>
      <c r="J399" s="3" t="s">
        <v>23</v>
      </c>
      <c r="K399" s="3" t="s">
        <v>24</v>
      </c>
      <c r="L399" s="3">
        <v>58</v>
      </c>
      <c r="M399" s="3" t="str">
        <f t="shared" si="6"/>
        <v>Old</v>
      </c>
      <c r="N399" s="3" t="s">
        <v>18</v>
      </c>
    </row>
    <row r="400" spans="1:14" x14ac:dyDescent="0.2">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
      <c r="A402" s="3">
        <v>25792</v>
      </c>
      <c r="B402" s="3" t="s">
        <v>37</v>
      </c>
      <c r="C402" s="3" t="s">
        <v>39</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2">
      <c r="A403" s="3">
        <v>11555</v>
      </c>
      <c r="B403" s="3" t="s">
        <v>36</v>
      </c>
      <c r="C403" s="3" t="s">
        <v>39</v>
      </c>
      <c r="D403" s="5">
        <v>40000</v>
      </c>
      <c r="E403" s="3">
        <v>1</v>
      </c>
      <c r="F403" s="3" t="s">
        <v>13</v>
      </c>
      <c r="G403" s="3" t="s">
        <v>20</v>
      </c>
      <c r="H403" s="3" t="s">
        <v>15</v>
      </c>
      <c r="I403" s="3">
        <v>0</v>
      </c>
      <c r="J403" s="3" t="s">
        <v>16</v>
      </c>
      <c r="K403" s="3" t="s">
        <v>17</v>
      </c>
      <c r="L403" s="3">
        <v>80</v>
      </c>
      <c r="M403" s="3" t="str">
        <f t="shared" si="6"/>
        <v>Old</v>
      </c>
      <c r="N403" s="3" t="s">
        <v>18</v>
      </c>
    </row>
    <row r="404" spans="1:14" x14ac:dyDescent="0.2">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
      <c r="A415" s="3">
        <v>25266</v>
      </c>
      <c r="B415" s="3" t="s">
        <v>37</v>
      </c>
      <c r="C415" s="3" t="s">
        <v>39</v>
      </c>
      <c r="D415" s="5">
        <v>30000</v>
      </c>
      <c r="E415" s="3">
        <v>2</v>
      </c>
      <c r="F415" s="3" t="s">
        <v>19</v>
      </c>
      <c r="G415" s="3" t="s">
        <v>20</v>
      </c>
      <c r="H415" s="3" t="s">
        <v>18</v>
      </c>
      <c r="I415" s="3">
        <v>2</v>
      </c>
      <c r="J415" s="3" t="s">
        <v>23</v>
      </c>
      <c r="K415" s="3" t="s">
        <v>24</v>
      </c>
      <c r="L415" s="3">
        <v>67</v>
      </c>
      <c r="M415" s="3" t="str">
        <f t="shared" si="6"/>
        <v>Old</v>
      </c>
      <c r="N415" s="3" t="s">
        <v>18</v>
      </c>
    </row>
    <row r="416" spans="1:14" x14ac:dyDescent="0.2">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
      <c r="A419" s="3">
        <v>11139</v>
      </c>
      <c r="B419" s="3" t="s">
        <v>37</v>
      </c>
      <c r="C419" s="3" t="s">
        <v>39</v>
      </c>
      <c r="D419" s="5">
        <v>30000</v>
      </c>
      <c r="E419" s="3">
        <v>2</v>
      </c>
      <c r="F419" s="3" t="s">
        <v>19</v>
      </c>
      <c r="G419" s="3" t="s">
        <v>20</v>
      </c>
      <c r="H419" s="3" t="s">
        <v>18</v>
      </c>
      <c r="I419" s="3">
        <v>2</v>
      </c>
      <c r="J419" s="3" t="s">
        <v>23</v>
      </c>
      <c r="K419" s="3" t="s">
        <v>24</v>
      </c>
      <c r="L419" s="3">
        <v>67</v>
      </c>
      <c r="M419" s="3" t="str">
        <f t="shared" si="6"/>
        <v>Old</v>
      </c>
      <c r="N419" s="3" t="s">
        <v>18</v>
      </c>
    </row>
    <row r="420" spans="1:14" x14ac:dyDescent="0.2">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
      <c r="A422" s="3">
        <v>18153</v>
      </c>
      <c r="B422" s="3" t="s">
        <v>36</v>
      </c>
      <c r="C422" s="3" t="s">
        <v>39</v>
      </c>
      <c r="D422" s="5">
        <v>100000</v>
      </c>
      <c r="E422" s="3">
        <v>2</v>
      </c>
      <c r="F422" s="3" t="s">
        <v>13</v>
      </c>
      <c r="G422" s="3" t="s">
        <v>28</v>
      </c>
      <c r="H422" s="3" t="s">
        <v>15</v>
      </c>
      <c r="I422" s="3">
        <v>4</v>
      </c>
      <c r="J422" s="3" t="s">
        <v>46</v>
      </c>
      <c r="K422" s="3" t="s">
        <v>17</v>
      </c>
      <c r="L422" s="3">
        <v>59</v>
      </c>
      <c r="M422" s="3" t="str">
        <f t="shared" si="6"/>
        <v>Old</v>
      </c>
      <c r="N422" s="3" t="s">
        <v>18</v>
      </c>
    </row>
    <row r="423" spans="1:14" x14ac:dyDescent="0.2">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
      <c r="A424" s="3">
        <v>24901</v>
      </c>
      <c r="B424" s="3" t="s">
        <v>37</v>
      </c>
      <c r="C424" s="3" t="s">
        <v>38</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2">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2">
      <c r="A428" s="3">
        <v>19389</v>
      </c>
      <c r="B428" s="3" t="s">
        <v>37</v>
      </c>
      <c r="C428" s="3" t="s">
        <v>38</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
      <c r="A432" s="3">
        <v>15019</v>
      </c>
      <c r="B432" s="3" t="s">
        <v>37</v>
      </c>
      <c r="C432" s="3" t="s">
        <v>39</v>
      </c>
      <c r="D432" s="5">
        <v>30000</v>
      </c>
      <c r="E432" s="3">
        <v>3</v>
      </c>
      <c r="F432" s="3" t="s">
        <v>27</v>
      </c>
      <c r="G432" s="3" t="s">
        <v>14</v>
      </c>
      <c r="H432" s="3" t="s">
        <v>15</v>
      </c>
      <c r="I432" s="3">
        <v>2</v>
      </c>
      <c r="J432" s="3" t="s">
        <v>23</v>
      </c>
      <c r="K432" s="3" t="s">
        <v>24</v>
      </c>
      <c r="L432" s="3">
        <v>55</v>
      </c>
      <c r="M432" s="3" t="str">
        <f t="shared" si="6"/>
        <v>Old</v>
      </c>
      <c r="N432" s="3" t="s">
        <v>18</v>
      </c>
    </row>
    <row r="433" spans="1:14" x14ac:dyDescent="0.2">
      <c r="A433" s="3">
        <v>28488</v>
      </c>
      <c r="B433" s="3" t="s">
        <v>37</v>
      </c>
      <c r="C433" s="3" t="s">
        <v>38</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
      <c r="A434" s="3">
        <v>21891</v>
      </c>
      <c r="B434" s="3" t="s">
        <v>36</v>
      </c>
      <c r="C434" s="3" t="s">
        <v>39</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2">
      <c r="A435" s="3">
        <v>27814</v>
      </c>
      <c r="B435" s="3" t="s">
        <v>37</v>
      </c>
      <c r="C435" s="3" t="s">
        <v>39</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
      <c r="A437" s="3">
        <v>29447</v>
      </c>
      <c r="B437" s="3" t="s">
        <v>37</v>
      </c>
      <c r="C437" s="3" t="s">
        <v>39</v>
      </c>
      <c r="D437" s="5">
        <v>10000</v>
      </c>
      <c r="E437" s="3">
        <v>2</v>
      </c>
      <c r="F437" s="3" t="s">
        <v>13</v>
      </c>
      <c r="G437" s="3" t="s">
        <v>20</v>
      </c>
      <c r="H437" s="3" t="s">
        <v>18</v>
      </c>
      <c r="I437" s="3">
        <v>1</v>
      </c>
      <c r="J437" s="3" t="s">
        <v>22</v>
      </c>
      <c r="K437" s="3" t="s">
        <v>17</v>
      </c>
      <c r="L437" s="3">
        <v>68</v>
      </c>
      <c r="M437" s="3" t="str">
        <f t="shared" si="6"/>
        <v>Old</v>
      </c>
      <c r="N437" s="3" t="s">
        <v>18</v>
      </c>
    </row>
    <row r="438" spans="1:14" x14ac:dyDescent="0.2">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
      <c r="A439" s="3">
        <v>27824</v>
      </c>
      <c r="B439" s="3" t="s">
        <v>37</v>
      </c>
      <c r="C439" s="3" t="s">
        <v>39</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
      <c r="A442" s="3">
        <v>21561</v>
      </c>
      <c r="B442" s="3" t="s">
        <v>37</v>
      </c>
      <c r="C442" s="3" t="s">
        <v>38</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2">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
      <c r="A448" s="3">
        <v>14278</v>
      </c>
      <c r="B448" s="3" t="s">
        <v>36</v>
      </c>
      <c r="C448" s="3" t="s">
        <v>39</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2">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IF(L451&gt;54,"Old",IF(L451&gt;=31,"Middle Age",IF(L451&lt;31,"Adolescent", "Invalid")))</f>
        <v>Middle Age</v>
      </c>
      <c r="N451" s="3" t="s">
        <v>18</v>
      </c>
    </row>
    <row r="452" spans="1:14" x14ac:dyDescent="0.2">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
      <c r="A454" s="3">
        <v>20277</v>
      </c>
      <c r="B454" s="3" t="s">
        <v>36</v>
      </c>
      <c r="C454" s="3" t="s">
        <v>39</v>
      </c>
      <c r="D454" s="5">
        <v>30000</v>
      </c>
      <c r="E454" s="3">
        <v>2</v>
      </c>
      <c r="F454" s="3" t="s">
        <v>19</v>
      </c>
      <c r="G454" s="3" t="s">
        <v>20</v>
      </c>
      <c r="H454" s="3" t="s">
        <v>18</v>
      </c>
      <c r="I454" s="3">
        <v>2</v>
      </c>
      <c r="J454" s="3" t="s">
        <v>16</v>
      </c>
      <c r="K454" s="3" t="s">
        <v>24</v>
      </c>
      <c r="L454" s="3">
        <v>69</v>
      </c>
      <c r="M454" s="3" t="str">
        <f t="shared" si="7"/>
        <v>Old</v>
      </c>
      <c r="N454" s="3" t="s">
        <v>18</v>
      </c>
    </row>
    <row r="455" spans="1:14" x14ac:dyDescent="0.2">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
      <c r="A459" s="3">
        <v>12236</v>
      </c>
      <c r="B459" s="3" t="s">
        <v>36</v>
      </c>
      <c r="C459" s="3" t="s">
        <v>39</v>
      </c>
      <c r="D459" s="5">
        <v>20000</v>
      </c>
      <c r="E459" s="3">
        <v>1</v>
      </c>
      <c r="F459" s="3" t="s">
        <v>19</v>
      </c>
      <c r="G459" s="3" t="s">
        <v>25</v>
      </c>
      <c r="H459" s="3" t="s">
        <v>15</v>
      </c>
      <c r="I459" s="3">
        <v>0</v>
      </c>
      <c r="J459" s="3" t="s">
        <v>16</v>
      </c>
      <c r="K459" s="3" t="s">
        <v>17</v>
      </c>
      <c r="L459" s="3">
        <v>65</v>
      </c>
      <c r="M459" s="3" t="str">
        <f t="shared" si="7"/>
        <v>Old</v>
      </c>
      <c r="N459" s="3" t="s">
        <v>18</v>
      </c>
    </row>
    <row r="460" spans="1:14" x14ac:dyDescent="0.2">
      <c r="A460" s="3">
        <v>21560</v>
      </c>
      <c r="B460" s="3" t="s">
        <v>36</v>
      </c>
      <c r="C460" s="3" t="s">
        <v>38</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2">
      <c r="A461" s="3">
        <v>21554</v>
      </c>
      <c r="B461" s="3" t="s">
        <v>37</v>
      </c>
      <c r="C461" s="3" t="s">
        <v>39</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2">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2">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
      <c r="A471" s="3">
        <v>20147</v>
      </c>
      <c r="B471" s="3" t="s">
        <v>36</v>
      </c>
      <c r="C471" s="3" t="s">
        <v>39</v>
      </c>
      <c r="D471" s="5">
        <v>30000</v>
      </c>
      <c r="E471" s="3">
        <v>1</v>
      </c>
      <c r="F471" s="3" t="s">
        <v>13</v>
      </c>
      <c r="G471" s="3" t="s">
        <v>20</v>
      </c>
      <c r="H471" s="3" t="s">
        <v>15</v>
      </c>
      <c r="I471" s="3">
        <v>0</v>
      </c>
      <c r="J471" s="3" t="s">
        <v>16</v>
      </c>
      <c r="K471" s="3" t="s">
        <v>17</v>
      </c>
      <c r="L471" s="3">
        <v>65</v>
      </c>
      <c r="M471" s="3" t="str">
        <f t="shared" si="7"/>
        <v>Old</v>
      </c>
      <c r="N471" s="3" t="s">
        <v>18</v>
      </c>
    </row>
    <row r="472" spans="1:14" x14ac:dyDescent="0.2">
      <c r="A472" s="3">
        <v>15612</v>
      </c>
      <c r="B472" s="3" t="s">
        <v>37</v>
      </c>
      <c r="C472" s="3" t="s">
        <v>38</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2">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2">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
      <c r="A488" s="3">
        <v>26415</v>
      </c>
      <c r="B488" s="3" t="s">
        <v>36</v>
      </c>
      <c r="C488" s="3" t="s">
        <v>39</v>
      </c>
      <c r="D488" s="5">
        <v>90000</v>
      </c>
      <c r="E488" s="3">
        <v>4</v>
      </c>
      <c r="F488" s="3" t="s">
        <v>29</v>
      </c>
      <c r="G488" s="3" t="s">
        <v>14</v>
      </c>
      <c r="H488" s="3" t="s">
        <v>15</v>
      </c>
      <c r="I488" s="3">
        <v>4</v>
      </c>
      <c r="J488" s="3" t="s">
        <v>46</v>
      </c>
      <c r="K488" s="3" t="s">
        <v>17</v>
      </c>
      <c r="L488" s="3">
        <v>58</v>
      </c>
      <c r="M488" s="3" t="str">
        <f t="shared" si="7"/>
        <v>Old</v>
      </c>
      <c r="N488" s="3" t="s">
        <v>18</v>
      </c>
    </row>
    <row r="489" spans="1:14" x14ac:dyDescent="0.2">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
      <c r="A495" s="3">
        <v>23707</v>
      </c>
      <c r="B495" s="3" t="s">
        <v>37</v>
      </c>
      <c r="C495" s="3" t="s">
        <v>38</v>
      </c>
      <c r="D495" s="5">
        <v>70000</v>
      </c>
      <c r="E495" s="3">
        <v>5</v>
      </c>
      <c r="F495" s="3" t="s">
        <v>13</v>
      </c>
      <c r="G495" s="3" t="s">
        <v>28</v>
      </c>
      <c r="H495" s="3" t="s">
        <v>15</v>
      </c>
      <c r="I495" s="3">
        <v>3</v>
      </c>
      <c r="J495" s="3" t="s">
        <v>46</v>
      </c>
      <c r="K495" s="3" t="s">
        <v>32</v>
      </c>
      <c r="L495" s="3">
        <v>60</v>
      </c>
      <c r="M495" s="3" t="str">
        <f t="shared" si="7"/>
        <v>Old</v>
      </c>
      <c r="N495" s="3" t="s">
        <v>15</v>
      </c>
    </row>
    <row r="496" spans="1:14" x14ac:dyDescent="0.2">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
      <c r="A497" s="3">
        <v>24981</v>
      </c>
      <c r="B497" s="3" t="s">
        <v>36</v>
      </c>
      <c r="C497" s="3" t="s">
        <v>38</v>
      </c>
      <c r="D497" s="5">
        <v>60000</v>
      </c>
      <c r="E497" s="3">
        <v>2</v>
      </c>
      <c r="F497" s="3" t="s">
        <v>19</v>
      </c>
      <c r="G497" s="3" t="s">
        <v>21</v>
      </c>
      <c r="H497" s="3" t="s">
        <v>15</v>
      </c>
      <c r="I497" s="3">
        <v>2</v>
      </c>
      <c r="J497" s="3" t="s">
        <v>46</v>
      </c>
      <c r="K497" s="3" t="s">
        <v>32</v>
      </c>
      <c r="L497" s="3">
        <v>56</v>
      </c>
      <c r="M497" s="3" t="str">
        <f t="shared" si="7"/>
        <v>Old</v>
      </c>
      <c r="N497" s="3" t="s">
        <v>18</v>
      </c>
    </row>
    <row r="498" spans="1:14" x14ac:dyDescent="0.2">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
      <c r="A504" s="3">
        <v>15275</v>
      </c>
      <c r="B504" s="3" t="s">
        <v>36</v>
      </c>
      <c r="C504" s="3" t="s">
        <v>38</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
      <c r="A510" s="3">
        <v>16337</v>
      </c>
      <c r="B510" s="3" t="s">
        <v>36</v>
      </c>
      <c r="C510" s="3" t="s">
        <v>38</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2">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
      <c r="A515" s="3">
        <v>13353</v>
      </c>
      <c r="B515" s="3" t="s">
        <v>37</v>
      </c>
      <c r="C515" s="3" t="s">
        <v>39</v>
      </c>
      <c r="D515" s="5">
        <v>60000</v>
      </c>
      <c r="E515" s="3">
        <v>4</v>
      </c>
      <c r="F515" s="3" t="s">
        <v>31</v>
      </c>
      <c r="G515" s="3" t="s">
        <v>28</v>
      </c>
      <c r="H515" s="3" t="s">
        <v>15</v>
      </c>
      <c r="I515" s="3">
        <v>2</v>
      </c>
      <c r="J515" s="3" t="s">
        <v>46</v>
      </c>
      <c r="K515" s="3" t="s">
        <v>32</v>
      </c>
      <c r="L515" s="3">
        <v>61</v>
      </c>
      <c r="M515" s="3" t="str">
        <f t="shared" ref="M515:M578" si="8">IF(L515&gt;54,"Old",IF(L515&gt;=31,"Middle Age",IF(L515&lt;31,"Adolescent", "Invalid")))</f>
        <v>Old</v>
      </c>
      <c r="N515" s="3" t="s">
        <v>15</v>
      </c>
    </row>
    <row r="516" spans="1:14" x14ac:dyDescent="0.2">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2">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
      <c r="A523" s="3">
        <v>18976</v>
      </c>
      <c r="B523" s="3" t="s">
        <v>37</v>
      </c>
      <c r="C523" s="3" t="s">
        <v>38</v>
      </c>
      <c r="D523" s="5">
        <v>40000</v>
      </c>
      <c r="E523" s="3">
        <v>4</v>
      </c>
      <c r="F523" s="3" t="s">
        <v>27</v>
      </c>
      <c r="G523" s="3" t="s">
        <v>21</v>
      </c>
      <c r="H523" s="3" t="s">
        <v>15</v>
      </c>
      <c r="I523" s="3">
        <v>2</v>
      </c>
      <c r="J523" s="3" t="s">
        <v>46</v>
      </c>
      <c r="K523" s="3" t="s">
        <v>32</v>
      </c>
      <c r="L523" s="3">
        <v>62</v>
      </c>
      <c r="M523" s="3" t="str">
        <f t="shared" si="8"/>
        <v>Old</v>
      </c>
      <c r="N523" s="3" t="s">
        <v>15</v>
      </c>
    </row>
    <row r="524" spans="1:14" x14ac:dyDescent="0.2">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
      <c r="A526" s="3">
        <v>17471</v>
      </c>
      <c r="B526" s="3" t="s">
        <v>37</v>
      </c>
      <c r="C526" s="3" t="s">
        <v>39</v>
      </c>
      <c r="D526" s="5">
        <v>80000</v>
      </c>
      <c r="E526" s="3">
        <v>4</v>
      </c>
      <c r="F526" s="3" t="s">
        <v>31</v>
      </c>
      <c r="G526" s="3" t="s">
        <v>28</v>
      </c>
      <c r="H526" s="3" t="s">
        <v>15</v>
      </c>
      <c r="I526" s="3">
        <v>2</v>
      </c>
      <c r="J526" s="3" t="s">
        <v>23</v>
      </c>
      <c r="K526" s="3" t="s">
        <v>32</v>
      </c>
      <c r="L526" s="3">
        <v>67</v>
      </c>
      <c r="M526" s="3" t="str">
        <f t="shared" si="8"/>
        <v>Old</v>
      </c>
      <c r="N526" s="3" t="s">
        <v>18</v>
      </c>
    </row>
    <row r="527" spans="1:14" x14ac:dyDescent="0.2">
      <c r="A527" s="3">
        <v>16791</v>
      </c>
      <c r="B527" s="3" t="s">
        <v>37</v>
      </c>
      <c r="C527" s="3" t="s">
        <v>38</v>
      </c>
      <c r="D527" s="5">
        <v>60000</v>
      </c>
      <c r="E527" s="3">
        <v>5</v>
      </c>
      <c r="F527" s="3" t="s">
        <v>13</v>
      </c>
      <c r="G527" s="3" t="s">
        <v>28</v>
      </c>
      <c r="H527" s="3" t="s">
        <v>15</v>
      </c>
      <c r="I527" s="3">
        <v>3</v>
      </c>
      <c r="J527" s="3" t="s">
        <v>46</v>
      </c>
      <c r="K527" s="3" t="s">
        <v>32</v>
      </c>
      <c r="L527" s="3">
        <v>59</v>
      </c>
      <c r="M527" s="3" t="str">
        <f t="shared" si="8"/>
        <v>Old</v>
      </c>
      <c r="N527" s="3" t="s">
        <v>15</v>
      </c>
    </row>
    <row r="528" spans="1:14" x14ac:dyDescent="0.2">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
      <c r="A530" s="3">
        <v>11935</v>
      </c>
      <c r="B530" s="3" t="s">
        <v>37</v>
      </c>
      <c r="C530" s="3" t="s">
        <v>39</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
      <c r="A531" s="3">
        <v>13233</v>
      </c>
      <c r="B531" s="3" t="s">
        <v>36</v>
      </c>
      <c r="C531" s="3" t="s">
        <v>38</v>
      </c>
      <c r="D531" s="5">
        <v>60000</v>
      </c>
      <c r="E531" s="3">
        <v>2</v>
      </c>
      <c r="F531" s="3" t="s">
        <v>19</v>
      </c>
      <c r="G531" s="3" t="s">
        <v>21</v>
      </c>
      <c r="H531" s="3" t="s">
        <v>15</v>
      </c>
      <c r="I531" s="3">
        <v>1</v>
      </c>
      <c r="J531" s="3" t="s">
        <v>46</v>
      </c>
      <c r="K531" s="3" t="s">
        <v>32</v>
      </c>
      <c r="L531" s="3">
        <v>57</v>
      </c>
      <c r="M531" s="3" t="str">
        <f t="shared" si="8"/>
        <v>Old</v>
      </c>
      <c r="N531" s="3" t="s">
        <v>15</v>
      </c>
    </row>
    <row r="532" spans="1:14" x14ac:dyDescent="0.2">
      <c r="A532" s="3">
        <v>25909</v>
      </c>
      <c r="B532" s="3" t="s">
        <v>36</v>
      </c>
      <c r="C532" s="3" t="s">
        <v>38</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
      <c r="A533" s="3">
        <v>14092</v>
      </c>
      <c r="B533" s="3" t="s">
        <v>37</v>
      </c>
      <c r="C533" s="3" t="s">
        <v>38</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
      <c r="A535" s="3">
        <v>24941</v>
      </c>
      <c r="B535" s="3" t="s">
        <v>36</v>
      </c>
      <c r="C535" s="3" t="s">
        <v>38</v>
      </c>
      <c r="D535" s="5">
        <v>60000</v>
      </c>
      <c r="E535" s="3">
        <v>3</v>
      </c>
      <c r="F535" s="3" t="s">
        <v>13</v>
      </c>
      <c r="G535" s="3" t="s">
        <v>28</v>
      </c>
      <c r="H535" s="3" t="s">
        <v>15</v>
      </c>
      <c r="I535" s="3">
        <v>2</v>
      </c>
      <c r="J535" s="3" t="s">
        <v>46</v>
      </c>
      <c r="K535" s="3" t="s">
        <v>32</v>
      </c>
      <c r="L535" s="3">
        <v>66</v>
      </c>
      <c r="M535" s="3" t="str">
        <f t="shared" si="8"/>
        <v>Old</v>
      </c>
      <c r="N535" s="3" t="s">
        <v>18</v>
      </c>
    </row>
    <row r="536" spans="1:14" x14ac:dyDescent="0.2">
      <c r="A536" s="3">
        <v>24637</v>
      </c>
      <c r="B536" s="3" t="s">
        <v>36</v>
      </c>
      <c r="C536" s="3" t="s">
        <v>38</v>
      </c>
      <c r="D536" s="5">
        <v>40000</v>
      </c>
      <c r="E536" s="3">
        <v>4</v>
      </c>
      <c r="F536" s="3" t="s">
        <v>27</v>
      </c>
      <c r="G536" s="3" t="s">
        <v>21</v>
      </c>
      <c r="H536" s="3" t="s">
        <v>15</v>
      </c>
      <c r="I536" s="3">
        <v>2</v>
      </c>
      <c r="J536" s="3" t="s">
        <v>46</v>
      </c>
      <c r="K536" s="3" t="s">
        <v>32</v>
      </c>
      <c r="L536" s="3">
        <v>64</v>
      </c>
      <c r="M536" s="3" t="str">
        <f t="shared" si="8"/>
        <v>Old</v>
      </c>
      <c r="N536" s="3" t="s">
        <v>18</v>
      </c>
    </row>
    <row r="537" spans="1:14" x14ac:dyDescent="0.2">
      <c r="A537" s="3">
        <v>23893</v>
      </c>
      <c r="B537" s="3" t="s">
        <v>36</v>
      </c>
      <c r="C537" s="3" t="s">
        <v>38</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2">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
      <c r="A544" s="3">
        <v>11143</v>
      </c>
      <c r="B544" s="3" t="s">
        <v>36</v>
      </c>
      <c r="C544" s="3" t="s">
        <v>38</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
      <c r="A547" s="3">
        <v>19758</v>
      </c>
      <c r="B547" s="3" t="s">
        <v>37</v>
      </c>
      <c r="C547" s="3" t="s">
        <v>38</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
      <c r="A549" s="3">
        <v>19884</v>
      </c>
      <c r="B549" s="3" t="s">
        <v>36</v>
      </c>
      <c r="C549" s="3" t="s">
        <v>38</v>
      </c>
      <c r="D549" s="5">
        <v>60000</v>
      </c>
      <c r="E549" s="3">
        <v>2</v>
      </c>
      <c r="F549" s="3" t="s">
        <v>27</v>
      </c>
      <c r="G549" s="3" t="s">
        <v>21</v>
      </c>
      <c r="H549" s="3" t="s">
        <v>15</v>
      </c>
      <c r="I549" s="3">
        <v>2</v>
      </c>
      <c r="J549" s="3" t="s">
        <v>22</v>
      </c>
      <c r="K549" s="3" t="s">
        <v>32</v>
      </c>
      <c r="L549" s="3">
        <v>55</v>
      </c>
      <c r="M549" s="3" t="str">
        <f t="shared" si="8"/>
        <v>Old</v>
      </c>
      <c r="N549" s="3" t="s">
        <v>15</v>
      </c>
    </row>
    <row r="550" spans="1:14" x14ac:dyDescent="0.2">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
      <c r="A553" s="3">
        <v>27393</v>
      </c>
      <c r="B553" s="3" t="s">
        <v>36</v>
      </c>
      <c r="C553" s="3" t="s">
        <v>39</v>
      </c>
      <c r="D553" s="5">
        <v>50000</v>
      </c>
      <c r="E553" s="3">
        <v>4</v>
      </c>
      <c r="F553" s="3" t="s">
        <v>13</v>
      </c>
      <c r="G553" s="3" t="s">
        <v>28</v>
      </c>
      <c r="H553" s="3" t="s">
        <v>15</v>
      </c>
      <c r="I553" s="3">
        <v>2</v>
      </c>
      <c r="J553" s="3" t="s">
        <v>46</v>
      </c>
      <c r="K553" s="3" t="s">
        <v>32</v>
      </c>
      <c r="L553" s="3">
        <v>63</v>
      </c>
      <c r="M553" s="3" t="str">
        <f t="shared" si="8"/>
        <v>Old</v>
      </c>
      <c r="N553" s="3" t="s">
        <v>18</v>
      </c>
    </row>
    <row r="554" spans="1:14" x14ac:dyDescent="0.2">
      <c r="A554" s="3">
        <v>14417</v>
      </c>
      <c r="B554" s="3" t="s">
        <v>37</v>
      </c>
      <c r="C554" s="3" t="s">
        <v>38</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2">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2">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
      <c r="A561" s="3">
        <v>15895</v>
      </c>
      <c r="B561" s="3" t="s">
        <v>37</v>
      </c>
      <c r="C561" s="3" t="s">
        <v>39</v>
      </c>
      <c r="D561" s="5">
        <v>60000</v>
      </c>
      <c r="E561" s="3">
        <v>2</v>
      </c>
      <c r="F561" s="3" t="s">
        <v>13</v>
      </c>
      <c r="G561" s="3" t="s">
        <v>28</v>
      </c>
      <c r="H561" s="3" t="s">
        <v>15</v>
      </c>
      <c r="I561" s="3">
        <v>0</v>
      </c>
      <c r="J561" s="3" t="s">
        <v>46</v>
      </c>
      <c r="K561" s="3" t="s">
        <v>32</v>
      </c>
      <c r="L561" s="3">
        <v>58</v>
      </c>
      <c r="M561" s="3" t="str">
        <f t="shared" si="8"/>
        <v>Old</v>
      </c>
      <c r="N561" s="3" t="s">
        <v>18</v>
      </c>
    </row>
    <row r="562" spans="1:14" x14ac:dyDescent="0.2">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
      <c r="A565" s="3">
        <v>25006</v>
      </c>
      <c r="B565" s="3" t="s">
        <v>37</v>
      </c>
      <c r="C565" s="3" t="s">
        <v>39</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
      <c r="A566" s="3">
        <v>17369</v>
      </c>
      <c r="B566" s="3" t="s">
        <v>37</v>
      </c>
      <c r="C566" s="3" t="s">
        <v>38</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
      <c r="A568" s="3">
        <v>18847</v>
      </c>
      <c r="B568" s="3" t="s">
        <v>36</v>
      </c>
      <c r="C568" s="3" t="s">
        <v>39</v>
      </c>
      <c r="D568" s="5">
        <v>60000</v>
      </c>
      <c r="E568" s="3">
        <v>2</v>
      </c>
      <c r="F568" s="3" t="s">
        <v>31</v>
      </c>
      <c r="G568" s="3" t="s">
        <v>28</v>
      </c>
      <c r="H568" s="3" t="s">
        <v>15</v>
      </c>
      <c r="I568" s="3">
        <v>2</v>
      </c>
      <c r="J568" s="3" t="s">
        <v>23</v>
      </c>
      <c r="K568" s="3" t="s">
        <v>32</v>
      </c>
      <c r="L568" s="3">
        <v>70</v>
      </c>
      <c r="M568" s="3" t="str">
        <f t="shared" si="8"/>
        <v>Old</v>
      </c>
      <c r="N568" s="3" t="s">
        <v>18</v>
      </c>
    </row>
    <row r="569" spans="1:14" x14ac:dyDescent="0.2">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
      <c r="A571" s="3">
        <v>26452</v>
      </c>
      <c r="B571" s="3" t="s">
        <v>37</v>
      </c>
      <c r="C571" s="3" t="s">
        <v>38</v>
      </c>
      <c r="D571" s="5">
        <v>50000</v>
      </c>
      <c r="E571" s="3">
        <v>3</v>
      </c>
      <c r="F571" s="3" t="s">
        <v>31</v>
      </c>
      <c r="G571" s="3" t="s">
        <v>28</v>
      </c>
      <c r="H571" s="3" t="s">
        <v>15</v>
      </c>
      <c r="I571" s="3">
        <v>2</v>
      </c>
      <c r="J571" s="3" t="s">
        <v>46</v>
      </c>
      <c r="K571" s="3" t="s">
        <v>32</v>
      </c>
      <c r="L571" s="3">
        <v>69</v>
      </c>
      <c r="M571" s="3" t="str">
        <f t="shared" si="8"/>
        <v>Old</v>
      </c>
      <c r="N571" s="3" t="s">
        <v>18</v>
      </c>
    </row>
    <row r="572" spans="1:14" x14ac:dyDescent="0.2">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
      <c r="A573" s="3">
        <v>20528</v>
      </c>
      <c r="B573" s="3" t="s">
        <v>36</v>
      </c>
      <c r="C573" s="3" t="s">
        <v>38</v>
      </c>
      <c r="D573" s="5">
        <v>40000</v>
      </c>
      <c r="E573" s="3">
        <v>2</v>
      </c>
      <c r="F573" s="3" t="s">
        <v>29</v>
      </c>
      <c r="G573" s="3" t="s">
        <v>14</v>
      </c>
      <c r="H573" s="3" t="s">
        <v>15</v>
      </c>
      <c r="I573" s="3">
        <v>2</v>
      </c>
      <c r="J573" s="3" t="s">
        <v>22</v>
      </c>
      <c r="K573" s="3" t="s">
        <v>32</v>
      </c>
      <c r="L573" s="3">
        <v>55</v>
      </c>
      <c r="M573" s="3" t="str">
        <f t="shared" si="8"/>
        <v>Old</v>
      </c>
      <c r="N573" s="3" t="s">
        <v>18</v>
      </c>
    </row>
    <row r="574" spans="1:14" x14ac:dyDescent="0.2">
      <c r="A574" s="3">
        <v>23549</v>
      </c>
      <c r="B574" s="3" t="s">
        <v>37</v>
      </c>
      <c r="C574" s="3" t="s">
        <v>38</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2">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
      <c r="A577" s="3">
        <v>13388</v>
      </c>
      <c r="B577" s="3" t="s">
        <v>37</v>
      </c>
      <c r="C577" s="3" t="s">
        <v>38</v>
      </c>
      <c r="D577" s="5">
        <v>60000</v>
      </c>
      <c r="E577" s="3">
        <v>2</v>
      </c>
      <c r="F577" s="3" t="s">
        <v>19</v>
      </c>
      <c r="G577" s="3" t="s">
        <v>21</v>
      </c>
      <c r="H577" s="3" t="s">
        <v>15</v>
      </c>
      <c r="I577" s="3">
        <v>1</v>
      </c>
      <c r="J577" s="3" t="s">
        <v>46</v>
      </c>
      <c r="K577" s="3" t="s">
        <v>32</v>
      </c>
      <c r="L577" s="3">
        <v>56</v>
      </c>
      <c r="M577" s="3" t="str">
        <f t="shared" si="8"/>
        <v>Old</v>
      </c>
      <c r="N577" s="3" t="s">
        <v>18</v>
      </c>
    </row>
    <row r="578" spans="1:14" x14ac:dyDescent="0.2">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IF(L579&gt;54,"Old",IF(L579&gt;=31,"Middle Age",IF(L579&lt;31,"Adolescent", "Invalid")))</f>
        <v>Middle Age</v>
      </c>
      <c r="N579" s="3" t="s">
        <v>18</v>
      </c>
    </row>
    <row r="580" spans="1:14" x14ac:dyDescent="0.2">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2">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2">
      <c r="A582" s="3">
        <v>20380</v>
      </c>
      <c r="B582" s="3" t="s">
        <v>36</v>
      </c>
      <c r="C582" s="3" t="s">
        <v>39</v>
      </c>
      <c r="D582" s="5">
        <v>60000</v>
      </c>
      <c r="E582" s="3">
        <v>3</v>
      </c>
      <c r="F582" s="3" t="s">
        <v>31</v>
      </c>
      <c r="G582" s="3" t="s">
        <v>28</v>
      </c>
      <c r="H582" s="3" t="s">
        <v>15</v>
      </c>
      <c r="I582" s="3">
        <v>2</v>
      </c>
      <c r="J582" s="3" t="s">
        <v>46</v>
      </c>
      <c r="K582" s="3" t="s">
        <v>32</v>
      </c>
      <c r="L582" s="3">
        <v>69</v>
      </c>
      <c r="M582" s="3" t="str">
        <f t="shared" si="9"/>
        <v>Old</v>
      </c>
      <c r="N582" s="3" t="s">
        <v>18</v>
      </c>
    </row>
    <row r="583" spans="1:14" x14ac:dyDescent="0.2">
      <c r="A583" s="3">
        <v>23089</v>
      </c>
      <c r="B583" s="3" t="s">
        <v>36</v>
      </c>
      <c r="C583" s="3" t="s">
        <v>38</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
      <c r="A585" s="3">
        <v>24943</v>
      </c>
      <c r="B585" s="3" t="s">
        <v>36</v>
      </c>
      <c r="C585" s="3" t="s">
        <v>38</v>
      </c>
      <c r="D585" s="5">
        <v>60000</v>
      </c>
      <c r="E585" s="3">
        <v>3</v>
      </c>
      <c r="F585" s="3" t="s">
        <v>13</v>
      </c>
      <c r="G585" s="3" t="s">
        <v>28</v>
      </c>
      <c r="H585" s="3" t="s">
        <v>15</v>
      </c>
      <c r="I585" s="3">
        <v>2</v>
      </c>
      <c r="J585" s="3" t="s">
        <v>46</v>
      </c>
      <c r="K585" s="3" t="s">
        <v>32</v>
      </c>
      <c r="L585" s="3">
        <v>66</v>
      </c>
      <c r="M585" s="3" t="str">
        <f t="shared" si="9"/>
        <v>Old</v>
      </c>
      <c r="N585" s="3" t="s">
        <v>18</v>
      </c>
    </row>
    <row r="586" spans="1:14" x14ac:dyDescent="0.2">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
      <c r="A590" s="3">
        <v>16871</v>
      </c>
      <c r="B590" s="3" t="s">
        <v>36</v>
      </c>
      <c r="C590" s="3" t="s">
        <v>39</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2">
      <c r="A591" s="3">
        <v>12100</v>
      </c>
      <c r="B591" s="3" t="s">
        <v>37</v>
      </c>
      <c r="C591" s="3" t="s">
        <v>38</v>
      </c>
      <c r="D591" s="5">
        <v>60000</v>
      </c>
      <c r="E591" s="3">
        <v>2</v>
      </c>
      <c r="F591" s="3" t="s">
        <v>13</v>
      </c>
      <c r="G591" s="3" t="s">
        <v>28</v>
      </c>
      <c r="H591" s="3" t="s">
        <v>15</v>
      </c>
      <c r="I591" s="3">
        <v>0</v>
      </c>
      <c r="J591" s="3" t="s">
        <v>46</v>
      </c>
      <c r="K591" s="3" t="s">
        <v>32</v>
      </c>
      <c r="L591" s="3">
        <v>57</v>
      </c>
      <c r="M591" s="3" t="str">
        <f t="shared" si="9"/>
        <v>Old</v>
      </c>
      <c r="N591" s="3" t="s">
        <v>18</v>
      </c>
    </row>
    <row r="592" spans="1:14" x14ac:dyDescent="0.2">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
      <c r="A593" s="3">
        <v>18545</v>
      </c>
      <c r="B593" s="3" t="s">
        <v>36</v>
      </c>
      <c r="C593" s="3" t="s">
        <v>38</v>
      </c>
      <c r="D593" s="5">
        <v>40000</v>
      </c>
      <c r="E593" s="3">
        <v>4</v>
      </c>
      <c r="F593" s="3" t="s">
        <v>27</v>
      </c>
      <c r="G593" s="3" t="s">
        <v>21</v>
      </c>
      <c r="H593" s="3" t="s">
        <v>18</v>
      </c>
      <c r="I593" s="3">
        <v>2</v>
      </c>
      <c r="J593" s="3" t="s">
        <v>46</v>
      </c>
      <c r="K593" s="3" t="s">
        <v>32</v>
      </c>
      <c r="L593" s="3">
        <v>61</v>
      </c>
      <c r="M593" s="3" t="str">
        <f t="shared" si="9"/>
        <v>Old</v>
      </c>
      <c r="N593" s="3" t="s">
        <v>15</v>
      </c>
    </row>
    <row r="594" spans="1:14" x14ac:dyDescent="0.2">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2">
      <c r="A597" s="3">
        <v>18058</v>
      </c>
      <c r="B597" s="3" t="s">
        <v>37</v>
      </c>
      <c r="C597" s="3" t="s">
        <v>39</v>
      </c>
      <c r="D597" s="5">
        <v>20000</v>
      </c>
      <c r="E597" s="3">
        <v>3</v>
      </c>
      <c r="F597" s="3" t="s">
        <v>27</v>
      </c>
      <c r="G597" s="3" t="s">
        <v>14</v>
      </c>
      <c r="H597" s="3" t="s">
        <v>15</v>
      </c>
      <c r="I597" s="3">
        <v>2</v>
      </c>
      <c r="J597" s="3" t="s">
        <v>22</v>
      </c>
      <c r="K597" s="3" t="s">
        <v>32</v>
      </c>
      <c r="L597" s="3">
        <v>78</v>
      </c>
      <c r="M597" s="3" t="str">
        <f t="shared" si="9"/>
        <v>Old</v>
      </c>
      <c r="N597" s="3" t="s">
        <v>18</v>
      </c>
    </row>
    <row r="598" spans="1:14" x14ac:dyDescent="0.2">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2">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
      <c r="A601" s="3">
        <v>19002</v>
      </c>
      <c r="B601" s="3" t="s">
        <v>36</v>
      </c>
      <c r="C601" s="3" t="s">
        <v>39</v>
      </c>
      <c r="D601" s="5">
        <v>60000</v>
      </c>
      <c r="E601" s="3">
        <v>2</v>
      </c>
      <c r="F601" s="3" t="s">
        <v>19</v>
      </c>
      <c r="G601" s="3" t="s">
        <v>21</v>
      </c>
      <c r="H601" s="3" t="s">
        <v>15</v>
      </c>
      <c r="I601" s="3">
        <v>1</v>
      </c>
      <c r="J601" s="3" t="s">
        <v>22</v>
      </c>
      <c r="K601" s="3" t="s">
        <v>32</v>
      </c>
      <c r="L601" s="3">
        <v>57</v>
      </c>
      <c r="M601" s="3" t="str">
        <f t="shared" si="9"/>
        <v>Old</v>
      </c>
      <c r="N601" s="3" t="s">
        <v>15</v>
      </c>
    </row>
    <row r="602" spans="1:14" x14ac:dyDescent="0.2">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
      <c r="A606" s="3">
        <v>25261</v>
      </c>
      <c r="B606" s="3" t="s">
        <v>36</v>
      </c>
      <c r="C606" s="3" t="s">
        <v>38</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
      <c r="A609" s="3">
        <v>16145</v>
      </c>
      <c r="B609" s="3" t="s">
        <v>37</v>
      </c>
      <c r="C609" s="3" t="s">
        <v>39</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2">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
      <c r="A614" s="3">
        <v>22983</v>
      </c>
      <c r="B614" s="3" t="s">
        <v>37</v>
      </c>
      <c r="C614" s="3" t="s">
        <v>39</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
      <c r="A621" s="3">
        <v>15814</v>
      </c>
      <c r="B621" s="3" t="s">
        <v>37</v>
      </c>
      <c r="C621" s="3" t="s">
        <v>39</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2">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
      <c r="A625" s="3">
        <v>21801</v>
      </c>
      <c r="B625" s="3" t="s">
        <v>36</v>
      </c>
      <c r="C625" s="3" t="s">
        <v>39</v>
      </c>
      <c r="D625" s="5">
        <v>70000</v>
      </c>
      <c r="E625" s="3">
        <v>4</v>
      </c>
      <c r="F625" s="3" t="s">
        <v>19</v>
      </c>
      <c r="G625" s="3" t="s">
        <v>21</v>
      </c>
      <c r="H625" s="3" t="s">
        <v>15</v>
      </c>
      <c r="I625" s="3">
        <v>1</v>
      </c>
      <c r="J625" s="3" t="s">
        <v>26</v>
      </c>
      <c r="K625" s="3" t="s">
        <v>32</v>
      </c>
      <c r="L625" s="3">
        <v>55</v>
      </c>
      <c r="M625" s="3" t="str">
        <f t="shared" si="9"/>
        <v>Old</v>
      </c>
      <c r="N625" s="3" t="s">
        <v>18</v>
      </c>
    </row>
    <row r="626" spans="1:14" x14ac:dyDescent="0.2">
      <c r="A626" s="3">
        <v>25943</v>
      </c>
      <c r="B626" s="3" t="s">
        <v>37</v>
      </c>
      <c r="C626" s="3" t="s">
        <v>39</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2">
      <c r="A628" s="3">
        <v>20414</v>
      </c>
      <c r="B628" s="3" t="s">
        <v>36</v>
      </c>
      <c r="C628" s="3" t="s">
        <v>39</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
      <c r="A629" s="3">
        <v>23672</v>
      </c>
      <c r="B629" s="3" t="s">
        <v>36</v>
      </c>
      <c r="C629" s="3" t="s">
        <v>39</v>
      </c>
      <c r="D629" s="5">
        <v>60000</v>
      </c>
      <c r="E629" s="3">
        <v>3</v>
      </c>
      <c r="F629" s="3" t="s">
        <v>31</v>
      </c>
      <c r="G629" s="3" t="s">
        <v>28</v>
      </c>
      <c r="H629" s="3" t="s">
        <v>15</v>
      </c>
      <c r="I629" s="3">
        <v>2</v>
      </c>
      <c r="J629" s="3" t="s">
        <v>26</v>
      </c>
      <c r="K629" s="3" t="s">
        <v>32</v>
      </c>
      <c r="L629" s="3">
        <v>67</v>
      </c>
      <c r="M629" s="3" t="str">
        <f t="shared" si="9"/>
        <v>Old</v>
      </c>
      <c r="N629" s="3" t="s">
        <v>18</v>
      </c>
    </row>
    <row r="630" spans="1:14" x14ac:dyDescent="0.2">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
      <c r="A632" s="3">
        <v>27753</v>
      </c>
      <c r="B632" s="3" t="s">
        <v>36</v>
      </c>
      <c r="C632" s="3" t="s">
        <v>38</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2">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
      <c r="A639" s="3">
        <v>15272</v>
      </c>
      <c r="B639" s="3" t="s">
        <v>37</v>
      </c>
      <c r="C639" s="3" t="s">
        <v>38</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2">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
      <c r="A642" s="3">
        <v>25886</v>
      </c>
      <c r="B642" s="3" t="s">
        <v>36</v>
      </c>
      <c r="C642" s="3" t="s">
        <v>39</v>
      </c>
      <c r="D642" s="5">
        <v>60000</v>
      </c>
      <c r="E642" s="3">
        <v>2</v>
      </c>
      <c r="F642" s="3" t="s">
        <v>19</v>
      </c>
      <c r="G642" s="3" t="s">
        <v>21</v>
      </c>
      <c r="H642" s="3" t="s">
        <v>15</v>
      </c>
      <c r="I642" s="3">
        <v>2</v>
      </c>
      <c r="J642" s="3" t="s">
        <v>22</v>
      </c>
      <c r="K642" s="3" t="s">
        <v>32</v>
      </c>
      <c r="L642" s="3">
        <v>56</v>
      </c>
      <c r="M642" s="3" t="str">
        <f t="shared" si="9"/>
        <v>Old</v>
      </c>
      <c r="N642" s="3" t="s">
        <v>15</v>
      </c>
    </row>
    <row r="643" spans="1:14" x14ac:dyDescent="0.2">
      <c r="A643" s="3">
        <v>21441</v>
      </c>
      <c r="B643" s="3" t="s">
        <v>36</v>
      </c>
      <c r="C643" s="3" t="s">
        <v>38</v>
      </c>
      <c r="D643" s="5">
        <v>50000</v>
      </c>
      <c r="E643" s="3">
        <v>4</v>
      </c>
      <c r="F643" s="3" t="s">
        <v>13</v>
      </c>
      <c r="G643" s="3" t="s">
        <v>28</v>
      </c>
      <c r="H643" s="3" t="s">
        <v>15</v>
      </c>
      <c r="I643" s="3">
        <v>2</v>
      </c>
      <c r="J643" s="3" t="s">
        <v>46</v>
      </c>
      <c r="K643" s="3" t="s">
        <v>32</v>
      </c>
      <c r="L643" s="3">
        <v>64</v>
      </c>
      <c r="M643" s="3" t="str">
        <f t="shared" ref="M643:M706" si="10">IF(L643&gt;54,"Old",IF(L643&gt;=31,"Middle Age",IF(L643&lt;31,"Adolescent", "Invalid")))</f>
        <v>Old</v>
      </c>
      <c r="N643" s="3" t="s">
        <v>18</v>
      </c>
    </row>
    <row r="644" spans="1:14" x14ac:dyDescent="0.2">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
      <c r="A646" s="3">
        <v>23368</v>
      </c>
      <c r="B646" s="3" t="s">
        <v>36</v>
      </c>
      <c r="C646" s="3" t="s">
        <v>39</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2">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
      <c r="A650" s="3">
        <v>25872</v>
      </c>
      <c r="B650" s="3" t="s">
        <v>37</v>
      </c>
      <c r="C650" s="3" t="s">
        <v>39</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
      <c r="A652" s="3">
        <v>18435</v>
      </c>
      <c r="B652" s="3" t="s">
        <v>37</v>
      </c>
      <c r="C652" s="3" t="s">
        <v>39</v>
      </c>
      <c r="D652" s="5">
        <v>70000</v>
      </c>
      <c r="E652" s="3">
        <v>5</v>
      </c>
      <c r="F652" s="3" t="s">
        <v>31</v>
      </c>
      <c r="G652" s="3" t="s">
        <v>28</v>
      </c>
      <c r="H652" s="3" t="s">
        <v>15</v>
      </c>
      <c r="I652" s="3">
        <v>2</v>
      </c>
      <c r="J652" s="3" t="s">
        <v>46</v>
      </c>
      <c r="K652" s="3" t="s">
        <v>32</v>
      </c>
      <c r="L652" s="3">
        <v>67</v>
      </c>
      <c r="M652" s="3" t="str">
        <f t="shared" si="10"/>
        <v>Old</v>
      </c>
      <c r="N652" s="3" t="s">
        <v>15</v>
      </c>
    </row>
    <row r="653" spans="1:14" x14ac:dyDescent="0.2">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
      <c r="A661" s="3">
        <v>24643</v>
      </c>
      <c r="B661" s="3" t="s">
        <v>37</v>
      </c>
      <c r="C661" s="3" t="s">
        <v>39</v>
      </c>
      <c r="D661" s="5">
        <v>60000</v>
      </c>
      <c r="E661" s="3">
        <v>4</v>
      </c>
      <c r="F661" s="3" t="s">
        <v>13</v>
      </c>
      <c r="G661" s="3" t="s">
        <v>28</v>
      </c>
      <c r="H661" s="3" t="s">
        <v>15</v>
      </c>
      <c r="I661" s="3">
        <v>2</v>
      </c>
      <c r="J661" s="3" t="s">
        <v>46</v>
      </c>
      <c r="K661" s="3" t="s">
        <v>32</v>
      </c>
      <c r="L661" s="3">
        <v>63</v>
      </c>
      <c r="M661" s="3" t="str">
        <f t="shared" si="10"/>
        <v>Old</v>
      </c>
      <c r="N661" s="3" t="s">
        <v>18</v>
      </c>
    </row>
    <row r="662" spans="1:14" x14ac:dyDescent="0.2">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
      <c r="A663" s="3">
        <v>22976</v>
      </c>
      <c r="B663" s="3" t="s">
        <v>37</v>
      </c>
      <c r="C663" s="3" t="s">
        <v>38</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
      <c r="A669" s="3">
        <v>20505</v>
      </c>
      <c r="B669" s="3" t="s">
        <v>36</v>
      </c>
      <c r="C669" s="3" t="s">
        <v>39</v>
      </c>
      <c r="D669" s="5">
        <v>40000</v>
      </c>
      <c r="E669" s="3">
        <v>5</v>
      </c>
      <c r="F669" s="3" t="s">
        <v>27</v>
      </c>
      <c r="G669" s="3" t="s">
        <v>21</v>
      </c>
      <c r="H669" s="3" t="s">
        <v>18</v>
      </c>
      <c r="I669" s="3">
        <v>2</v>
      </c>
      <c r="J669" s="3" t="s">
        <v>46</v>
      </c>
      <c r="K669" s="3" t="s">
        <v>32</v>
      </c>
      <c r="L669" s="3">
        <v>61</v>
      </c>
      <c r="M669" s="3" t="str">
        <f t="shared" si="10"/>
        <v>Old</v>
      </c>
      <c r="N669" s="3" t="s">
        <v>18</v>
      </c>
    </row>
    <row r="670" spans="1:14" x14ac:dyDescent="0.2">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
      <c r="A672" s="3">
        <v>21471</v>
      </c>
      <c r="B672" s="3" t="s">
        <v>36</v>
      </c>
      <c r="C672" s="3" t="s">
        <v>38</v>
      </c>
      <c r="D672" s="5">
        <v>70000</v>
      </c>
      <c r="E672" s="3">
        <v>2</v>
      </c>
      <c r="F672" s="3" t="s">
        <v>19</v>
      </c>
      <c r="G672" s="3" t="s">
        <v>21</v>
      </c>
      <c r="H672" s="3" t="s">
        <v>15</v>
      </c>
      <c r="I672" s="3">
        <v>1</v>
      </c>
      <c r="J672" s="3" t="s">
        <v>46</v>
      </c>
      <c r="K672" s="3" t="s">
        <v>32</v>
      </c>
      <c r="L672" s="3">
        <v>59</v>
      </c>
      <c r="M672" s="3" t="str">
        <f t="shared" si="10"/>
        <v>Old</v>
      </c>
      <c r="N672" s="3" t="s">
        <v>18</v>
      </c>
    </row>
    <row r="673" spans="1:14" x14ac:dyDescent="0.2">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
      <c r="A674" s="3">
        <v>21260</v>
      </c>
      <c r="B674" s="3" t="s">
        <v>37</v>
      </c>
      <c r="C674" s="3" t="s">
        <v>39</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
      <c r="A681" s="3">
        <v>21770</v>
      </c>
      <c r="B681" s="3" t="s">
        <v>36</v>
      </c>
      <c r="C681" s="3" t="s">
        <v>38</v>
      </c>
      <c r="D681" s="5">
        <v>60000</v>
      </c>
      <c r="E681" s="3">
        <v>4</v>
      </c>
      <c r="F681" s="3" t="s">
        <v>13</v>
      </c>
      <c r="G681" s="3" t="s">
        <v>28</v>
      </c>
      <c r="H681" s="3" t="s">
        <v>15</v>
      </c>
      <c r="I681" s="3">
        <v>2</v>
      </c>
      <c r="J681" s="3" t="s">
        <v>46</v>
      </c>
      <c r="K681" s="3" t="s">
        <v>32</v>
      </c>
      <c r="L681" s="3">
        <v>60</v>
      </c>
      <c r="M681" s="3" t="str">
        <f t="shared" si="10"/>
        <v>Old</v>
      </c>
      <c r="N681" s="3" t="s">
        <v>18</v>
      </c>
    </row>
    <row r="682" spans="1:14" x14ac:dyDescent="0.2">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
      <c r="A689" s="3">
        <v>18910</v>
      </c>
      <c r="B689" s="3" t="s">
        <v>37</v>
      </c>
      <c r="C689" s="3" t="s">
        <v>38</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
      <c r="A690" s="3">
        <v>11699</v>
      </c>
      <c r="B690" s="3" t="s">
        <v>37</v>
      </c>
      <c r="C690" s="3" t="s">
        <v>38</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
      <c r="A691" s="3">
        <v>16725</v>
      </c>
      <c r="B691" s="3" t="s">
        <v>36</v>
      </c>
      <c r="C691" s="3" t="s">
        <v>38</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
      <c r="A698" s="3">
        <v>29112</v>
      </c>
      <c r="B698" s="3" t="s">
        <v>37</v>
      </c>
      <c r="C698" s="3" t="s">
        <v>38</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
      <c r="A699" s="3">
        <v>14090</v>
      </c>
      <c r="B699" s="3" t="s">
        <v>36</v>
      </c>
      <c r="C699" s="3" t="s">
        <v>39</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
      <c r="A702" s="3">
        <v>16795</v>
      </c>
      <c r="B702" s="3" t="s">
        <v>36</v>
      </c>
      <c r="C702" s="3" t="s">
        <v>39</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
      <c r="A703" s="3">
        <v>22014</v>
      </c>
      <c r="B703" s="3" t="s">
        <v>37</v>
      </c>
      <c r="C703" s="3" t="s">
        <v>38</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
      <c r="A707" s="3">
        <v>11199</v>
      </c>
      <c r="B707" s="3" t="s">
        <v>36</v>
      </c>
      <c r="C707" s="3" t="s">
        <v>39</v>
      </c>
      <c r="D707" s="5">
        <v>70000</v>
      </c>
      <c r="E707" s="3">
        <v>4</v>
      </c>
      <c r="F707" s="3" t="s">
        <v>13</v>
      </c>
      <c r="G707" s="3" t="s">
        <v>28</v>
      </c>
      <c r="H707" s="3" t="s">
        <v>15</v>
      </c>
      <c r="I707" s="3">
        <v>1</v>
      </c>
      <c r="J707" s="3" t="s">
        <v>46</v>
      </c>
      <c r="K707" s="3" t="s">
        <v>32</v>
      </c>
      <c r="L707" s="3">
        <v>59</v>
      </c>
      <c r="M707" s="3" t="str">
        <f t="shared" ref="M707:M770" si="11">IF(L707&gt;54,"Old",IF(L707&gt;=31,"Middle Age",IF(L707&lt;31,"Adolescent", "Invalid")))</f>
        <v>Old</v>
      </c>
      <c r="N707" s="3" t="s">
        <v>18</v>
      </c>
    </row>
    <row r="708" spans="1:14" x14ac:dyDescent="0.2">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
      <c r="A710" s="3">
        <v>18069</v>
      </c>
      <c r="B710" s="3" t="s">
        <v>36</v>
      </c>
      <c r="C710" s="3" t="s">
        <v>38</v>
      </c>
      <c r="D710" s="5">
        <v>70000</v>
      </c>
      <c r="E710" s="3">
        <v>5</v>
      </c>
      <c r="F710" s="3" t="s">
        <v>13</v>
      </c>
      <c r="G710" s="3" t="s">
        <v>28</v>
      </c>
      <c r="H710" s="3" t="s">
        <v>15</v>
      </c>
      <c r="I710" s="3">
        <v>4</v>
      </c>
      <c r="J710" s="3" t="s">
        <v>46</v>
      </c>
      <c r="K710" s="3" t="s">
        <v>32</v>
      </c>
      <c r="L710" s="3">
        <v>60</v>
      </c>
      <c r="M710" s="3" t="str">
        <f t="shared" si="11"/>
        <v>Old</v>
      </c>
      <c r="N710" s="3" t="s">
        <v>18</v>
      </c>
    </row>
    <row r="711" spans="1:14" x14ac:dyDescent="0.2">
      <c r="A711" s="3">
        <v>23712</v>
      </c>
      <c r="B711" s="3" t="s">
        <v>37</v>
      </c>
      <c r="C711" s="3" t="s">
        <v>39</v>
      </c>
      <c r="D711" s="5">
        <v>70000</v>
      </c>
      <c r="E711" s="3">
        <v>2</v>
      </c>
      <c r="F711" s="3" t="s">
        <v>13</v>
      </c>
      <c r="G711" s="3" t="s">
        <v>28</v>
      </c>
      <c r="H711" s="3" t="s">
        <v>15</v>
      </c>
      <c r="I711" s="3">
        <v>1</v>
      </c>
      <c r="J711" s="3" t="s">
        <v>46</v>
      </c>
      <c r="K711" s="3" t="s">
        <v>32</v>
      </c>
      <c r="L711" s="3">
        <v>59</v>
      </c>
      <c r="M711" s="3" t="str">
        <f t="shared" si="11"/>
        <v>Old</v>
      </c>
      <c r="N711" s="3" t="s">
        <v>18</v>
      </c>
    </row>
    <row r="712" spans="1:14" x14ac:dyDescent="0.2">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
      <c r="A713" s="3">
        <v>20518</v>
      </c>
      <c r="B713" s="3" t="s">
        <v>36</v>
      </c>
      <c r="C713" s="3" t="s">
        <v>39</v>
      </c>
      <c r="D713" s="5">
        <v>70000</v>
      </c>
      <c r="E713" s="3">
        <v>2</v>
      </c>
      <c r="F713" s="3" t="s">
        <v>19</v>
      </c>
      <c r="G713" s="3" t="s">
        <v>21</v>
      </c>
      <c r="H713" s="3" t="s">
        <v>15</v>
      </c>
      <c r="I713" s="3">
        <v>1</v>
      </c>
      <c r="J713" s="3" t="s">
        <v>46</v>
      </c>
      <c r="K713" s="3" t="s">
        <v>32</v>
      </c>
      <c r="L713" s="3">
        <v>58</v>
      </c>
      <c r="M713" s="3" t="str">
        <f t="shared" si="11"/>
        <v>Old</v>
      </c>
      <c r="N713" s="3" t="s">
        <v>18</v>
      </c>
    </row>
    <row r="714" spans="1:14" x14ac:dyDescent="0.2">
      <c r="A714" s="3">
        <v>28026</v>
      </c>
      <c r="B714" s="3" t="s">
        <v>36</v>
      </c>
      <c r="C714" s="3" t="s">
        <v>39</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
      <c r="A716" s="3">
        <v>16020</v>
      </c>
      <c r="B716" s="3" t="s">
        <v>36</v>
      </c>
      <c r="C716" s="3" t="s">
        <v>38</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
      <c r="A722" s="3">
        <v>24958</v>
      </c>
      <c r="B722" s="3" t="s">
        <v>37</v>
      </c>
      <c r="C722" s="3" t="s">
        <v>39</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
      <c r="A730" s="3">
        <v>27731</v>
      </c>
      <c r="B730" s="3" t="s">
        <v>36</v>
      </c>
      <c r="C730" s="3" t="s">
        <v>38</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
      <c r="A737" s="3">
        <v>14514</v>
      </c>
      <c r="B737" s="3" t="s">
        <v>37</v>
      </c>
      <c r="C737" s="3" t="s">
        <v>39</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
      <c r="A741" s="3">
        <v>11225</v>
      </c>
      <c r="B741" s="3" t="s">
        <v>36</v>
      </c>
      <c r="C741" s="3" t="s">
        <v>39</v>
      </c>
      <c r="D741" s="5">
        <v>60000</v>
      </c>
      <c r="E741" s="3">
        <v>2</v>
      </c>
      <c r="F741" s="3" t="s">
        <v>19</v>
      </c>
      <c r="G741" s="3" t="s">
        <v>21</v>
      </c>
      <c r="H741" s="3" t="s">
        <v>15</v>
      </c>
      <c r="I741" s="3">
        <v>1</v>
      </c>
      <c r="J741" s="3" t="s">
        <v>46</v>
      </c>
      <c r="K741" s="3" t="s">
        <v>32</v>
      </c>
      <c r="L741" s="3">
        <v>55</v>
      </c>
      <c r="M741" s="3" t="str">
        <f t="shared" si="11"/>
        <v>Old</v>
      </c>
      <c r="N741" s="3" t="s">
        <v>18</v>
      </c>
    </row>
    <row r="742" spans="1:14" x14ac:dyDescent="0.2">
      <c r="A742" s="3">
        <v>17657</v>
      </c>
      <c r="B742" s="3" t="s">
        <v>36</v>
      </c>
      <c r="C742" s="3" t="s">
        <v>38</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
      <c r="A744" s="3">
        <v>14077</v>
      </c>
      <c r="B744" s="3" t="s">
        <v>37</v>
      </c>
      <c r="C744" s="3" t="s">
        <v>38</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
      <c r="A746" s="3">
        <v>20535</v>
      </c>
      <c r="B746" s="3" t="s">
        <v>36</v>
      </c>
      <c r="C746" s="3" t="s">
        <v>39</v>
      </c>
      <c r="D746" s="5">
        <v>70000</v>
      </c>
      <c r="E746" s="3">
        <v>4</v>
      </c>
      <c r="F746" s="3" t="s">
        <v>19</v>
      </c>
      <c r="G746" s="3" t="s">
        <v>21</v>
      </c>
      <c r="H746" s="3" t="s">
        <v>15</v>
      </c>
      <c r="I746" s="3">
        <v>1</v>
      </c>
      <c r="J746" s="3" t="s">
        <v>46</v>
      </c>
      <c r="K746" s="3" t="s">
        <v>32</v>
      </c>
      <c r="L746" s="3">
        <v>56</v>
      </c>
      <c r="M746" s="3" t="str">
        <f t="shared" si="11"/>
        <v>Old</v>
      </c>
      <c r="N746" s="3" t="s">
        <v>18</v>
      </c>
    </row>
    <row r="747" spans="1:14" x14ac:dyDescent="0.2">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
      <c r="A748" s="3">
        <v>28043</v>
      </c>
      <c r="B748" s="3" t="s">
        <v>36</v>
      </c>
      <c r="C748" s="3" t="s">
        <v>39</v>
      </c>
      <c r="D748" s="5">
        <v>60000</v>
      </c>
      <c r="E748" s="3">
        <v>2</v>
      </c>
      <c r="F748" s="3" t="s">
        <v>13</v>
      </c>
      <c r="G748" s="3" t="s">
        <v>28</v>
      </c>
      <c r="H748" s="3" t="s">
        <v>15</v>
      </c>
      <c r="I748" s="3">
        <v>0</v>
      </c>
      <c r="J748" s="3" t="s">
        <v>46</v>
      </c>
      <c r="K748" s="3" t="s">
        <v>32</v>
      </c>
      <c r="L748" s="3">
        <v>56</v>
      </c>
      <c r="M748" s="3" t="str">
        <f t="shared" si="11"/>
        <v>Old</v>
      </c>
      <c r="N748" s="3" t="s">
        <v>18</v>
      </c>
    </row>
    <row r="749" spans="1:14" x14ac:dyDescent="0.2">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
      <c r="A751" s="3">
        <v>20514</v>
      </c>
      <c r="B751" s="3" t="s">
        <v>36</v>
      </c>
      <c r="C751" s="3" t="s">
        <v>39</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
      <c r="A755" s="3">
        <v>28087</v>
      </c>
      <c r="B755" s="3" t="s">
        <v>37</v>
      </c>
      <c r="C755" s="3" t="s">
        <v>39</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
      <c r="A756" s="3">
        <v>23668</v>
      </c>
      <c r="B756" s="3" t="s">
        <v>36</v>
      </c>
      <c r="C756" s="3" t="s">
        <v>39</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
      <c r="A763" s="3">
        <v>13216</v>
      </c>
      <c r="B763" s="3" t="s">
        <v>36</v>
      </c>
      <c r="C763" s="3" t="s">
        <v>39</v>
      </c>
      <c r="D763" s="5">
        <v>60000</v>
      </c>
      <c r="E763" s="3">
        <v>5</v>
      </c>
      <c r="F763" s="3" t="s">
        <v>13</v>
      </c>
      <c r="G763" s="3" t="s">
        <v>28</v>
      </c>
      <c r="H763" s="3" t="s">
        <v>15</v>
      </c>
      <c r="I763" s="3">
        <v>3</v>
      </c>
      <c r="J763" s="3" t="s">
        <v>46</v>
      </c>
      <c r="K763" s="3" t="s">
        <v>32</v>
      </c>
      <c r="L763" s="3">
        <v>59</v>
      </c>
      <c r="M763" s="3" t="str">
        <f t="shared" si="11"/>
        <v>Old</v>
      </c>
      <c r="N763" s="3" t="s">
        <v>18</v>
      </c>
    </row>
    <row r="764" spans="1:14" x14ac:dyDescent="0.2">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
      <c r="A766" s="3">
        <v>25908</v>
      </c>
      <c r="B766" s="3" t="s">
        <v>36</v>
      </c>
      <c r="C766" s="3" t="s">
        <v>39</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
      <c r="A768" s="3">
        <v>14608</v>
      </c>
      <c r="B768" s="3" t="s">
        <v>36</v>
      </c>
      <c r="C768" s="3" t="s">
        <v>38</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2">
      <c r="A769" s="3">
        <v>24979</v>
      </c>
      <c r="B769" s="3" t="s">
        <v>36</v>
      </c>
      <c r="C769" s="3" t="s">
        <v>39</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IF(L771&gt;54,"Old",IF(L771&gt;=31,"Middle Age",IF(L771&lt;31,"Adolescent", "Invalid")))</f>
        <v>Middle Age</v>
      </c>
      <c r="N771" s="3" t="s">
        <v>18</v>
      </c>
    </row>
    <row r="772" spans="1:14" x14ac:dyDescent="0.2">
      <c r="A772" s="3">
        <v>17699</v>
      </c>
      <c r="B772" s="3" t="s">
        <v>36</v>
      </c>
      <c r="C772" s="3" t="s">
        <v>38</v>
      </c>
      <c r="D772" s="5">
        <v>60000</v>
      </c>
      <c r="E772" s="3">
        <v>1</v>
      </c>
      <c r="F772" s="3" t="s">
        <v>31</v>
      </c>
      <c r="G772" s="3" t="s">
        <v>14</v>
      </c>
      <c r="H772" s="3" t="s">
        <v>18</v>
      </c>
      <c r="I772" s="3">
        <v>0</v>
      </c>
      <c r="J772" s="3" t="s">
        <v>16</v>
      </c>
      <c r="K772" s="3" t="s">
        <v>32</v>
      </c>
      <c r="L772" s="3">
        <v>55</v>
      </c>
      <c r="M772" s="3" t="str">
        <f t="shared" si="12"/>
        <v>Old</v>
      </c>
      <c r="N772" s="3" t="s">
        <v>18</v>
      </c>
    </row>
    <row r="773" spans="1:14" x14ac:dyDescent="0.2">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
      <c r="A777" s="3">
        <v>29030</v>
      </c>
      <c r="B777" s="3" t="s">
        <v>36</v>
      </c>
      <c r="C777" s="3" t="s">
        <v>38</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2">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
      <c r="A779" s="3">
        <v>13151</v>
      </c>
      <c r="B779" s="3" t="s">
        <v>37</v>
      </c>
      <c r="C779" s="3" t="s">
        <v>38</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
      <c r="A782" s="3">
        <v>18105</v>
      </c>
      <c r="B782" s="3" t="s">
        <v>36</v>
      </c>
      <c r="C782" s="3" t="s">
        <v>39</v>
      </c>
      <c r="D782" s="5">
        <v>60000</v>
      </c>
      <c r="E782" s="3">
        <v>2</v>
      </c>
      <c r="F782" s="3" t="s">
        <v>19</v>
      </c>
      <c r="G782" s="3" t="s">
        <v>21</v>
      </c>
      <c r="H782" s="3" t="s">
        <v>15</v>
      </c>
      <c r="I782" s="3">
        <v>1</v>
      </c>
      <c r="J782" s="3" t="s">
        <v>46</v>
      </c>
      <c r="K782" s="3" t="s">
        <v>32</v>
      </c>
      <c r="L782" s="3">
        <v>55</v>
      </c>
      <c r="M782" s="3" t="str">
        <f t="shared" si="12"/>
        <v>Old</v>
      </c>
      <c r="N782" s="3" t="s">
        <v>18</v>
      </c>
    </row>
    <row r="783" spans="1:14" x14ac:dyDescent="0.2">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
      <c r="A787" s="3">
        <v>24496</v>
      </c>
      <c r="B787" s="3" t="s">
        <v>37</v>
      </c>
      <c r="C787" s="3" t="s">
        <v>39</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
      <c r="A789" s="3">
        <v>28031</v>
      </c>
      <c r="B789" s="3" t="s">
        <v>37</v>
      </c>
      <c r="C789" s="3" t="s">
        <v>39</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
      <c r="A793" s="3">
        <v>18363</v>
      </c>
      <c r="B793" s="3" t="s">
        <v>36</v>
      </c>
      <c r="C793" s="3" t="s">
        <v>38</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
      <c r="A799" s="3">
        <v>20310</v>
      </c>
      <c r="B799" s="3" t="s">
        <v>37</v>
      </c>
      <c r="C799" s="3" t="s">
        <v>38</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
      <c r="A800" s="3">
        <v>22971</v>
      </c>
      <c r="B800" s="3" t="s">
        <v>37</v>
      </c>
      <c r="C800" s="3" t="s">
        <v>39</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
      <c r="A804" s="3">
        <v>28090</v>
      </c>
      <c r="B804" s="3" t="s">
        <v>36</v>
      </c>
      <c r="C804" s="3" t="s">
        <v>38</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
      <c r="A805" s="3">
        <v>15255</v>
      </c>
      <c r="B805" s="3" t="s">
        <v>36</v>
      </c>
      <c r="C805" s="3" t="s">
        <v>38</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
      <c r="A806" s="3">
        <v>13154</v>
      </c>
      <c r="B806" s="3" t="s">
        <v>36</v>
      </c>
      <c r="C806" s="3" t="s">
        <v>38</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
      <c r="A811" s="3">
        <v>27994</v>
      </c>
      <c r="B811" s="3" t="s">
        <v>36</v>
      </c>
      <c r="C811" s="3" t="s">
        <v>39</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
      <c r="A814" s="3">
        <v>15749</v>
      </c>
      <c r="B814" s="3" t="s">
        <v>37</v>
      </c>
      <c r="C814" s="3" t="s">
        <v>39</v>
      </c>
      <c r="D814" s="5">
        <v>70000</v>
      </c>
      <c r="E814" s="3">
        <v>4</v>
      </c>
      <c r="F814" s="3" t="s">
        <v>13</v>
      </c>
      <c r="G814" s="3" t="s">
        <v>28</v>
      </c>
      <c r="H814" s="3" t="s">
        <v>15</v>
      </c>
      <c r="I814" s="3">
        <v>2</v>
      </c>
      <c r="J814" s="3" t="s">
        <v>46</v>
      </c>
      <c r="K814" s="3" t="s">
        <v>32</v>
      </c>
      <c r="L814" s="3">
        <v>61</v>
      </c>
      <c r="M814" s="3" t="str">
        <f t="shared" si="12"/>
        <v>Old</v>
      </c>
      <c r="N814" s="3" t="s">
        <v>18</v>
      </c>
    </row>
    <row r="815" spans="1:14" x14ac:dyDescent="0.2">
      <c r="A815" s="3">
        <v>25899</v>
      </c>
      <c r="B815" s="3" t="s">
        <v>36</v>
      </c>
      <c r="C815" s="3" t="s">
        <v>39</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2">
      <c r="A816" s="3">
        <v>13351</v>
      </c>
      <c r="B816" s="3" t="s">
        <v>37</v>
      </c>
      <c r="C816" s="3" t="s">
        <v>39</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
      <c r="A817" s="3">
        <v>23333</v>
      </c>
      <c r="B817" s="3" t="s">
        <v>36</v>
      </c>
      <c r="C817" s="3" t="s">
        <v>38</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
      <c r="A820" s="3">
        <v>24514</v>
      </c>
      <c r="B820" s="3" t="s">
        <v>36</v>
      </c>
      <c r="C820" s="3" t="s">
        <v>38</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
      <c r="A821" s="3">
        <v>27505</v>
      </c>
      <c r="B821" s="3" t="s">
        <v>37</v>
      </c>
      <c r="C821" s="3" t="s">
        <v>39</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
      <c r="A830" s="3">
        <v>20421</v>
      </c>
      <c r="B830" s="3" t="s">
        <v>37</v>
      </c>
      <c r="C830" s="3" t="s">
        <v>39</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IF(L835&gt;54,"Old",IF(L835&gt;=31,"Middle Age",IF(L835&lt;31,"Adolescent", "Invalid")))</f>
        <v>Middle Age</v>
      </c>
      <c r="N835" s="3" t="s">
        <v>15</v>
      </c>
    </row>
    <row r="836" spans="1:14" x14ac:dyDescent="0.2">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2">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
      <c r="A838" s="3">
        <v>18891</v>
      </c>
      <c r="B838" s="3" t="s">
        <v>36</v>
      </c>
      <c r="C838" s="3" t="s">
        <v>39</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
      <c r="A842" s="3">
        <v>11233</v>
      </c>
      <c r="B842" s="3" t="s">
        <v>36</v>
      </c>
      <c r="C842" s="3" t="s">
        <v>38</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2">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
      <c r="A846" s="3">
        <v>22743</v>
      </c>
      <c r="B846" s="3" t="s">
        <v>36</v>
      </c>
      <c r="C846" s="3" t="s">
        <v>39</v>
      </c>
      <c r="D846" s="5">
        <v>40000</v>
      </c>
      <c r="E846" s="3">
        <v>5</v>
      </c>
      <c r="F846" s="3" t="s">
        <v>27</v>
      </c>
      <c r="G846" s="3" t="s">
        <v>21</v>
      </c>
      <c r="H846" s="3" t="s">
        <v>15</v>
      </c>
      <c r="I846" s="3">
        <v>2</v>
      </c>
      <c r="J846" s="3" t="s">
        <v>46</v>
      </c>
      <c r="K846" s="3" t="s">
        <v>32</v>
      </c>
      <c r="L846" s="3">
        <v>60</v>
      </c>
      <c r="M846" s="3" t="str">
        <f t="shared" si="13"/>
        <v>Old</v>
      </c>
      <c r="N846" s="3" t="s">
        <v>18</v>
      </c>
    </row>
    <row r="847" spans="1:14" x14ac:dyDescent="0.2">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
      <c r="A848" s="3">
        <v>13390</v>
      </c>
      <c r="B848" s="3" t="s">
        <v>36</v>
      </c>
      <c r="C848" s="3" t="s">
        <v>39</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
      <c r="A849" s="3">
        <v>17482</v>
      </c>
      <c r="B849" s="3" t="s">
        <v>37</v>
      </c>
      <c r="C849" s="3" t="s">
        <v>39</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
      <c r="A851" s="3">
        <v>20504</v>
      </c>
      <c r="B851" s="3" t="s">
        <v>36</v>
      </c>
      <c r="C851" s="3" t="s">
        <v>39</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
      <c r="A852" s="3">
        <v>12205</v>
      </c>
      <c r="B852" s="3" t="s">
        <v>37</v>
      </c>
      <c r="C852" s="3" t="s">
        <v>39</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
      <c r="A858" s="3">
        <v>29052</v>
      </c>
      <c r="B858" s="3" t="s">
        <v>37</v>
      </c>
      <c r="C858" s="3" t="s">
        <v>38</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
      <c r="A868" s="3">
        <v>28052</v>
      </c>
      <c r="B868" s="3" t="s">
        <v>36</v>
      </c>
      <c r="C868" s="3" t="s">
        <v>38</v>
      </c>
      <c r="D868" s="5">
        <v>60000</v>
      </c>
      <c r="E868" s="3">
        <v>2</v>
      </c>
      <c r="F868" s="3" t="s">
        <v>27</v>
      </c>
      <c r="G868" s="3" t="s">
        <v>21</v>
      </c>
      <c r="H868" s="3" t="s">
        <v>15</v>
      </c>
      <c r="I868" s="3">
        <v>2</v>
      </c>
      <c r="J868" s="3" t="s">
        <v>46</v>
      </c>
      <c r="K868" s="3" t="s">
        <v>32</v>
      </c>
      <c r="L868" s="3">
        <v>55</v>
      </c>
      <c r="M868" s="3" t="str">
        <f t="shared" si="13"/>
        <v>Old</v>
      </c>
      <c r="N868" s="3" t="s">
        <v>18</v>
      </c>
    </row>
    <row r="869" spans="1:14" x14ac:dyDescent="0.2">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
      <c r="A870" s="3">
        <v>24955</v>
      </c>
      <c r="B870" s="3" t="s">
        <v>37</v>
      </c>
      <c r="C870" s="3" t="s">
        <v>38</v>
      </c>
      <c r="D870" s="5">
        <v>30000</v>
      </c>
      <c r="E870" s="3">
        <v>5</v>
      </c>
      <c r="F870" s="3" t="s">
        <v>29</v>
      </c>
      <c r="G870" s="3" t="s">
        <v>14</v>
      </c>
      <c r="H870" s="3" t="s">
        <v>15</v>
      </c>
      <c r="I870" s="3">
        <v>3</v>
      </c>
      <c r="J870" s="3" t="s">
        <v>46</v>
      </c>
      <c r="K870" s="3" t="s">
        <v>32</v>
      </c>
      <c r="L870" s="3">
        <v>60</v>
      </c>
      <c r="M870" s="3" t="str">
        <f t="shared" si="13"/>
        <v>Old</v>
      </c>
      <c r="N870" s="3" t="s">
        <v>15</v>
      </c>
    </row>
    <row r="871" spans="1:14" x14ac:dyDescent="0.2">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
      <c r="A873" s="3">
        <v>11219</v>
      </c>
      <c r="B873" s="3" t="s">
        <v>36</v>
      </c>
      <c r="C873" s="3" t="s">
        <v>38</v>
      </c>
      <c r="D873" s="5">
        <v>60000</v>
      </c>
      <c r="E873" s="3">
        <v>2</v>
      </c>
      <c r="F873" s="3" t="s">
        <v>27</v>
      </c>
      <c r="G873" s="3" t="s">
        <v>21</v>
      </c>
      <c r="H873" s="3" t="s">
        <v>15</v>
      </c>
      <c r="I873" s="3">
        <v>2</v>
      </c>
      <c r="J873" s="3" t="s">
        <v>46</v>
      </c>
      <c r="K873" s="3" t="s">
        <v>32</v>
      </c>
      <c r="L873" s="3">
        <v>55</v>
      </c>
      <c r="M873" s="3" t="str">
        <f t="shared" si="13"/>
        <v>Old</v>
      </c>
      <c r="N873" s="3" t="s">
        <v>18</v>
      </c>
    </row>
    <row r="874" spans="1:14" x14ac:dyDescent="0.2">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
      <c r="A878" s="3">
        <v>18322</v>
      </c>
      <c r="B878" s="3" t="s">
        <v>37</v>
      </c>
      <c r="C878" s="3" t="s">
        <v>38</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
      <c r="A883" s="3">
        <v>11275</v>
      </c>
      <c r="B883" s="3" t="s">
        <v>36</v>
      </c>
      <c r="C883" s="3" t="s">
        <v>39</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
      <c r="A897" s="3">
        <v>20401</v>
      </c>
      <c r="B897" s="3" t="s">
        <v>36</v>
      </c>
      <c r="C897" s="3" t="s">
        <v>39</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IF(L899&gt;54,"Old",IF(L899&gt;=31,"Middle Age",IF(L899&lt;31,"Adolescent", "Invalid")))</f>
        <v>Adolescent</v>
      </c>
      <c r="N899" s="3" t="s">
        <v>18</v>
      </c>
    </row>
    <row r="900" spans="1:14" x14ac:dyDescent="0.2">
      <c r="A900" s="3">
        <v>18066</v>
      </c>
      <c r="B900" s="3" t="s">
        <v>37</v>
      </c>
      <c r="C900" s="3" t="s">
        <v>38</v>
      </c>
      <c r="D900" s="5">
        <v>70000</v>
      </c>
      <c r="E900" s="3">
        <v>5</v>
      </c>
      <c r="F900" s="3" t="s">
        <v>13</v>
      </c>
      <c r="G900" s="3" t="s">
        <v>28</v>
      </c>
      <c r="H900" s="3" t="s">
        <v>15</v>
      </c>
      <c r="I900" s="3">
        <v>3</v>
      </c>
      <c r="J900" s="3" t="s">
        <v>46</v>
      </c>
      <c r="K900" s="3" t="s">
        <v>32</v>
      </c>
      <c r="L900" s="3">
        <v>60</v>
      </c>
      <c r="M900" s="3" t="str">
        <f t="shared" si="14"/>
        <v>Old</v>
      </c>
      <c r="N900" s="3" t="s">
        <v>15</v>
      </c>
    </row>
    <row r="901" spans="1:14" x14ac:dyDescent="0.2">
      <c r="A901" s="3">
        <v>28192</v>
      </c>
      <c r="B901" s="3" t="s">
        <v>36</v>
      </c>
      <c r="C901" s="3" t="s">
        <v>39</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2">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
      <c r="A909" s="3">
        <v>19747</v>
      </c>
      <c r="B909" s="3" t="s">
        <v>36</v>
      </c>
      <c r="C909" s="3" t="s">
        <v>38</v>
      </c>
      <c r="D909" s="5">
        <v>50000</v>
      </c>
      <c r="E909" s="3">
        <v>4</v>
      </c>
      <c r="F909" s="3" t="s">
        <v>13</v>
      </c>
      <c r="G909" s="3" t="s">
        <v>28</v>
      </c>
      <c r="H909" s="3" t="s">
        <v>15</v>
      </c>
      <c r="I909" s="3">
        <v>2</v>
      </c>
      <c r="J909" s="3" t="s">
        <v>46</v>
      </c>
      <c r="K909" s="3" t="s">
        <v>32</v>
      </c>
      <c r="L909" s="3">
        <v>63</v>
      </c>
      <c r="M909" s="3" t="str">
        <f t="shared" si="14"/>
        <v>Old</v>
      </c>
      <c r="N909" s="3" t="s">
        <v>18</v>
      </c>
    </row>
    <row r="910" spans="1:14" x14ac:dyDescent="0.2">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
      <c r="A913" s="3">
        <v>13337</v>
      </c>
      <c r="B913" s="3" t="s">
        <v>36</v>
      </c>
      <c r="C913" s="3" t="s">
        <v>39</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
      <c r="A917" s="3">
        <v>21752</v>
      </c>
      <c r="B917" s="3" t="s">
        <v>36</v>
      </c>
      <c r="C917" s="3" t="s">
        <v>38</v>
      </c>
      <c r="D917" s="5">
        <v>60000</v>
      </c>
      <c r="E917" s="3">
        <v>3</v>
      </c>
      <c r="F917" s="3" t="s">
        <v>31</v>
      </c>
      <c r="G917" s="3" t="s">
        <v>28</v>
      </c>
      <c r="H917" s="3" t="s">
        <v>15</v>
      </c>
      <c r="I917" s="3">
        <v>2</v>
      </c>
      <c r="J917" s="3" t="s">
        <v>46</v>
      </c>
      <c r="K917" s="3" t="s">
        <v>32</v>
      </c>
      <c r="L917" s="3">
        <v>64</v>
      </c>
      <c r="M917" s="3" t="str">
        <f t="shared" si="14"/>
        <v>Old</v>
      </c>
      <c r="N917" s="3" t="s">
        <v>18</v>
      </c>
    </row>
    <row r="918" spans="1:14" x14ac:dyDescent="0.2">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
      <c r="A921" s="3">
        <v>21451</v>
      </c>
      <c r="B921" s="3" t="s">
        <v>36</v>
      </c>
      <c r="C921" s="3" t="s">
        <v>39</v>
      </c>
      <c r="D921" s="5">
        <v>40000</v>
      </c>
      <c r="E921" s="3">
        <v>4</v>
      </c>
      <c r="F921" s="3" t="s">
        <v>27</v>
      </c>
      <c r="G921" s="3" t="s">
        <v>21</v>
      </c>
      <c r="H921" s="3" t="s">
        <v>15</v>
      </c>
      <c r="I921" s="3">
        <v>2</v>
      </c>
      <c r="J921" s="3" t="s">
        <v>46</v>
      </c>
      <c r="K921" s="3" t="s">
        <v>32</v>
      </c>
      <c r="L921" s="3">
        <v>61</v>
      </c>
      <c r="M921" s="3" t="str">
        <f t="shared" si="14"/>
        <v>Old</v>
      </c>
      <c r="N921" s="3" t="s">
        <v>18</v>
      </c>
    </row>
    <row r="922" spans="1:14" x14ac:dyDescent="0.2">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
      <c r="A928" s="3">
        <v>26495</v>
      </c>
      <c r="B928" s="3" t="s">
        <v>37</v>
      </c>
      <c r="C928" s="3" t="s">
        <v>39</v>
      </c>
      <c r="D928" s="5">
        <v>40000</v>
      </c>
      <c r="E928" s="3">
        <v>2</v>
      </c>
      <c r="F928" s="3" t="s">
        <v>27</v>
      </c>
      <c r="G928" s="3" t="s">
        <v>21</v>
      </c>
      <c r="H928" s="3" t="s">
        <v>15</v>
      </c>
      <c r="I928" s="3">
        <v>2</v>
      </c>
      <c r="J928" s="3" t="s">
        <v>46</v>
      </c>
      <c r="K928" s="3" t="s">
        <v>32</v>
      </c>
      <c r="L928" s="3">
        <v>57</v>
      </c>
      <c r="M928" s="3" t="str">
        <f t="shared" si="14"/>
        <v>Old</v>
      </c>
      <c r="N928" s="3" t="s">
        <v>18</v>
      </c>
    </row>
    <row r="929" spans="1:14" x14ac:dyDescent="0.2">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
      <c r="A932" s="3">
        <v>19543</v>
      </c>
      <c r="B932" s="3" t="s">
        <v>36</v>
      </c>
      <c r="C932" s="3" t="s">
        <v>38</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2">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
      <c r="A934" s="3">
        <v>12033</v>
      </c>
      <c r="B934" s="3" t="s">
        <v>37</v>
      </c>
      <c r="C934" s="3" t="s">
        <v>39</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
      <c r="A935" s="3">
        <v>11941</v>
      </c>
      <c r="B935" s="3" t="s">
        <v>37</v>
      </c>
      <c r="C935" s="3" t="s">
        <v>38</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
      <c r="A938" s="3">
        <v>19856</v>
      </c>
      <c r="B938" s="3" t="s">
        <v>36</v>
      </c>
      <c r="C938" s="3" t="s">
        <v>39</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
      <c r="A940" s="3">
        <v>27740</v>
      </c>
      <c r="B940" s="3" t="s">
        <v>36</v>
      </c>
      <c r="C940" s="3" t="s">
        <v>39</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
      <c r="A948" s="3">
        <v>13343</v>
      </c>
      <c r="B948" s="3" t="s">
        <v>36</v>
      </c>
      <c r="C948" s="3" t="s">
        <v>39</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
      <c r="A951" s="3">
        <v>28056</v>
      </c>
      <c r="B951" s="3" t="s">
        <v>36</v>
      </c>
      <c r="C951" s="3" t="s">
        <v>38</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2">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
      <c r="A954" s="3">
        <v>15319</v>
      </c>
      <c r="B954" s="3" t="s">
        <v>36</v>
      </c>
      <c r="C954" s="3" t="s">
        <v>39</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
      <c r="A955" s="3">
        <v>17654</v>
      </c>
      <c r="B955" s="3" t="s">
        <v>37</v>
      </c>
      <c r="C955" s="3" t="s">
        <v>39</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
      <c r="A959" s="3">
        <v>13073</v>
      </c>
      <c r="B959" s="3" t="s">
        <v>36</v>
      </c>
      <c r="C959" s="3" t="s">
        <v>39</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1" si="15">IF(L963&gt;54,"Old",IF(L963&gt;=31,"Middle Age",IF(L963&lt;31,"Adolescent", "Invalid")))</f>
        <v>Old</v>
      </c>
      <c r="N963" s="3" t="s">
        <v>18</v>
      </c>
    </row>
    <row r="964" spans="1:14" x14ac:dyDescent="0.2">
      <c r="A964" s="3">
        <v>16813</v>
      </c>
      <c r="B964" s="3" t="s">
        <v>36</v>
      </c>
      <c r="C964" s="3" t="s">
        <v>38</v>
      </c>
      <c r="D964" s="5">
        <v>60000</v>
      </c>
      <c r="E964" s="3">
        <v>2</v>
      </c>
      <c r="F964" s="3" t="s">
        <v>19</v>
      </c>
      <c r="G964" s="3" t="s">
        <v>21</v>
      </c>
      <c r="H964" s="3" t="s">
        <v>15</v>
      </c>
      <c r="I964" s="3">
        <v>2</v>
      </c>
      <c r="J964" s="3" t="s">
        <v>46</v>
      </c>
      <c r="K964" s="3" t="s">
        <v>32</v>
      </c>
      <c r="L964" s="3">
        <v>55</v>
      </c>
      <c r="M964" s="3" t="str">
        <f t="shared" si="15"/>
        <v>Old</v>
      </c>
      <c r="N964" s="3" t="s">
        <v>18</v>
      </c>
    </row>
    <row r="965" spans="1:14" x14ac:dyDescent="0.2">
      <c r="A965" s="3">
        <v>16007</v>
      </c>
      <c r="B965" s="3" t="s">
        <v>36</v>
      </c>
      <c r="C965" s="3" t="s">
        <v>39</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
      <c r="A966" s="3">
        <v>27434</v>
      </c>
      <c r="B966" s="3" t="s">
        <v>37</v>
      </c>
      <c r="C966" s="3" t="s">
        <v>38</v>
      </c>
      <c r="D966" s="5">
        <v>70000</v>
      </c>
      <c r="E966" s="3">
        <v>4</v>
      </c>
      <c r="F966" s="3" t="s">
        <v>19</v>
      </c>
      <c r="G966" s="3" t="s">
        <v>21</v>
      </c>
      <c r="H966" s="3" t="s">
        <v>15</v>
      </c>
      <c r="I966" s="3">
        <v>1</v>
      </c>
      <c r="J966" s="3" t="s">
        <v>46</v>
      </c>
      <c r="K966" s="3" t="s">
        <v>32</v>
      </c>
      <c r="L966" s="3">
        <v>56</v>
      </c>
      <c r="M966" s="3" t="str">
        <f t="shared" si="15"/>
        <v>Old</v>
      </c>
      <c r="N966" s="3" t="s">
        <v>18</v>
      </c>
    </row>
    <row r="967" spans="1:14" x14ac:dyDescent="0.2">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
      <c r="A970" s="3">
        <v>18329</v>
      </c>
      <c r="B970" s="3" t="s">
        <v>37</v>
      </c>
      <c r="C970" s="3" t="s">
        <v>38</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
      <c r="A978" s="3">
        <v>28004</v>
      </c>
      <c r="B978" s="3" t="s">
        <v>36</v>
      </c>
      <c r="C978" s="3" t="s">
        <v>39</v>
      </c>
      <c r="D978" s="5">
        <v>60000</v>
      </c>
      <c r="E978" s="3">
        <v>3</v>
      </c>
      <c r="F978" s="3" t="s">
        <v>13</v>
      </c>
      <c r="G978" s="3" t="s">
        <v>28</v>
      </c>
      <c r="H978" s="3" t="s">
        <v>15</v>
      </c>
      <c r="I978" s="3">
        <v>2</v>
      </c>
      <c r="J978" s="3" t="s">
        <v>46</v>
      </c>
      <c r="K978" s="3" t="s">
        <v>32</v>
      </c>
      <c r="L978" s="3">
        <v>66</v>
      </c>
      <c r="M978" s="3" t="str">
        <f t="shared" si="15"/>
        <v>Old</v>
      </c>
      <c r="N978" s="3" t="s">
        <v>18</v>
      </c>
    </row>
    <row r="979" spans="1:14" x14ac:dyDescent="0.2">
      <c r="A979" s="3">
        <v>19741</v>
      </c>
      <c r="B979" s="3" t="s">
        <v>37</v>
      </c>
      <c r="C979" s="3" t="s">
        <v>39</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
      <c r="A982" s="3">
        <v>18594</v>
      </c>
      <c r="B982" s="3" t="s">
        <v>37</v>
      </c>
      <c r="C982" s="3" t="s">
        <v>39</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2">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
      <c r="A988" s="3">
        <v>23704</v>
      </c>
      <c r="B988" s="3" t="s">
        <v>37</v>
      </c>
      <c r="C988" s="3" t="s">
        <v>38</v>
      </c>
      <c r="D988" s="5">
        <v>40000</v>
      </c>
      <c r="E988" s="3">
        <v>5</v>
      </c>
      <c r="F988" s="3" t="s">
        <v>27</v>
      </c>
      <c r="G988" s="3" t="s">
        <v>21</v>
      </c>
      <c r="H988" s="3" t="s">
        <v>15</v>
      </c>
      <c r="I988" s="3">
        <v>4</v>
      </c>
      <c r="J988" s="3" t="s">
        <v>46</v>
      </c>
      <c r="K988" s="3" t="s">
        <v>32</v>
      </c>
      <c r="L988" s="3">
        <v>60</v>
      </c>
      <c r="M988" s="3" t="str">
        <f t="shared" si="15"/>
        <v>Old</v>
      </c>
      <c r="N988" s="3" t="s">
        <v>15</v>
      </c>
    </row>
    <row r="989" spans="1:14" x14ac:dyDescent="0.2">
      <c r="A989" s="3">
        <v>28972</v>
      </c>
      <c r="B989" s="3" t="s">
        <v>37</v>
      </c>
      <c r="C989" s="3" t="s">
        <v>39</v>
      </c>
      <c r="D989" s="5">
        <v>60000</v>
      </c>
      <c r="E989" s="3">
        <v>3</v>
      </c>
      <c r="F989" s="3" t="s">
        <v>31</v>
      </c>
      <c r="G989" s="3" t="s">
        <v>28</v>
      </c>
      <c r="H989" s="3" t="s">
        <v>15</v>
      </c>
      <c r="I989" s="3">
        <v>2</v>
      </c>
      <c r="J989" s="3" t="s">
        <v>46</v>
      </c>
      <c r="K989" s="3" t="s">
        <v>32</v>
      </c>
      <c r="L989" s="3">
        <v>66</v>
      </c>
      <c r="M989" s="3" t="str">
        <f t="shared" si="15"/>
        <v>Old</v>
      </c>
      <c r="N989" s="3" t="s">
        <v>18</v>
      </c>
    </row>
    <row r="990" spans="1:14" x14ac:dyDescent="0.2">
      <c r="A990" s="3">
        <v>22730</v>
      </c>
      <c r="B990" s="3" t="s">
        <v>36</v>
      </c>
      <c r="C990" s="3" t="s">
        <v>38</v>
      </c>
      <c r="D990" s="5">
        <v>70000</v>
      </c>
      <c r="E990" s="3">
        <v>5</v>
      </c>
      <c r="F990" s="3" t="s">
        <v>13</v>
      </c>
      <c r="G990" s="3" t="s">
        <v>28</v>
      </c>
      <c r="H990" s="3" t="s">
        <v>15</v>
      </c>
      <c r="I990" s="3">
        <v>2</v>
      </c>
      <c r="J990" s="3" t="s">
        <v>46</v>
      </c>
      <c r="K990" s="3" t="s">
        <v>32</v>
      </c>
      <c r="L990" s="3">
        <v>63</v>
      </c>
      <c r="M990" s="3" t="str">
        <f t="shared" si="15"/>
        <v>Old</v>
      </c>
      <c r="N990" s="3" t="s">
        <v>18</v>
      </c>
    </row>
    <row r="991" spans="1:14" x14ac:dyDescent="0.2">
      <c r="A991" s="3">
        <v>29134</v>
      </c>
      <c r="B991" s="3" t="s">
        <v>36</v>
      </c>
      <c r="C991" s="3" t="s">
        <v>38</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2">
      <c r="A992" s="3">
        <v>14332</v>
      </c>
      <c r="B992" s="3" t="s">
        <v>37</v>
      </c>
      <c r="C992" s="3" t="s">
        <v>39</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
      <c r="A1001" s="3">
        <v>12121</v>
      </c>
      <c r="B1001" s="3" t="s">
        <v>37</v>
      </c>
      <c r="C1001" s="3" t="s">
        <v>38</v>
      </c>
      <c r="D1001" s="5">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5E4BF5B5-ABEC-DA48-85D5-9BCAAABA3429}"/>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41CB7-9C38-4842-B168-389A94E7B7CF}">
  <dimension ref="A3:D31"/>
  <sheetViews>
    <sheetView workbookViewId="0">
      <selection activeCell="A26" sqref="A26:D31"/>
    </sheetView>
  </sheetViews>
  <sheetFormatPr baseColWidth="10" defaultRowHeight="15" x14ac:dyDescent="0.2"/>
  <cols>
    <col min="1" max="1" width="15.5" bestFit="1" customWidth="1"/>
    <col min="2" max="2" width="14.83203125" bestFit="1" customWidth="1"/>
    <col min="3" max="4" width="12.1640625" bestFit="1" customWidth="1"/>
  </cols>
  <sheetData>
    <row r="3" spans="1:4" x14ac:dyDescent="0.2">
      <c r="A3" s="9" t="s">
        <v>43</v>
      </c>
      <c r="B3" s="9" t="s">
        <v>44</v>
      </c>
    </row>
    <row r="4" spans="1:4" x14ac:dyDescent="0.2">
      <c r="A4" s="9" t="s">
        <v>41</v>
      </c>
      <c r="B4" t="s">
        <v>18</v>
      </c>
      <c r="C4" t="s">
        <v>15</v>
      </c>
      <c r="D4" t="s">
        <v>42</v>
      </c>
    </row>
    <row r="5" spans="1:4" x14ac:dyDescent="0.2">
      <c r="A5" s="10" t="s">
        <v>39</v>
      </c>
      <c r="B5" s="8">
        <v>53440</v>
      </c>
      <c r="C5" s="8">
        <v>55774.058577405856</v>
      </c>
      <c r="D5" s="8">
        <v>54580.777096114522</v>
      </c>
    </row>
    <row r="6" spans="1:4" x14ac:dyDescent="0.2">
      <c r="A6" s="10" t="s">
        <v>38</v>
      </c>
      <c r="B6" s="8">
        <v>56208.178438661707</v>
      </c>
      <c r="C6" s="8">
        <v>60123.966942148763</v>
      </c>
      <c r="D6" s="8">
        <v>58062.62230919765</v>
      </c>
    </row>
    <row r="7" spans="1:4" x14ac:dyDescent="0.2">
      <c r="A7" s="10" t="s">
        <v>42</v>
      </c>
      <c r="B7" s="8">
        <v>54874.759152215796</v>
      </c>
      <c r="C7" s="8">
        <v>57962.577962577961</v>
      </c>
      <c r="D7" s="8">
        <v>56360</v>
      </c>
    </row>
    <row r="13" spans="1:4" x14ac:dyDescent="0.2">
      <c r="A13" s="9" t="s">
        <v>45</v>
      </c>
      <c r="B13" s="9" t="s">
        <v>44</v>
      </c>
    </row>
    <row r="14" spans="1:4" x14ac:dyDescent="0.2">
      <c r="A14" s="9" t="s">
        <v>41</v>
      </c>
      <c r="B14" t="s">
        <v>18</v>
      </c>
      <c r="C14" t="s">
        <v>15</v>
      </c>
      <c r="D14" t="s">
        <v>42</v>
      </c>
    </row>
    <row r="15" spans="1:4" x14ac:dyDescent="0.2">
      <c r="A15" s="10" t="s">
        <v>16</v>
      </c>
      <c r="B15" s="8">
        <v>166</v>
      </c>
      <c r="C15" s="8">
        <v>200</v>
      </c>
      <c r="D15" s="8">
        <v>366</v>
      </c>
    </row>
    <row r="16" spans="1:4" x14ac:dyDescent="0.2">
      <c r="A16" s="10" t="s">
        <v>26</v>
      </c>
      <c r="B16" s="8">
        <v>92</v>
      </c>
      <c r="C16" s="8">
        <v>77</v>
      </c>
      <c r="D16" s="8">
        <v>169</v>
      </c>
    </row>
    <row r="17" spans="1:4" x14ac:dyDescent="0.2">
      <c r="A17" s="10" t="s">
        <v>22</v>
      </c>
      <c r="B17" s="8">
        <v>67</v>
      </c>
      <c r="C17" s="8">
        <v>95</v>
      </c>
      <c r="D17" s="8">
        <v>162</v>
      </c>
    </row>
    <row r="18" spans="1:4" x14ac:dyDescent="0.2">
      <c r="A18" s="10" t="s">
        <v>23</v>
      </c>
      <c r="B18" s="8">
        <v>116</v>
      </c>
      <c r="C18" s="8">
        <v>76</v>
      </c>
      <c r="D18" s="8">
        <v>192</v>
      </c>
    </row>
    <row r="19" spans="1:4" x14ac:dyDescent="0.2">
      <c r="A19" s="10" t="s">
        <v>46</v>
      </c>
      <c r="B19" s="8">
        <v>78</v>
      </c>
      <c r="C19" s="8">
        <v>33</v>
      </c>
      <c r="D19" s="8">
        <v>111</v>
      </c>
    </row>
    <row r="20" spans="1:4" x14ac:dyDescent="0.2">
      <c r="A20" s="10" t="s">
        <v>42</v>
      </c>
      <c r="B20" s="8">
        <v>519</v>
      </c>
      <c r="C20" s="8">
        <v>481</v>
      </c>
      <c r="D20" s="8">
        <v>1000</v>
      </c>
    </row>
    <row r="26" spans="1:4" x14ac:dyDescent="0.2">
      <c r="A26" s="9" t="s">
        <v>45</v>
      </c>
      <c r="B26" s="9" t="s">
        <v>44</v>
      </c>
    </row>
    <row r="27" spans="1:4" x14ac:dyDescent="0.2">
      <c r="A27" s="9" t="s">
        <v>41</v>
      </c>
      <c r="B27" t="s">
        <v>18</v>
      </c>
      <c r="C27" t="s">
        <v>15</v>
      </c>
      <c r="D27" t="s">
        <v>42</v>
      </c>
    </row>
    <row r="28" spans="1:4" x14ac:dyDescent="0.2">
      <c r="A28" s="10" t="s">
        <v>47</v>
      </c>
      <c r="B28" s="8">
        <v>71</v>
      </c>
      <c r="C28" s="8">
        <v>39</v>
      </c>
      <c r="D28" s="8">
        <v>110</v>
      </c>
    </row>
    <row r="29" spans="1:4" x14ac:dyDescent="0.2">
      <c r="A29" s="10" t="s">
        <v>48</v>
      </c>
      <c r="B29" s="8">
        <v>318</v>
      </c>
      <c r="C29" s="8">
        <v>383</v>
      </c>
      <c r="D29" s="8">
        <v>701</v>
      </c>
    </row>
    <row r="30" spans="1:4" x14ac:dyDescent="0.2">
      <c r="A30" s="10" t="s">
        <v>49</v>
      </c>
      <c r="B30" s="8">
        <v>130</v>
      </c>
      <c r="C30" s="8">
        <v>59</v>
      </c>
      <c r="D30" s="8">
        <v>189</v>
      </c>
    </row>
    <row r="31" spans="1:4" x14ac:dyDescent="0.2">
      <c r="A31" s="10" t="s">
        <v>42</v>
      </c>
      <c r="B31" s="8">
        <v>519</v>
      </c>
      <c r="C31" s="8">
        <v>481</v>
      </c>
      <c r="D31"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07E74-223D-3F43-A634-25BAAF3D5802}">
  <dimension ref="A1:O49"/>
  <sheetViews>
    <sheetView showGridLines="0" tabSelected="1" topLeftCell="B2" zoomScale="90" zoomScaleNormal="90" workbookViewId="0">
      <selection activeCell="R25" sqref="R25"/>
    </sheetView>
  </sheetViews>
  <sheetFormatPr baseColWidth="10" defaultRowHeight="15" x14ac:dyDescent="0.2"/>
  <sheetData>
    <row r="1" spans="1:15" x14ac:dyDescent="0.2">
      <c r="A1" s="11" t="s">
        <v>51</v>
      </c>
      <c r="B1" s="11"/>
      <c r="C1" s="11"/>
      <c r="D1" s="11"/>
      <c r="E1" s="11"/>
      <c r="F1" s="11"/>
      <c r="G1" s="11"/>
      <c r="H1" s="11"/>
      <c r="I1" s="11"/>
      <c r="J1" s="11"/>
      <c r="K1" s="11"/>
      <c r="L1" s="11"/>
      <c r="M1" s="11"/>
      <c r="N1" s="11"/>
      <c r="O1" s="11"/>
    </row>
    <row r="2" spans="1:15" x14ac:dyDescent="0.2">
      <c r="A2" s="11"/>
      <c r="B2" s="11"/>
      <c r="C2" s="11"/>
      <c r="D2" s="11"/>
      <c r="E2" s="11"/>
      <c r="F2" s="11"/>
      <c r="G2" s="11"/>
      <c r="H2" s="11"/>
      <c r="I2" s="11"/>
      <c r="J2" s="11"/>
      <c r="K2" s="11"/>
      <c r="L2" s="11"/>
      <c r="M2" s="11"/>
      <c r="N2" s="11"/>
      <c r="O2" s="11"/>
    </row>
    <row r="3" spans="1:15" x14ac:dyDescent="0.2">
      <c r="A3" s="11"/>
      <c r="B3" s="11"/>
      <c r="C3" s="11"/>
      <c r="D3" s="11"/>
      <c r="E3" s="11"/>
      <c r="F3" s="11"/>
      <c r="G3" s="11"/>
      <c r="H3" s="11"/>
      <c r="I3" s="11"/>
      <c r="J3" s="11"/>
      <c r="K3" s="11"/>
      <c r="L3" s="11"/>
      <c r="M3" s="11"/>
      <c r="N3" s="11"/>
      <c r="O3" s="11"/>
    </row>
    <row r="4" spans="1:15" x14ac:dyDescent="0.2">
      <c r="A4" s="11"/>
      <c r="B4" s="11"/>
      <c r="C4" s="11"/>
      <c r="D4" s="11"/>
      <c r="E4" s="11"/>
      <c r="F4" s="11"/>
      <c r="G4" s="11"/>
      <c r="H4" s="11"/>
      <c r="I4" s="11"/>
      <c r="J4" s="11"/>
      <c r="K4" s="11"/>
      <c r="L4" s="11"/>
      <c r="M4" s="11"/>
      <c r="N4" s="11"/>
      <c r="O4" s="11"/>
    </row>
    <row r="5" spans="1:15" x14ac:dyDescent="0.2">
      <c r="A5" s="11"/>
      <c r="B5" s="11"/>
      <c r="C5" s="11"/>
      <c r="D5" s="11"/>
      <c r="E5" s="11"/>
      <c r="F5" s="11"/>
      <c r="G5" s="11"/>
      <c r="H5" s="11"/>
      <c r="I5" s="11"/>
      <c r="J5" s="11"/>
      <c r="K5" s="11"/>
      <c r="L5" s="11"/>
      <c r="M5" s="11"/>
      <c r="N5" s="11"/>
      <c r="O5" s="11"/>
    </row>
    <row r="6" spans="1:15" x14ac:dyDescent="0.2">
      <c r="A6" s="11"/>
      <c r="B6" s="11"/>
      <c r="C6" s="11"/>
      <c r="D6" s="11"/>
      <c r="E6" s="11"/>
      <c r="F6" s="11"/>
      <c r="G6" s="11"/>
      <c r="H6" s="11"/>
      <c r="I6" s="11"/>
      <c r="J6" s="11"/>
      <c r="K6" s="11"/>
      <c r="L6" s="11"/>
      <c r="M6" s="11"/>
      <c r="N6" s="11"/>
      <c r="O6" s="11"/>
    </row>
    <row r="49" spans="10:10" x14ac:dyDescent="0.2">
      <c r="J49" t="s">
        <v>50</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Odessa Zang</cp:lastModifiedBy>
  <dcterms:created xsi:type="dcterms:W3CDTF">2022-03-18T02:50:57Z</dcterms:created>
  <dcterms:modified xsi:type="dcterms:W3CDTF">2025-01-07T19:49:58Z</dcterms:modified>
</cp:coreProperties>
</file>