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319e3317a1cec2b7/"/>
    </mc:Choice>
  </mc:AlternateContent>
  <xr:revisionPtr revIDLastSave="0" documentId="8_{059F021C-75D8-4CEB-B99F-84E4E8FE905C}" xr6:coauthVersionLast="47" xr6:coauthVersionMax="47" xr10:uidLastSave="{00000000-0000-0000-0000-000000000000}"/>
  <bookViews>
    <workbookView xWindow="-108" yWindow="-108" windowWidth="23256" windowHeight="12456" activeTab="3" xr2:uid="{CE23C495-9AAE-41D4-AB89-5DB4DCEA250F}"/>
  </bookViews>
  <sheets>
    <sheet name="Pivottable" sheetId="3" r:id="rId1"/>
    <sheet name="Cleaned Dataset" sheetId="2" r:id="rId2"/>
    <sheet name="bestseller project group5" sheetId="1" r:id="rId3"/>
    <sheet name="DASHBOARD" sheetId="4" r:id="rId4"/>
  </sheets>
  <definedNames>
    <definedName name="AUR">Pivottable!$H$56</definedName>
    <definedName name="ExternalData_1" localSheetId="1" hidden="1">'Cleaned Dataset'!$A$1:$G$551</definedName>
    <definedName name="Slicer_Genre">#N/A</definedName>
    <definedName name="Slicer_Year">#N/A</definedName>
    <definedName name="TA">Pivottable!$H$53</definedName>
    <definedName name="TBP">Pivottable!$H$54</definedName>
    <definedName name="TUR">Pivottable!$H$55</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6" i="3" l="1"/>
  <c r="H55" i="3"/>
  <c r="H54" i="3"/>
  <c r="H5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02EBDE-F168-4F20-80FE-EADAD8E5801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<sst xmlns="http://schemas.openxmlformats.org/spreadsheetml/2006/main" count="3358" uniqueCount="621">
  <si>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</si>
  <si>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</si>
  <si>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</si>
  <si>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</si>
  <si>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</si>
  <si>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</si>
  <si>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</si>
  <si>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</si>
  <si>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</si>
  <si>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</si>
  <si>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</si>
  <si>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</si>
  <si>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</si>
  <si>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</si>
  <si>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</si>
  <si>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</si>
  <si>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</si>
  <si>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</si>
  <si>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</si>
  <si>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</si>
  <si>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</si>
  <si>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</si>
  <si>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</si>
  <si>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</si>
  <si>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</si>
  <si>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</si>
  <si>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</si>
  <si>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</si>
  <si>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</si>
  <si>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</si>
  <si>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</si>
  <si>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</si>
  <si>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</si>
  <si>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</si>
  <si>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</si>
  <si>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</si>
  <si>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</si>
  <si>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</si>
  <si>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</si>
  <si>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</si>
  <si>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</si>
  <si>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</si>
  <si>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</si>
  <si>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</si>
  <si>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</si>
  <si>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</si>
  <si>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</si>
  <si>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</si>
  <si>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</si>
  <si>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</si>
  <si>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</si>
  <si>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</si>
  <si>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</si>
  <si>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</si>
  <si>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</si>
  <si>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</si>
  <si>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</si>
  <si>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</si>
  <si>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</si>
  <si>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</si>
  <si>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</si>
  <si>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</si>
  <si>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</si>
  <si>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</si>
  <si>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</si>
  <si>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</si>
  <si>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</si>
  <si>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</si>
  <si>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</si>
  <si>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</si>
  <si>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</si>
  <si>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</si>
  <si>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</si>
  <si>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</si>
  <si>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</si>
  <si>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</si>
  <si>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</si>
  <si>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</si>
  <si>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</si>
  <si>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</si>
  <si>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</si>
  <si>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</si>
  <si>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</si>
  <si>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</si>
  <si>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</si>
  <si>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</si>
  <si>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</si>
  <si>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</si>
  <si>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</si>
  <si>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</si>
  <si>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</si>
  <si>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</si>
  <si>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</si>
  <si>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</si>
  <si>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</si>
  <si>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</si>
  <si>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</si>
  <si>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</si>
  <si>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</si>
  <si>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</si>
  <si>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</si>
  <si>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</si>
  <si>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</si>
  <si>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</si>
  <si>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</si>
  <si>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</si>
  <si>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</si>
  <si>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</si>
  <si>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</si>
  <si>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</si>
  <si>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</si>
  <si>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</si>
  <si>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</si>
  <si>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</si>
  <si>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</si>
  <si>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</si>
  <si>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</si>
  <si>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</si>
  <si>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</si>
  <si>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</si>
  <si>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</si>
  <si>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</si>
  <si>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</si>
  <si>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</si>
  <si>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</si>
  <si>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</si>
  <si>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</si>
  <si>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</si>
  <si>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</si>
  <si>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</si>
  <si>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</si>
  <si>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</si>
  <si>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</si>
  <si>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</si>
  <si>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</si>
  <si>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</si>
  <si>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</si>
  <si>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</si>
  <si>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</si>
  <si>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</si>
  <si>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</si>
  <si>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</si>
  <si>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</si>
  <si>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</si>
  <si>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</si>
  <si>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</si>
  <si>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</si>
  <si>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</si>
  <si>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</si>
  <si>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</si>
  <si>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</si>
  <si>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</si>
  <si>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</si>
  <si>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</si>
  <si>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</si>
  <si>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</si>
  <si>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</si>
  <si>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</si>
  <si>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</si>
  <si>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</si>
  <si>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</si>
  <si>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</si>
  <si>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</si>
  <si>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</si>
  <si>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</si>
  <si>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</si>
  <si>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</si>
  <si>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</si>
  <si>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</si>
  <si>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</si>
  <si>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</si>
  <si>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</si>
  <si>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</si>
  <si>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</si>
  <si>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</si>
  <si>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</si>
  <si>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</si>
  <si>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</si>
  <si>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</si>
  <si>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</si>
  <si>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</si>
  <si>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</si>
  <si>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</si>
  <si>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</si>
  <si>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</si>
  <si>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</si>
  <si>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</si>
  <si>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</si>
  <si>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</si>
  <si>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</si>
  <si>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</si>
  <si>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</si>
  <si>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</si>
  <si>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</si>
  <si>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</si>
  <si>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</si>
  <si>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</si>
  <si>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</si>
  <si>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</si>
  <si>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</si>
  <si>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</si>
  <si>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</si>
  <si>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</si>
  <si>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</si>
  <si>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</si>
  <si>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</si>
  <si>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</si>
  <si>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</si>
  <si>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</si>
  <si>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</si>
  <si>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</si>
  <si>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</si>
  <si>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</si>
  <si>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</si>
  <si>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</si>
  <si>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</si>
  <si>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</si>
  <si>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</si>
  <si>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</si>
  <si>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</si>
  <si>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</si>
  <si>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</si>
  <si>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</si>
  <si>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</si>
  <si>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</si>
  <si>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</si>
  <si>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</si>
  <si>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</si>
  <si>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</si>
  <si>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</si>
  <si>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</si>
  <si>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</si>
  <si>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</si>
  <si>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</si>
  <si>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</si>
  <si>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</si>
  <si>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</si>
  <si>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</si>
  <si>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</si>
  <si>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</si>
  <si>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</si>
  <si>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</si>
  <si>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</si>
  <si>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</si>
  <si>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</si>
  <si>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</si>
  <si>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</si>
  <si>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</si>
  <si>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</si>
  <si>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</si>
  <si>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</si>
  <si>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</si>
  <si>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</si>
  <si>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</si>
  <si>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</si>
  <si>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</si>
  <si>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</si>
  <si>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</si>
  <si>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</si>
  <si>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</si>
  <si>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</si>
  <si>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</si>
  <si>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</si>
  <si>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</si>
  <si>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</si>
  <si>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</si>
  <si>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</si>
  <si>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</si>
  <si>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</si>
  <si>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</si>
  <si>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</si>
  <si>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</si>
  <si>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</si>
  <si>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</si>
  <si>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</si>
  <si>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</si>
  <si>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</si>
  <si>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</si>
  <si>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</si>
  <si>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</si>
  <si>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</si>
  <si>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</si>
  <si>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</si>
  <si>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</si>
  <si>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</si>
  <si>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</si>
  <si>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</si>
  <si>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</si>
  <si>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</si>
  <si>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</si>
  <si>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</si>
  <si>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</si>
  <si>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</si>
  <si>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</si>
  <si>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</si>
  <si>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</si>
  <si>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</si>
  <si>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</si>
  <si>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</si>
  <si>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</si>
  <si>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</si>
  <si>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</si>
  <si>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</si>
  <si>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</si>
  <si>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</si>
  <si>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</si>
  <si>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</si>
  <si>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</si>
  <si>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</si>
  <si>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</si>
  <si>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</si>
  <si>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</si>
  <si>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</si>
  <si>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</si>
  <si>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</si>
  <si>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</si>
  <si>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</si>
  <si>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</si>
  <si>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</si>
  <si>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</si>
  <si>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</si>
  <si>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</si>
  <si>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</si>
  <si>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</si>
  <si>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</si>
  <si>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</si>
  <si>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</si>
  <si>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</si>
  <si>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</si>
  <si>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</si>
  <si>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</si>
  <si>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</si>
  <si>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</si>
  <si>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</si>
  <si>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</si>
  <si>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</si>
  <si>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</si>
  <si>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</si>
  <si>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</si>
  <si>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</si>
  <si>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</si>
  <si>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</si>
  <si>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</si>
  <si>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</si>
  <si>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</si>
  <si>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</si>
  <si>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</si>
  <si>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</si>
  <si>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</si>
  <si>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</si>
  <si>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</si>
  <si>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</si>
  <si>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</si>
  <si>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</si>
  <si>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</si>
  <si>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</si>
  <si>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</si>
  <si>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</si>
  <si>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</si>
  <si>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</si>
  <si>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</si>
  <si>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</si>
  <si>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</si>
  <si>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</si>
  <si>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</si>
  <si>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</si>
  <si>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</si>
  <si>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</si>
  <si>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</si>
  <si>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</si>
  <si>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</si>
  <si>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</si>
  <si>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</si>
  <si>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</si>
  <si>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</si>
  <si>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</si>
  <si>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</si>
  <si>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</si>
  <si>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</si>
  <si>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</si>
  <si>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</si>
  <si>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</si>
  <si>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</si>
  <si>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</si>
  <si>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</si>
  <si>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</si>
  <si>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</si>
  <si>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</si>
  <si>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</si>
  <si>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</si>
  <si>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</si>
  <si>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</si>
  <si>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</si>
  <si>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</si>
  <si>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</si>
  <si>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</si>
  <si>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</si>
  <si>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</si>
  <si>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</si>
  <si>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</si>
  <si>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</si>
  <si>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</si>
  <si>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</si>
  <si>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</si>
  <si>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</si>
  <si>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</si>
  <si>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</si>
  <si>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</si>
  <si>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</si>
  <si>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</si>
  <si>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</si>
  <si>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</si>
  <si>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</si>
  <si>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</si>
  <si>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</si>
  <si>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</si>
  <si>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</si>
  <si>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</si>
  <si>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</si>
  <si>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</si>
  <si>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</si>
  <si>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</si>
  <si>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</si>
  <si>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</si>
  <si>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</si>
  <si>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</si>
  <si>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</si>
  <si>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</si>
  <si>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</si>
  <si>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</si>
  <si>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</si>
  <si>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</si>
  <si>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</si>
  <si>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</si>
  <si>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</si>
  <si>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</si>
  <si>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</si>
  <si>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</si>
  <si>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</si>
  <si>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</si>
  <si>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</si>
  <si>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</si>
  <si>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</si>
  <si>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</si>
  <si>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</si>
  <si>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</si>
  <si>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</si>
  <si>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</si>
  <si>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</si>
  <si>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</si>
  <si>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</si>
  <si>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</si>
  <si>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</si>
  <si>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</si>
  <si>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</si>
  <si>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</si>
  <si>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</si>
  <si>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</si>
  <si>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</si>
  <si>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</si>
  <si>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</si>
  <si>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</si>
  <si>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</si>
  <si>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</si>
  <si>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</si>
  <si>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</si>
  <si>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</si>
  <si>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</si>
  <si>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</si>
  <si>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</si>
  <si>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</si>
  <si>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</si>
  <si>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</si>
  <si>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</si>
  <si>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</si>
  <si>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</si>
  <si>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</si>
  <si>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</si>
  <si>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</si>
  <si>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</si>
  <si>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</si>
  <si>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</si>
  <si>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</si>
  <si>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</si>
  <si>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</si>
  <si>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</si>
  <si>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</si>
  <si>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</si>
  <si>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</si>
  <si>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</si>
  <si>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</si>
  <si>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</si>
  <si>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</si>
  <si>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</si>
  <si>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</si>
  <si>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</si>
  <si>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</si>
  <si>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</si>
  <si>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</si>
  <si>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</si>
  <si>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</si>
  <si>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</si>
  <si>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</si>
  <si>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</si>
  <si>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</si>
  <si>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</si>
  <si>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</si>
  <si>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</si>
  <si>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</si>
  <si>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</si>
  <si>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</si>
  <si>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</si>
  <si>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</si>
  <si>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</si>
  <si>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</si>
  <si>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</si>
  <si>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</si>
  <si>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</si>
  <si>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</si>
  <si>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</si>
  <si>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</si>
  <si>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</si>
  <si>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</si>
  <si>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</si>
  <si>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</si>
  <si>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</si>
  <si>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</si>
  <si>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</si>
  <si>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</si>
  <si>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</si>
  <si>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</si>
  <si>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</si>
  <si>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</si>
  <si>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</si>
  <si>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</si>
  <si>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</si>
  <si>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</si>
  <si>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</si>
  <si>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</si>
  <si>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</si>
  <si>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</si>
  <si>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</si>
  <si>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</si>
  <si>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</si>
  <si>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</si>
  <si>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</si>
  <si>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</si>
  <si>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</si>
  <si>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</si>
  <si>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</si>
  <si>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</si>
  <si>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</si>
  <si>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</si>
  <si>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</si>
  <si>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</si>
  <si>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</si>
  <si>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</si>
  <si>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</si>
  <si>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</si>
  <si>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</si>
  <si>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</si>
  <si>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</si>
  <si>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</si>
  <si>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</si>
  <si>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</si>
  <si>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</si>
  <si>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</si>
  <si>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</si>
  <si>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</si>
  <si>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</si>
  <si>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</si>
  <si>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</si>
  <si>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</si>
  <si>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</si>
  <si>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</si>
  <si>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</si>
  <si>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</si>
  <si>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</si>
  <si>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</si>
  <si>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</si>
  <si>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</si>
  <si>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</si>
  <si>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</si>
  <si>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</si>
  <si>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</si>
  <si>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</si>
  <si>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</si>
  <si>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</si>
  <si>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</si>
  <si>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</si>
  <si>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</si>
  <si>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</si>
  <si>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</si>
  <si>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</si>
  <si>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</si>
  <si>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</si>
  <si>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</si>
  <si>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</si>
  <si>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</si>
  <si>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</si>
  <si>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</si>
  <si>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</si>
  <si>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</si>
  <si>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</si>
  <si>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</si>
  <si>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</si>
  <si>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</si>
  <si>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</si>
  <si>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</si>
  <si>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Grand Total</t>
  </si>
  <si>
    <t>Sum of User Rating</t>
  </si>
  <si>
    <t>Sum of Reviews</t>
  </si>
  <si>
    <t>Sum of Year</t>
  </si>
  <si>
    <t>Sum of Price</t>
  </si>
  <si>
    <t>Column Labels</t>
  </si>
  <si>
    <t>Average of User Rating</t>
  </si>
  <si>
    <t>Count of Name</t>
  </si>
  <si>
    <t>total authors</t>
  </si>
  <si>
    <t>total book price</t>
  </si>
  <si>
    <t>total user rating</t>
  </si>
  <si>
    <t>avg_user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</si>
</sst>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[Bestseller_project_group5_Adenike.xlsx]Pivottable!PivotTable1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Genre</a:t>
            </a:r>
            <a:r>
              <a:rPr lang="en-US" sz="1200" b="1" baseline="0"/>
              <a:t> By User Rating</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s>
    <c:plotArea>
      <c:layout/>
      <c:doughnutChart>
        <c:varyColors val="1"/>
        <c:ser>
          <c:idx val="0"/>
          <c:order val="0"/>
          <c:tx>
            <c:strRef>
              <c:f>Pivottable!$B$3</c:f>
              <c:strCache>
                <c:ptCount val="1"/>
                <c:pt idx="0">
                  <c:v>Total</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2-C3E7-4E53-9F1E-555E08065C17}"/>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C3E7-4E53-9F1E-555E08065C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Pivottable!$A$4:$A$6</c:f>
              <c:strCache>
                <c:ptCount val="2"/>
                <c:pt idx="0">
                  <c:v>Fiction</c:v>
                </c:pt>
                <c:pt idx="1">
                  <c:v>Non Fiction</c:v>
                </c:pt>
              </c:strCache>
            </c:strRef>
          </c:cat>
          <c:val>
            <c:numRef>
              <c:f>Pivottable!$B$4:$B$6</c:f>
              <c:numCache>
                <c:formatCode>General</c:formatCode>
                <c:ptCount val="2"/>
                <c:pt idx="0">
                  <c:v>1115.5999999999983</c:v>
                </c:pt>
                <c:pt idx="1">
                  <c:v>1424.4999999999995</c:v>
                </c:pt>
              </c:numCache>
            </c:numRef>
          </c:val>
          <c:extLst>
            <c:ext xmlns:c16="http://schemas.microsoft.com/office/drawing/2014/chart" uri="{C3380CC4-5D6E-409C-BE32-E72D297353CC}">
              <c16:uniqueId val="{00000000-C3E7-4E53-9F1E-555E08065C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[Bestseller_project_group5_Adenike.xlsx]Pivottable!PivotTable5</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Book Publication</a:t>
            </a:r>
            <a:r>
              <a:rPr lang="en-US" sz="1200" b="1" baseline="0"/>
              <a:t> Over The Year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2">
                <a:lumMod val="7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0510646228393"/>
          <c:y val="0.13162388599730118"/>
          <c:w val="0.81152456321747657"/>
          <c:h val="0.79955073991819403"/>
        </c:manualLayout>
      </c:layout>
      <c:lineChart>
        <c:grouping val="standard"/>
        <c:varyColors val="0"/>
        <c:ser>
          <c:idx val="0"/>
          <c:order val="0"/>
          <c:tx>
            <c:strRef>
              <c:f>Pivottable!$B$37:$B$38</c:f>
              <c:strCache>
                <c:ptCount val="1"/>
                <c:pt idx="0">
                  <c:v>Fiction</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Pivottable!$A$39:$A$50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Pivottable!$B$39:$B$50</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smooth val="0"/>
          <c:extLst>
            <c:ext xmlns:c16="http://schemas.microsoft.com/office/drawing/2014/chart" uri="{C3380CC4-5D6E-409C-BE32-E72D297353CC}">
              <c16:uniqueId val="{00000000-0581-4A7A-9AA5-6DC534CA8A36}"/>
            </c:ext>
          </c:extLst>
        </c:ser>
        <c:ser>
          <c:idx val="1"/>
          <c:order val="1"/>
          <c:tx>
            <c:strRef>
              <c:f>Pivottable!$C$37:$C$38</c:f>
              <c:strCache>
                <c:ptCount val="1"/>
                <c:pt idx="0">
                  <c:v>Non Fiction</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dk1">
                    <a:tint val="5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Pivottable!$A$39:$A$50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Pivottable!$C$39:$C$50</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smooth val="0"/>
          <c:extLst>
            <c:ext xmlns:c16="http://schemas.microsoft.com/office/drawing/2014/chart" uri="{C3380CC4-5D6E-409C-BE32-E72D297353CC}">
              <c16:uniqueId val="{00000001-01BE-4CB6-844A-DCCE30752C38}"/>
            </c:ext>
          </c:extLst>
        </c:ser>
        <c:dLbls>
          <c:dLblPos val="t"/>
          <c:showLegendKey val="0"/>
          <c:showVal val="1"/>
          <c:showCatName val="0"/>
          <c:showSerName val="0"/>
          <c:showPercent val="0"/>
          <c:showBubbleSize val="0"/>
        </c:dLbls>
        <c:marker val="1"/>
        <c:smooth val="0"/>
        <c:axId val="1053454840"/>
        <c:axId val="1053448000"/>
      </c:lineChart>
      <c:catAx>
        <c:axId val="105345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448000"/>
        <c:crosses val="autoZero"/>
        <c:auto val="1"/>
        <c:lblAlgn val="ctr"/>
        <c:lblOffset val="100"/>
        <c:noMultiLvlLbl val="0"/>
      </c:catAx>
      <c:valAx>
        <c:axId val="105344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454840"/>
        <c:crosses val="autoZero"/>
        <c:crossBetween val="between"/>
      </c:valAx>
      <c:spPr>
        <a:noFill/>
        <a:ln>
          <a:noFill/>
        </a:ln>
        <a:effectLst/>
      </c:spPr>
    </c:plotArea>
    <c:legend>
      <c:legendPos val="r"/>
      <c:layout>
        <c:manualLayout>
          <c:xMode val="edge"/>
          <c:yMode val="edge"/>
          <c:x val="0.87032781887112609"/>
          <c:y val="0.4962860544288728"/>
          <c:w val="0.12840356370244715"/>
          <c:h val="0.13250976136816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[Bestseller_project_group5_Adenike.xlsx]Pivottable!PivotTable4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Book Price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4980788998336"/>
          <c:y val="6.7502002696313082E-2"/>
          <c:w val="0.73838863245542585"/>
          <c:h val="0.90125082441617876"/>
        </c:manualLayout>
      </c:layout>
      <c:barChart>
        <c:barDir val="bar"/>
        <c:grouping val="clustered"/>
        <c:varyColors val="0"/>
        <c:ser>
          <c:idx val="0"/>
          <c:order val="0"/>
          <c:tx>
            <c:strRef>
              <c:f>Pivottable!$B$20:$B$21</c:f>
              <c:strCache>
                <c:ptCount val="1"/>
                <c:pt idx="0">
                  <c:v>Fiction</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Pivottable!$A$22:$A$33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Pivottable!$B$22:$B$33</c:f>
              <c:numCache>
                <c:formatCode>General</c:formatCode>
                <c:ptCount val="11"/>
                <c:pt idx="0">
                  <c:v>374</c:v>
                </c:pt>
                <c:pt idx="1">
                  <c:v>194</c:v>
                </c:pt>
                <c:pt idx="2">
                  <c:v>244</c:v>
                </c:pt>
                <c:pt idx="3">
                  <c:v>258</c:v>
                </c:pt>
                <c:pt idx="4">
                  <c:v>257</c:v>
                </c:pt>
                <c:pt idx="5">
                  <c:v>295</c:v>
                </c:pt>
                <c:pt idx="6">
                  <c:v>159</c:v>
                </c:pt>
                <c:pt idx="7">
                  <c:v>240</c:v>
                </c:pt>
                <c:pt idx="8">
                  <c:v>212</c:v>
                </c:pt>
                <c:pt idx="9">
                  <c:v>184</c:v>
                </c:pt>
                <c:pt idx="10">
                  <c:v>187</c:v>
                </c:pt>
              </c:numCache>
            </c:numRef>
          </c:val>
          <c:extLst>
            <c:ext xmlns:c16="http://schemas.microsoft.com/office/drawing/2014/chart" uri="{C3380CC4-5D6E-409C-BE32-E72D297353CC}">
              <c16:uniqueId val="{00000000-84C6-47C5-B0EF-2D045D68FD3B}"/>
            </c:ext>
          </c:extLst>
        </c:ser>
        <c:ser>
          <c:idx val="1"/>
          <c:order val="1"/>
          <c:tx>
            <c:strRef>
              <c:f>Pivottable!$C$20:$C$21</c:f>
              <c:strCache>
                <c:ptCount val="1"/>
                <c:pt idx="0">
                  <c:v>Non Fiction</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Pivottable!$A$22:$A$33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Pivottable!$C$22:$C$33</c:f>
              <c:numCache>
                <c:formatCode>General</c:formatCode>
                <c:ptCount val="11"/>
                <c:pt idx="0">
                  <c:v>396</c:v>
                </c:pt>
                <c:pt idx="1">
                  <c:v>480</c:v>
                </c:pt>
                <c:pt idx="2">
                  <c:v>511</c:v>
                </c:pt>
                <c:pt idx="3">
                  <c:v>507</c:v>
                </c:pt>
                <c:pt idx="4">
                  <c:v>473</c:v>
                </c:pt>
                <c:pt idx="5">
                  <c:v>437</c:v>
                </c:pt>
                <c:pt idx="6">
                  <c:v>362</c:v>
                </c:pt>
                <c:pt idx="7">
                  <c:v>419</c:v>
                </c:pt>
                <c:pt idx="8">
                  <c:v>357</c:v>
                </c:pt>
                <c:pt idx="9">
                  <c:v>342</c:v>
                </c:pt>
                <c:pt idx="10">
                  <c:v>317</c:v>
                </c:pt>
              </c:numCache>
            </c:numRef>
          </c:val>
          <c:extLst>
            <c:ext xmlns:c16="http://schemas.microsoft.com/office/drawing/2014/chart" uri="{C3380CC4-5D6E-409C-BE32-E72D297353CC}">
              <c16:uniqueId val="{00000001-4D45-461B-A521-BAB5CD8FDC61}"/>
            </c:ext>
          </c:extLst>
        </c:ser>
        <c:dLbls>
          <c:dLblPos val="outEnd"/>
          <c:showLegendKey val="0"/>
          <c:showVal val="1"/>
          <c:showCatName val="0"/>
          <c:showSerName val="0"/>
          <c:showPercent val="0"/>
          <c:showBubbleSize val="0"/>
        </c:dLbls>
        <c:gapWidth val="219"/>
        <c:axId val="986320320"/>
        <c:axId val="986314560"/>
      </c:barChart>
      <c:catAx>
        <c:axId val="98632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14560"/>
        <c:crosses val="autoZero"/>
        <c:auto val="1"/>
        <c:lblAlgn val="ctr"/>
        <c:lblOffset val="100"/>
        <c:noMultiLvlLbl val="0"/>
      </c:catAx>
      <c:valAx>
        <c:axId val="986314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2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[Bestseller_project_group5_Adenike.xlsx]Pivottable!PivotTable7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Book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solidFill>
              <a:schemeClr val="tx1">
                <a:lumMod val="65000"/>
                <a:lumOff val="35000"/>
              </a:schemeClr>
            </a:solid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a:solidFill>
              <a:schemeClr val="tx1">
                <a:lumMod val="65000"/>
                <a:lumOff val="35000"/>
              </a:schemeClr>
            </a:solidFill>
          </a:ln>
          <a:effectLst/>
        </c:spPr>
      </c:pivotFmt>
      <c:pivotFmt>
        <c:idx val="5"/>
        <c:spPr>
          <a:solidFill>
            <a:schemeClr val="accent2">
              <a:lumMod val="75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a:solidFill>
              <a:schemeClr val="tx1">
                <a:lumMod val="65000"/>
                <a:lumOff val="35000"/>
              </a:schemeClr>
            </a:solidFill>
          </a:ln>
          <a:effectLst/>
        </c:spPr>
      </c:pivotFmt>
      <c:pivotFmt>
        <c:idx val="8"/>
        <c:spPr>
          <a:solidFill>
            <a:schemeClr val="accent2">
              <a:lumMod val="75000"/>
            </a:schemeClr>
          </a:solidFill>
          <a:ln>
            <a:noFill/>
          </a:ln>
          <a:effectLst/>
        </c:spPr>
      </c:pivotFmt>
    </c:pivotFmts>
    <c:plotArea>
      <c:layout>
        <c:manualLayout>
          <c:layoutTarget val="inner"/>
          <c:xMode val="edge"/>
          <c:yMode val="edge"/>
          <c:x val="4.423565698355502E-2"/>
          <c:y val="0.14116597932277447"/>
          <c:w val="0.80715452941263699"/>
          <c:h val="0.79432751359432685"/>
        </c:manualLayout>
      </c:layout>
      <c:barChart>
        <c:barDir val="col"/>
        <c:grouping val="clustered"/>
        <c:varyColors val="0"/>
        <c:ser>
          <c:idx val="0"/>
          <c:order val="0"/>
          <c:tx>
            <c:strRef>
              <c:f>Pivottable!$B$52</c:f>
              <c:strCache>
                <c:ptCount val="1"/>
                <c:pt idx="0">
                  <c:v>Total</c:v>
                </c:pt>
              </c:strCache>
            </c:strRef>
          </c:tx>
          <c:spPr>
            <a:solidFill>
              <a:schemeClr val="accent2"/>
            </a:solidFill>
            <a:ln>
              <a:noFill/>
            </a:ln>
            <a:effectLst/>
          </c:spPr>
          <c:invertIfNegative val="0"/>
          <c:dPt>
            <c:idx val="0"/>
            <c:invertIfNegative val="0"/>
            <c:bubble3D val="0"/>
            <c:spPr>
              <a:solidFill>
                <a:schemeClr val="tx1">
                  <a:lumMod val="65000"/>
                  <a:lumOff val="35000"/>
                </a:schemeClr>
              </a:solidFill>
              <a:ln>
                <a:solidFill>
                  <a:schemeClr val="tx1">
                    <a:lumMod val="65000"/>
                    <a:lumOff val="35000"/>
                  </a:schemeClr>
                </a:solidFill>
              </a:ln>
              <a:effectLst/>
            </c:spPr>
            <c:extLst>
              <c:ext xmlns:c16="http://schemas.microsoft.com/office/drawing/2014/chart" uri="{C3380CC4-5D6E-409C-BE32-E72D297353CC}">
                <c16:uniqueId val="{00000001-8186-4A3D-87D2-9ACC23E1FAF8}"/>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8186-4A3D-87D2-9ACC23E1FA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Pivottable!$A$53:$A$55</c:f>
              <c:strCache>
                <c:ptCount val="2"/>
                <c:pt idx="0">
                  <c:v>Fiction</c:v>
                </c:pt>
                <c:pt idx="1">
                  <c:v>Non Fiction</c:v>
                </c:pt>
              </c:strCache>
            </c:strRef>
          </c:cat>
          <c:val>
            <c:numRef>
              <c:f>Pivottable!$B$53:$B$55</c:f>
              <c:numCache>
                <c:formatCode>General</c:formatCode>
                <c:ptCount val="2"/>
                <c:pt idx="0">
                  <c:v>240</c:v>
                </c:pt>
                <c:pt idx="1">
                  <c:v>310</c:v>
                </c:pt>
              </c:numCache>
            </c:numRef>
          </c:val>
          <c:extLst>
            <c:ext xmlns:c16="http://schemas.microsoft.com/office/drawing/2014/chart" uri="{C3380CC4-5D6E-409C-BE32-E72D297353CC}">
              <c16:uniqueId val="{00000004-8186-4A3D-87D2-9ACC23E1FAF8}"/>
            </c:ext>
          </c:extLst>
        </c:ser>
        <c:dLbls>
          <c:dLblPos val="outEnd"/>
          <c:showLegendKey val="0"/>
          <c:showVal val="1"/>
          <c:showCatName val="0"/>
          <c:showSerName val="0"/>
          <c:showPercent val="0"/>
          <c:showBubbleSize val="0"/>
        </c:dLbls>
        <c:gapWidth val="219"/>
        <c:overlap val="-27"/>
        <c:axId val="1095101224"/>
        <c:axId val="1095110224"/>
      </c:barChart>
      <c:catAx>
        <c:axId val="109510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10224"/>
        <c:crosses val="autoZero"/>
        <c:auto val="1"/>
        <c:lblAlgn val="ctr"/>
        <c:lblOffset val="100"/>
        <c:noMultiLvlLbl val="0"/>
      </c:catAx>
      <c:valAx>
        <c:axId val="1095110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0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[Bestseller_project_group5_Adenike.xlsx]Pivottable!PivotTable2</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Genre By</a:t>
            </a:r>
            <a:r>
              <a:rPr lang="en-US" sz="1200" b="1" baseline="0"/>
              <a:t> Reviews</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dk1">
              <a:tint val="88500"/>
            </a:schemeClr>
          </a:solidFill>
          <a:ln>
            <a:noFill/>
          </a:ln>
          <a:effectLst/>
        </c:spPr>
      </c:pivotFmt>
    </c:pivotFmts>
    <c:plotArea>
      <c:layout/>
      <c:barChart>
        <c:barDir val="col"/>
        <c:grouping val="clustered"/>
        <c:varyColors val="0"/>
        <c:ser>
          <c:idx val="0"/>
          <c:order val="0"/>
          <c:tx>
            <c:strRef>
              <c:f>Pivottable!$I$2</c:f>
              <c:strCache>
                <c:ptCount val="1"/>
                <c:pt idx="0">
                  <c:v>Total</c:v>
                </c:pt>
              </c:strCache>
            </c:strRef>
          </c:tx>
          <c:spPr>
            <a:solidFill>
              <a:schemeClr val="dk1">
                <a:tint val="885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74EA-48C0-8E32-B51634E257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Pivottable!$H$3:$H$5</c:f>
              <c:strCache>
                <c:ptCount val="2"/>
                <c:pt idx="0">
                  <c:v>Fiction</c:v>
                </c:pt>
                <c:pt idx="1">
                  <c:v>Non Fiction</c:v>
                </c:pt>
              </c:strCache>
            </c:strRef>
          </c:cat>
          <c:val>
            <c:numRef>
              <c:f>Pivottable!$I$3:$I$5</c:f>
              <c:numCache>
                <c:formatCode>General</c:formatCode>
                <c:ptCount val="2"/>
                <c:pt idx="0">
                  <c:v>3764110</c:v>
                </c:pt>
                <c:pt idx="1">
                  <c:v>2810195</c:v>
                </c:pt>
              </c:numCache>
            </c:numRef>
          </c:val>
          <c:extLst>
            <c:ext xmlns:c16="http://schemas.microsoft.com/office/drawing/2014/chart" uri="{C3380CC4-5D6E-409C-BE32-E72D297353CC}">
              <c16:uniqueId val="{00000000-74EA-48C0-8E32-B51634E25778}"/>
            </c:ext>
          </c:extLst>
        </c:ser>
        <c:dLbls>
          <c:dLblPos val="outEnd"/>
          <c:showLegendKey val="0"/>
          <c:showVal val="1"/>
          <c:showCatName val="0"/>
          <c:showSerName val="0"/>
          <c:showPercent val="0"/>
          <c:showBubbleSize val="0"/>
        </c:dLbls>
        <c:gapWidth val="219"/>
        <c:overlap val="-27"/>
        <c:axId val="553112104"/>
        <c:axId val="553112464"/>
      </c:barChart>
      <c:catAx>
        <c:axId val="55311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12464"/>
        <c:crosses val="autoZero"/>
        <c:auto val="1"/>
        <c:lblAlgn val="ctr"/>
        <c:lblOffset val="100"/>
        <c:noMultiLvlLbl val="0"/>
      </c:catAx>
      <c:valAx>
        <c:axId val="553112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1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[Bestseller_project_group5_Adenike.xlsx]Pivottable!PivotTable3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user Rating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pivotFmt>
      <c:pivotFmt>
        <c:idx val="3"/>
        <c:spPr>
          <a:solidFill>
            <a:schemeClr val="accent2">
              <a:lumMod val="75000"/>
            </a:schemeClr>
          </a:solidFill>
          <a:ln>
            <a:noFill/>
          </a:ln>
          <a:effectLst/>
        </c:spPr>
      </c:pivotFmt>
      <c:pivotFmt>
        <c:idx val="4"/>
        <c:spPr>
          <a:solidFill>
            <a:schemeClr val="dk1">
              <a:tint val="88500"/>
            </a:schemeClr>
          </a:solidFill>
          <a:ln>
            <a:noFill/>
          </a:ln>
          <a:effectLst/>
        </c:spPr>
      </c:pivotFmt>
      <c:pivotFmt>
        <c:idx val="5"/>
        <c:spPr>
          <a:solidFill>
            <a:schemeClr val="dk1">
              <a:tint val="88500"/>
            </a:schemeClr>
          </a:solidFill>
          <a:ln>
            <a:noFill/>
          </a:ln>
          <a:effectLst/>
        </c:spPr>
      </c:pivotFmt>
    </c:pivotFmts>
    <c:plotArea>
      <c:layout/>
      <c:pieChart>
        <c:varyColors val="1"/>
        <c:ser>
          <c:idx val="0"/>
          <c:order val="0"/>
          <c:tx>
            <c:strRef>
              <c:f>Pivottable!$B$10</c:f>
              <c:strCache>
                <c:ptCount val="1"/>
                <c:pt idx="0">
                  <c:v>Sum of Year</c:v>
                </c:pt>
              </c:strCache>
            </c:strRef>
          </c:tx>
          <c:dPt>
            <c:idx val="0"/>
            <c:bubble3D val="0"/>
            <c:spPr>
              <a:solidFill>
                <a:schemeClr val="dk1">
                  <a:tint val="88500"/>
                </a:schemeClr>
              </a:solidFill>
              <a:ln>
                <a:noFill/>
              </a:ln>
              <a:effectLst/>
            </c:spPr>
            <c:extLst>
              <c:ext xmlns:c16="http://schemas.microsoft.com/office/drawing/2014/chart" uri="{C3380CC4-5D6E-409C-BE32-E72D297353CC}">
                <c16:uniqueId val="{00000003-A83F-47C8-8F47-2DD2D4AD6E4F}"/>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4-A83F-47C8-8F47-2DD2D4AD6E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Pivottable!$A$11:$A$13</c:f>
              <c:strCache>
                <c:ptCount val="2"/>
                <c:pt idx="0">
                  <c:v>Fiction</c:v>
                </c:pt>
                <c:pt idx="1">
                  <c:v>Non Fiction</c:v>
                </c:pt>
              </c:strCache>
            </c:strRef>
          </c:cat>
          <c:val>
            <c:numRef>
              <c:f>Pivottable!$B$11:$B$13</c:f>
              <c:numCache>
                <c:formatCode>General</c:formatCode>
                <c:ptCount val="2"/>
                <c:pt idx="0">
                  <c:v>483342</c:v>
                </c:pt>
                <c:pt idx="1">
                  <c:v>624358</c:v>
                </c:pt>
              </c:numCache>
            </c:numRef>
          </c:val>
          <c:extLst>
            <c:ext xmlns:c16="http://schemas.microsoft.com/office/drawing/2014/chart" uri="{C3380CC4-5D6E-409C-BE32-E72D297353CC}">
              <c16:uniqueId val="{00000000-A83F-47C8-8F47-2DD2D4AD6E4F}"/>
            </c:ext>
          </c:extLst>
        </c:ser>
        <c:ser>
          <c:idx val="1"/>
          <c:order val="1"/>
          <c:tx>
            <c:strRef>
              <c:f>Pivottable!$C$10</c:f>
              <c:strCache>
                <c:ptCount val="1"/>
                <c:pt idx="0">
                  <c:v>Average of User Rating</c:v>
                </c:pt>
              </c:strCache>
            </c:strRef>
          </c:tx>
          <c:dPt>
            <c:idx val="0"/>
            <c:bubble3D val="0"/>
            <c:spPr>
              <a:solidFill>
                <a:schemeClr val="dk1">
                  <a:tint val="88500"/>
                </a:schemeClr>
              </a:solidFill>
              <a:ln>
                <a:noFill/>
              </a:ln>
              <a:effectLst/>
            </c:spPr>
            <c:extLst>
              <c:ext xmlns:c16="http://schemas.microsoft.com/office/drawing/2014/chart" uri="{C3380CC4-5D6E-409C-BE32-E72D297353CC}">
                <c16:uniqueId val="{00000005-A818-4D90-95E3-2F89EA172B79}"/>
              </c:ext>
            </c:extLst>
          </c:dPt>
          <c:dPt>
            <c:idx val="1"/>
            <c:bubble3D val="0"/>
            <c:spPr>
              <a:solidFill>
                <a:schemeClr val="dk1">
                  <a:tint val="55000"/>
                </a:schemeClr>
              </a:solidFill>
              <a:ln>
                <a:noFill/>
              </a:ln>
              <a:effectLst/>
            </c:spPr>
            <c:extLst>
              <c:ext xmlns:c16="http://schemas.microsoft.com/office/drawing/2014/chart" uri="{C3380CC4-5D6E-409C-BE32-E72D297353CC}">
                <c16:uniqueId val="{00000007-A818-4D90-95E3-2F89EA172B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Pivottable!$A$11:$A$13</c:f>
              <c:strCache>
                <c:ptCount val="2"/>
                <c:pt idx="0">
                  <c:v>Fiction</c:v>
                </c:pt>
                <c:pt idx="1">
                  <c:v>Non Fiction</c:v>
                </c:pt>
              </c:strCache>
            </c:strRef>
          </c:cat>
          <c:val>
            <c:numRef>
              <c:f>Pivottable!$C$11:$C$13</c:f>
              <c:numCache>
                <c:formatCode>General</c:formatCode>
                <c:ptCount val="2"/>
                <c:pt idx="0">
                  <c:v>4.6483333333333263</c:v>
                </c:pt>
                <c:pt idx="1">
                  <c:v>4.5951612903225794</c:v>
                </c:pt>
              </c:numCache>
            </c:numRef>
          </c:val>
          <c:extLst>
            <c:ext xmlns:c16="http://schemas.microsoft.com/office/drawing/2014/chart" uri="{C3380CC4-5D6E-409C-BE32-E72D297353CC}">
              <c16:uniqueId val="{00000001-A83F-47C8-8F47-2DD2D4AD6E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[Bestseller_project_group5_Adenike.xlsx]Pivottable!PivotTable4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Book Price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Pivottable!$B$20:$B$21</c:f>
              <c:strCache>
                <c:ptCount val="1"/>
                <c:pt idx="0">
                  <c:v>Fiction</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Pivottable!$A$22:$A$33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Pivottable!$B$22:$B$33</c:f>
              <c:numCache>
                <c:formatCode>General</c:formatCode>
                <c:ptCount val="11"/>
                <c:pt idx="0">
                  <c:v>374</c:v>
                </c:pt>
                <c:pt idx="1">
                  <c:v>194</c:v>
                </c:pt>
                <c:pt idx="2">
                  <c:v>244</c:v>
                </c:pt>
                <c:pt idx="3">
                  <c:v>258</c:v>
                </c:pt>
                <c:pt idx="4">
                  <c:v>257</c:v>
                </c:pt>
                <c:pt idx="5">
                  <c:v>295</c:v>
                </c:pt>
                <c:pt idx="6">
                  <c:v>159</c:v>
                </c:pt>
                <c:pt idx="7">
                  <c:v>240</c:v>
                </c:pt>
                <c:pt idx="8">
                  <c:v>212</c:v>
                </c:pt>
                <c:pt idx="9">
                  <c:v>184</c:v>
                </c:pt>
                <c:pt idx="10">
                  <c:v>187</c:v>
                </c:pt>
              </c:numCache>
            </c:numRef>
          </c:val>
          <c:extLst>
            <c:ext xmlns:c16="http://schemas.microsoft.com/office/drawing/2014/chart" uri="{C3380CC4-5D6E-409C-BE32-E72D297353CC}">
              <c16:uniqueId val="{00000000-57E3-44E9-B136-AF776B865137}"/>
            </c:ext>
          </c:extLst>
        </c:ser>
        <c:ser>
          <c:idx val="1"/>
          <c:order val="1"/>
          <c:tx>
            <c:strRef>
              <c:f>Pivottable!$C$20:$C$21</c:f>
              <c:strCache>
                <c:ptCount val="1"/>
                <c:pt idx="0">
                  <c:v>Non Fiction</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Pivottable!$A$22:$A$33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Pivottable!$C$22:$C$33</c:f>
              <c:numCache>
                <c:formatCode>General</c:formatCode>
                <c:ptCount val="11"/>
                <c:pt idx="0">
                  <c:v>396</c:v>
                </c:pt>
                <c:pt idx="1">
                  <c:v>480</c:v>
                </c:pt>
                <c:pt idx="2">
                  <c:v>511</c:v>
                </c:pt>
                <c:pt idx="3">
                  <c:v>507</c:v>
                </c:pt>
                <c:pt idx="4">
                  <c:v>473</c:v>
                </c:pt>
                <c:pt idx="5">
                  <c:v>437</c:v>
                </c:pt>
                <c:pt idx="6">
                  <c:v>362</c:v>
                </c:pt>
                <c:pt idx="7">
                  <c:v>419</c:v>
                </c:pt>
                <c:pt idx="8">
                  <c:v>357</c:v>
                </c:pt>
                <c:pt idx="9">
                  <c:v>342</c:v>
                </c:pt>
                <c:pt idx="10">
                  <c:v>317</c:v>
                </c:pt>
              </c:numCache>
            </c:numRef>
          </c:val>
          <c:extLst>
            <c:ext xmlns:c16="http://schemas.microsoft.com/office/drawing/2014/chart" uri="{C3380CC4-5D6E-409C-BE32-E72D297353CC}">
              <c16:uniqueId val="{00000001-4C1E-435C-A5EC-F4D0F3045B55}"/>
            </c:ext>
          </c:extLst>
        </c:ser>
        <c:dLbls>
          <c:dLblPos val="outEnd"/>
          <c:showLegendKey val="0"/>
          <c:showVal val="1"/>
          <c:showCatName val="0"/>
          <c:showSerName val="0"/>
          <c:showPercent val="0"/>
          <c:showBubbleSize val="0"/>
        </c:dLbls>
        <c:gapWidth val="219"/>
        <c:overlap val="-27"/>
        <c:axId val="986320320"/>
        <c:axId val="986314560"/>
      </c:barChart>
      <c:catAx>
        <c:axId val="98632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14560"/>
        <c:crosses val="autoZero"/>
        <c:auto val="1"/>
        <c:lblAlgn val="ctr"/>
        <c:lblOffset val="100"/>
        <c:noMultiLvlLbl val="0"/>
      </c:catAx>
      <c:valAx>
        <c:axId val="98631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2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[Bestseller_project_group5_Adenike.xlsx]Pivottable!PivotTable5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Book Publication</a:t>
            </a:r>
            <a:r>
              <a:rPr lang="en-US" sz="1200" b="1" baseline="0"/>
              <a:t> Over The Year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circle"/>
          <c:size val="5"/>
          <c:spPr>
            <a:solidFill>
              <a:schemeClr val="accent2">
                <a:lumMod val="7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Fiction</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Pivottable!$A$39:$A$50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Pivottable!$B$39:$B$50</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smooth val="0"/>
          <c:extLst>
            <c:ext xmlns:c16="http://schemas.microsoft.com/office/drawing/2014/chart" uri="{C3380CC4-5D6E-409C-BE32-E72D297353CC}">
              <c16:uniqueId val="{00000000-6674-4E51-8944-100AD01C52A5}"/>
            </c:ext>
          </c:extLst>
        </c:ser>
        <c:ser>
          <c:idx val="1"/>
          <c:order val="1"/>
          <c:tx>
            <c:strRef>
              <c:f>Pivottable!$C$37:$C$38</c:f>
              <c:strCache>
                <c:ptCount val="1"/>
                <c:pt idx="0">
                  <c:v>Non Fiction</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dk1">
                    <a:tint val="5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Pivottable!$A$39:$A$50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Pivottable!$C$39:$C$50</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smooth val="0"/>
          <c:extLst>
            <c:ext xmlns:c16="http://schemas.microsoft.com/office/drawing/2014/chart" uri="{C3380CC4-5D6E-409C-BE32-E72D297353CC}">
              <c16:uniqueId val="{00000001-6A4E-4496-896B-4DFE607FB966}"/>
            </c:ext>
          </c:extLst>
        </c:ser>
        <c:dLbls>
          <c:dLblPos val="t"/>
          <c:showLegendKey val="0"/>
          <c:showVal val="1"/>
          <c:showCatName val="0"/>
          <c:showSerName val="0"/>
          <c:showPercent val="0"/>
          <c:showBubbleSize val="0"/>
        </c:dLbls>
        <c:marker val="1"/>
        <c:smooth val="0"/>
        <c:axId val="1053454840"/>
        <c:axId val="1053448000"/>
      </c:lineChart>
      <c:catAx>
        <c:axId val="105345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448000"/>
        <c:crosses val="autoZero"/>
        <c:auto val="1"/>
        <c:lblAlgn val="ctr"/>
        <c:lblOffset val="100"/>
        <c:noMultiLvlLbl val="0"/>
      </c:catAx>
      <c:valAx>
        <c:axId val="105344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45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[Bestseller_project_group5_Adenike.xlsx]Pivottable!PivotTable7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Book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solidFill>
              <a:schemeClr val="tx1">
                <a:lumMod val="65000"/>
                <a:lumOff val="35000"/>
              </a:schemeClr>
            </a:solidFill>
          </a:ln>
          <a:effectLst/>
        </c:spPr>
      </c:pivotFmt>
      <c:pivotFmt>
        <c:idx val="2"/>
        <c:spPr>
          <a:solidFill>
            <a:schemeClr val="accent2">
              <a:lumMod val="75000"/>
            </a:schemeClr>
          </a:solidFill>
          <a:ln>
            <a:noFill/>
          </a:ln>
          <a:effectLst/>
        </c:spPr>
      </c:pivotFmt>
    </c:pivotFmts>
    <c:plotArea>
      <c:layout/>
      <c:barChart>
        <c:barDir val="col"/>
        <c:grouping val="clustered"/>
        <c:varyColors val="0"/>
        <c:ser>
          <c:idx val="0"/>
          <c:order val="0"/>
          <c:tx>
            <c:strRef>
              <c:f>Pivottable!$B$52</c:f>
              <c:strCache>
                <c:ptCount val="1"/>
                <c:pt idx="0">
                  <c:v>Total</c:v>
                </c:pt>
              </c:strCache>
            </c:strRef>
          </c:tx>
          <c:spPr>
            <a:solidFill>
              <a:schemeClr val="accent2"/>
            </a:solidFill>
            <a:ln>
              <a:noFill/>
            </a:ln>
            <a:effectLst/>
          </c:spPr>
          <c:invertIfNegative val="0"/>
          <c:dPt>
            <c:idx val="0"/>
            <c:invertIfNegative val="0"/>
            <c:bubble3D val="0"/>
            <c:spPr>
              <a:solidFill>
                <a:schemeClr val="tx1">
                  <a:lumMod val="65000"/>
                  <a:lumOff val="35000"/>
                </a:schemeClr>
              </a:solidFill>
              <a:ln>
                <a:solidFill>
                  <a:schemeClr val="tx1">
                    <a:lumMod val="65000"/>
                    <a:lumOff val="35000"/>
                  </a:schemeClr>
                </a:solidFill>
              </a:ln>
              <a:effectLst/>
            </c:spPr>
            <c:extLst>
              <c:ext xmlns:c16="http://schemas.microsoft.com/office/drawing/2014/chart" uri="{C3380CC4-5D6E-409C-BE32-E72D297353CC}">
                <c16:uniqueId val="{00000002-D2FF-497D-9D28-F2E89BBB459C}"/>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2FF-497D-9D28-F2E89BBB45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Pivottable!$A$53:$A$55</c:f>
              <c:strCache>
                <c:ptCount val="2"/>
                <c:pt idx="0">
                  <c:v>Fiction</c:v>
                </c:pt>
                <c:pt idx="1">
                  <c:v>Non Fiction</c:v>
                </c:pt>
              </c:strCache>
            </c:strRef>
          </c:cat>
          <c:val>
            <c:numRef>
              <c:f>Pivottable!$B$53:$B$55</c:f>
              <c:numCache>
                <c:formatCode>General</c:formatCode>
                <c:ptCount val="2"/>
                <c:pt idx="0">
                  <c:v>240</c:v>
                </c:pt>
                <c:pt idx="1">
                  <c:v>310</c:v>
                </c:pt>
              </c:numCache>
            </c:numRef>
          </c:val>
          <c:extLst>
            <c:ext xmlns:c16="http://schemas.microsoft.com/office/drawing/2014/chart" uri="{C3380CC4-5D6E-409C-BE32-E72D297353CC}">
              <c16:uniqueId val="{00000000-D2FF-497D-9D28-F2E89BBB459C}"/>
            </c:ext>
          </c:extLst>
        </c:ser>
        <c:dLbls>
          <c:dLblPos val="outEnd"/>
          <c:showLegendKey val="0"/>
          <c:showVal val="1"/>
          <c:showCatName val="0"/>
          <c:showSerName val="0"/>
          <c:showPercent val="0"/>
          <c:showBubbleSize val="0"/>
        </c:dLbls>
        <c:gapWidth val="219"/>
        <c:overlap val="-27"/>
        <c:axId val="1095101224"/>
        <c:axId val="1095110224"/>
      </c:barChart>
      <c:catAx>
        <c:axId val="109510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10224"/>
        <c:crosses val="autoZero"/>
        <c:auto val="1"/>
        <c:lblAlgn val="ctr"/>
        <c:lblOffset val="100"/>
        <c:noMultiLvlLbl val="0"/>
      </c:catAx>
      <c:valAx>
        <c:axId val="1095110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0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[Bestseller_project_group5_Adenike.xlsx]Pivottable!PivotTable3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user Rating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pivotFmt>
      <c:pivotFmt>
        <c:idx val="3"/>
        <c:spPr>
          <a:solidFill>
            <a:schemeClr val="accent2">
              <a:lumMod val="75000"/>
            </a:schemeClr>
          </a:solidFill>
          <a:ln>
            <a:noFill/>
          </a:ln>
          <a:effectLst/>
        </c:spPr>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pivotFmt>
      <c:pivotFmt>
        <c:idx val="6"/>
        <c:spPr>
          <a:solidFill>
            <a:schemeClr val="accent2">
              <a:lumMod val="75000"/>
            </a:schemeClr>
          </a:solidFill>
          <a:ln>
            <a:noFill/>
          </a:ln>
          <a:effectLst/>
        </c:spPr>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pivotFmt>
      <c:pivotFmt>
        <c:idx val="9"/>
        <c:spPr>
          <a:solidFill>
            <a:schemeClr val="dk1">
              <a:tint val="88500"/>
            </a:schemeClr>
          </a:solidFill>
          <a:ln>
            <a:noFill/>
          </a:ln>
          <a:effectLst/>
        </c:spPr>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pivotFmt>
      <c:pivotFmt>
        <c:idx val="12"/>
        <c:spPr>
          <a:solidFill>
            <a:schemeClr val="accent2">
              <a:lumMod val="75000"/>
            </a:schemeClr>
          </a:solidFill>
          <a:ln>
            <a:noFill/>
          </a:ln>
          <a:effectLst/>
        </c:spPr>
      </c:pivotFmt>
      <c:pivotFmt>
        <c:idx val="1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pivotFmt>
      <c:pivotFmt>
        <c:idx val="15"/>
        <c:spPr>
          <a:solidFill>
            <a:schemeClr val="dk1">
              <a:tint val="88500"/>
            </a:schemeClr>
          </a:solidFill>
          <a:ln>
            <a:noFill/>
          </a:ln>
          <a:effectLst/>
        </c:spPr>
      </c:pivotFmt>
    </c:pivotFmts>
    <c:plotArea>
      <c:layout/>
      <c:pieChart>
        <c:varyColors val="1"/>
        <c:ser>
          <c:idx val="0"/>
          <c:order val="0"/>
          <c:tx>
            <c:strRef>
              <c:f>Pivottable!$B$10</c:f>
              <c:strCache>
                <c:ptCount val="1"/>
                <c:pt idx="0">
                  <c:v>Sum of Year</c:v>
                </c:pt>
              </c:strCache>
            </c:strRef>
          </c:tx>
          <c:dPt>
            <c:idx val="0"/>
            <c:bubble3D val="0"/>
            <c:spPr>
              <a:solidFill>
                <a:schemeClr val="dk1">
                  <a:tint val="88500"/>
                </a:schemeClr>
              </a:solidFill>
              <a:ln>
                <a:noFill/>
              </a:ln>
              <a:effectLst/>
            </c:spPr>
            <c:extLst>
              <c:ext xmlns:c16="http://schemas.microsoft.com/office/drawing/2014/chart" uri="{C3380CC4-5D6E-409C-BE32-E72D297353CC}">
                <c16:uniqueId val="{00000001-34DF-4160-917A-F91B82798762}"/>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34DF-4160-917A-F91B827987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Pivottable!$A$11:$A$13</c:f>
              <c:strCache>
                <c:ptCount val="2"/>
                <c:pt idx="0">
                  <c:v>Fiction</c:v>
                </c:pt>
                <c:pt idx="1">
                  <c:v>Non Fiction</c:v>
                </c:pt>
              </c:strCache>
            </c:strRef>
          </c:cat>
          <c:val>
            <c:numRef>
              <c:f>Pivottable!$B$11:$B$13</c:f>
              <c:numCache>
                <c:formatCode>General</c:formatCode>
                <c:ptCount val="2"/>
                <c:pt idx="0">
                  <c:v>483342</c:v>
                </c:pt>
                <c:pt idx="1">
                  <c:v>624358</c:v>
                </c:pt>
              </c:numCache>
            </c:numRef>
          </c:val>
          <c:extLst>
            <c:ext xmlns:c16="http://schemas.microsoft.com/office/drawing/2014/chart" uri="{C3380CC4-5D6E-409C-BE32-E72D297353CC}">
              <c16:uniqueId val="{00000004-34DF-4160-917A-F91B82798762}"/>
            </c:ext>
          </c:extLst>
        </c:ser>
        <c:ser>
          <c:idx val="1"/>
          <c:order val="1"/>
          <c:tx>
            <c:strRef>
              <c:f>Pivottable!$C$10</c:f>
              <c:strCache>
                <c:ptCount val="1"/>
                <c:pt idx="0">
                  <c:v>Average of User Rating</c:v>
                </c:pt>
              </c:strCache>
            </c:strRef>
          </c:tx>
          <c:dPt>
            <c:idx val="0"/>
            <c:bubble3D val="0"/>
            <c:spPr>
              <a:solidFill>
                <a:schemeClr val="dk1">
                  <a:tint val="88500"/>
                </a:schemeClr>
              </a:solidFill>
              <a:ln>
                <a:noFill/>
              </a:ln>
              <a:effectLst/>
            </c:spPr>
            <c:extLst>
              <c:ext xmlns:c16="http://schemas.microsoft.com/office/drawing/2014/chart" uri="{C3380CC4-5D6E-409C-BE32-E72D297353CC}">
                <c16:uniqueId val="{00000006-34DF-4160-917A-F91B82798762}"/>
              </c:ext>
            </c:extLst>
          </c:dPt>
          <c:dPt>
            <c:idx val="1"/>
            <c:bubble3D val="0"/>
            <c:spPr>
              <a:solidFill>
                <a:schemeClr val="dk1">
                  <a:tint val="55000"/>
                </a:schemeClr>
              </a:solidFill>
              <a:ln>
                <a:noFill/>
              </a:ln>
              <a:effectLst/>
            </c:spPr>
            <c:extLst>
              <c:ext xmlns:c16="http://schemas.microsoft.com/office/drawing/2014/chart" uri="{C3380CC4-5D6E-409C-BE32-E72D297353CC}">
                <c16:uniqueId val="{00000008-34DF-4160-917A-F91B827987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Pivottable!$A$11:$A$13</c:f>
              <c:strCache>
                <c:ptCount val="2"/>
                <c:pt idx="0">
                  <c:v>Fiction</c:v>
                </c:pt>
                <c:pt idx="1">
                  <c:v>Non Fiction</c:v>
                </c:pt>
              </c:strCache>
            </c:strRef>
          </c:cat>
          <c:val>
            <c:numRef>
              <c:f>Pivottable!$C$11:$C$13</c:f>
              <c:numCache>
                <c:formatCode>General</c:formatCode>
                <c:ptCount val="2"/>
                <c:pt idx="0">
                  <c:v>4.6483333333333263</c:v>
                </c:pt>
                <c:pt idx="1">
                  <c:v>4.5951612903225794</c:v>
                </c:pt>
              </c:numCache>
            </c:numRef>
          </c:val>
          <c:extLst>
            <c:ext xmlns:c16="http://schemas.microsoft.com/office/drawing/2014/chart" uri="{C3380CC4-5D6E-409C-BE32-E72D297353CC}">
              <c16:uniqueId val="{00000009-34DF-4160-917A-F91B827987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[Bestseller_project_group5_Adenike.xlsx]Pivottable!PivotTable1</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Genre</a:t>
            </a:r>
            <a:r>
              <a:rPr lang="en-US" sz="1200" b="1" baseline="0"/>
              <a:t> By User Rating</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w="19050">
            <a:solidFill>
              <a:schemeClr val="lt1"/>
            </a:solidFill>
          </a:ln>
          <a:effectLst/>
        </c:spPr>
      </c:pivotFmt>
      <c:pivotFmt>
        <c:idx val="5"/>
        <c:spPr>
          <a:solidFill>
            <a:schemeClr val="accent2">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s>
    <c:plotArea>
      <c:layout>
        <c:manualLayout>
          <c:layoutTarget val="inner"/>
          <c:xMode val="edge"/>
          <c:yMode val="edge"/>
          <c:x val="0.38421892694885212"/>
          <c:y val="0.30592147087141747"/>
          <c:w val="0.61426329323047812"/>
          <c:h val="0.60808979279600095"/>
        </c:manualLayout>
      </c:layout>
      <c:doughnutChart>
        <c:varyColors val="1"/>
        <c:ser>
          <c:idx val="0"/>
          <c:order val="0"/>
          <c:tx>
            <c:strRef>
              <c:f>Pivottable!$B$3</c:f>
              <c:strCache>
                <c:ptCount val="1"/>
                <c:pt idx="0">
                  <c:v>Total</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2F39-4A14-BDDA-48E978278882}"/>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2F39-4A14-BDDA-48E9782788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Pivottable!$A$4:$A$6</c:f>
              <c:strCache>
                <c:ptCount val="2"/>
                <c:pt idx="0">
                  <c:v>Fiction</c:v>
                </c:pt>
                <c:pt idx="1">
                  <c:v>Non Fiction</c:v>
                </c:pt>
              </c:strCache>
            </c:strRef>
          </c:cat>
          <c:val>
            <c:numRef>
              <c:f>Pivottable!$B$4:$B$6</c:f>
              <c:numCache>
                <c:formatCode>General</c:formatCode>
                <c:ptCount val="2"/>
                <c:pt idx="0">
                  <c:v>1115.5999999999983</c:v>
                </c:pt>
                <c:pt idx="1">
                  <c:v>1424.4999999999995</c:v>
                </c:pt>
              </c:numCache>
            </c:numRef>
          </c:val>
          <c:extLst>
            <c:ext xmlns:c16="http://schemas.microsoft.com/office/drawing/2014/chart" uri="{C3380CC4-5D6E-409C-BE32-E72D297353CC}">
              <c16:uniqueId val="{00000004-2F39-4A14-BDDA-48E97827888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[Bestseller_project_group5_Adenike.xlsx]Pivottable!PivotTable2</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Genre By</a:t>
            </a:r>
            <a:r>
              <a:rPr lang="en-US" sz="1200" b="1" baseline="0"/>
              <a:t> Reviews</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dk1">
              <a:tint val="88500"/>
            </a:schemeClr>
          </a:solidFill>
          <a:ln>
            <a:noFill/>
          </a:ln>
          <a:effectLst/>
        </c:spPr>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pivotFmt>
    </c:pivotFmts>
    <c:plotArea>
      <c:layout>
        <c:manualLayout>
          <c:layoutTarget val="inner"/>
          <c:xMode val="edge"/>
          <c:yMode val="edge"/>
          <c:x val="0.18540682414698162"/>
          <c:y val="2.9487915573053365E-2"/>
          <c:w val="0.77344423496358727"/>
          <c:h val="0.79941573709536307"/>
        </c:manualLayout>
      </c:layout>
      <c:barChart>
        <c:barDir val="col"/>
        <c:grouping val="clustered"/>
        <c:varyColors val="0"/>
        <c:ser>
          <c:idx val="0"/>
          <c:order val="0"/>
          <c:tx>
            <c:strRef>
              <c:f>Pivottable!$I$2</c:f>
              <c:strCache>
                <c:ptCount val="1"/>
                <c:pt idx="0">
                  <c:v>Total</c:v>
                </c:pt>
              </c:strCache>
            </c:strRef>
          </c:tx>
          <c:spPr>
            <a:solidFill>
              <a:schemeClr val="dk1">
                <a:tint val="885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8985-4ADF-B251-44D510FE59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Pivottable!$H$3:$H$5</c:f>
              <c:strCache>
                <c:ptCount val="2"/>
                <c:pt idx="0">
                  <c:v>Fiction</c:v>
                </c:pt>
                <c:pt idx="1">
                  <c:v>Non Fiction</c:v>
                </c:pt>
              </c:strCache>
            </c:strRef>
          </c:cat>
          <c:val>
            <c:numRef>
              <c:f>Pivottable!$I$3:$I$5</c:f>
              <c:numCache>
                <c:formatCode>General</c:formatCode>
                <c:ptCount val="2"/>
                <c:pt idx="0">
                  <c:v>3764110</c:v>
                </c:pt>
                <c:pt idx="1">
                  <c:v>2810195</c:v>
                </c:pt>
              </c:numCache>
            </c:numRef>
          </c:val>
          <c:extLst>
            <c:ext xmlns:c16="http://schemas.microsoft.com/office/drawing/2014/chart" uri="{C3380CC4-5D6E-409C-BE32-E72D297353CC}">
              <c16:uniqueId val="{00000002-8985-4ADF-B251-44D510FE59A8}"/>
            </c:ext>
          </c:extLst>
        </c:ser>
        <c:dLbls>
          <c:dLblPos val="outEnd"/>
          <c:showLegendKey val="0"/>
          <c:showVal val="1"/>
          <c:showCatName val="0"/>
          <c:showSerName val="0"/>
          <c:showPercent val="0"/>
          <c:showBubbleSize val="0"/>
        </c:dLbls>
        <c:gapWidth val="219"/>
        <c:overlap val="-27"/>
        <c:axId val="553112104"/>
        <c:axId val="553112464"/>
      </c:barChart>
      <c:catAx>
        <c:axId val="55311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12464"/>
        <c:crosses val="autoZero"/>
        <c:auto val="1"/>
        <c:lblAlgn val="ctr"/>
        <c:lblOffset val="100"/>
        <c:noMultiLvlLbl val="0"/>
      </c:catAx>
      <c:valAx>
        <c:axId val="553112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1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DASHBOARD!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Pivottable!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47626</xdr:colOff>
      <xdr:row>0</xdr:row>
      <xdr:rowOff>14287</xdr:rowOff>
    </xdr:from>
    <xdr:to>
      <xdr:col>6</xdr:col>
      <xdr:colOff>352425</xdr:colOff>
      <xdr:row>7</xdr:row>
      <xdr:rowOff>161925</xdr:rowOff>
    </xdr:to>
    <xdr:graphicFrame macro="">
      <xdr:nvGraphicFramePr>
        <xdr:cNvPr id="2" name="Chart 1">
          <a:extLst>
            <a:ext uri="{FF2B5EF4-FFF2-40B4-BE49-F238E27FC236}">
              <a16:creationId xmlns:a16="http://schemas.microsoft.com/office/drawing/2014/main" id="{7C3FF7B7-5D07-2616-5799-DCC5DDFB1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1</xdr:row>
      <xdr:rowOff>52388</xdr:rowOff>
    </xdr:from>
    <xdr:to>
      <xdr:col>11</xdr:col>
      <xdr:colOff>1171575</xdr:colOff>
      <xdr:row>9</xdr:row>
      <xdr:rowOff>9525</xdr:rowOff>
    </xdr:to>
    <xdr:graphicFrame macro="">
      <xdr:nvGraphicFramePr>
        <xdr:cNvPr id="3" name="Chart 2">
          <a:extLst>
            <a:ext uri="{FF2B5EF4-FFF2-40B4-BE49-F238E27FC236}">
              <a16:creationId xmlns:a16="http://schemas.microsoft.com/office/drawing/2014/main" id="{4C4D2FA6-2694-A49A-C927-841FA4060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7</xdr:row>
      <xdr:rowOff>128588</xdr:rowOff>
    </xdr:from>
    <xdr:to>
      <xdr:col>8</xdr:col>
      <xdr:colOff>133350</xdr:colOff>
      <xdr:row>17</xdr:row>
      <xdr:rowOff>123826</xdr:rowOff>
    </xdr:to>
    <xdr:graphicFrame macro="">
      <xdr:nvGraphicFramePr>
        <xdr:cNvPr id="5" name="Chart 4">
          <a:extLst>
            <a:ext uri="{FF2B5EF4-FFF2-40B4-BE49-F238E27FC236}">
              <a16:creationId xmlns:a16="http://schemas.microsoft.com/office/drawing/2014/main" id="{BEB6304B-C1EE-E51F-3F22-A3F36316B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211455</xdr:colOff>
      <xdr:row>10</xdr:row>
      <xdr:rowOff>94297</xdr:rowOff>
    </xdr:from>
    <xdr:to>
      <xdr:col>15</xdr:col>
      <xdr:colOff>569595</xdr:colOff>
      <xdr:row>23</xdr:row>
      <xdr:rowOff>80010</xdr:rowOff>
    </xdr:to>
    <xdr:graphicFrame macro="">
      <xdr:nvGraphicFramePr>
        <xdr:cNvPr id="6" name="Chart 5">
          <a:extLst>
            <a:ext uri="{FF2B5EF4-FFF2-40B4-BE49-F238E27FC236}">
              <a16:creationId xmlns:a16="http://schemas.microsoft.com/office/drawing/2014/main" id="{0904F211-3811-3F6F-3367-59E3C3ACA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20</xdr:row>
      <xdr:rowOff>80962</xdr:rowOff>
    </xdr:from>
    <xdr:to>
      <xdr:col>8</xdr:col>
      <xdr:colOff>990600</xdr:colOff>
      <xdr:row>33</xdr:row>
      <xdr:rowOff>180975</xdr:rowOff>
    </xdr:to>
    <xdr:graphicFrame macro="">
      <xdr:nvGraphicFramePr>
        <xdr:cNvPr id="8" name="Chart 7">
          <a:extLst>
            <a:ext uri="{FF2B5EF4-FFF2-40B4-BE49-F238E27FC236}">
              <a16:creationId xmlns:a16="http://schemas.microsoft.com/office/drawing/2014/main" id="{E12EA381-0467-21A8-2B15-14EE26E32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981075</xdr:colOff>
      <xdr:row>38</xdr:row>
      <xdr:rowOff>52387</xdr:rowOff>
    </xdr:from>
    <xdr:to>
      <xdr:col>9</xdr:col>
      <xdr:colOff>106680</xdr:colOff>
      <xdr:row>48</xdr:row>
      <xdr:rowOff>19050</xdr:rowOff>
    </xdr:to>
    <xdr:graphicFrame macro="">
      <xdr:nvGraphicFramePr>
        <xdr:cNvPr id="9" name="Chart 8">
          <a:extLst>
            <a:ext uri="{FF2B5EF4-FFF2-40B4-BE49-F238E27FC236}">
              <a16:creationId xmlns:a16="http://schemas.microsoft.com/office/drawing/2014/main" id="{7CEB6506-210C-C319-F340-8F034DC78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659130</xdr:colOff>
      <xdr:row>6</xdr:row>
      <xdr:rowOff>38100</xdr:rowOff>
    </xdr:from>
    <xdr:to>
      <xdr:col>7</xdr:col>
      <xdr:colOff>687705</xdr:colOff>
      <xdr:row>13</xdr:row>
      <xdr:rowOff>146685</xdr:rowOff>
    </xdr:to>
    <mc:AlternateContent xmlns:mc="http://schemas.openxmlformats.org/markup-compatibility/2006">
      <mc:Choice xmlns:a14="http://schemas.microsoft.com/office/drawing/2010/main" Requires="a14">
        <xdr:graphicFrame macro="">
          <xdr:nvGraphicFramePr>
            <xdr:cNvPr id="7" name="Genre">
              <a:extLst>
                <a:ext uri="{FF2B5EF4-FFF2-40B4-BE49-F238E27FC236}">
                  <a16:creationId xmlns:a16="http://schemas.microsoft.com/office/drawing/2014/main" id="{48277B57-92A9-D096-55AA-4FAA5FA1E14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7661910" y="1089660"/>
              <a:ext cx="2085975" cy="1335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1495425</xdr:colOff>
      <xdr:row>4</xdr:row>
      <xdr:rowOff>47625</xdr:rowOff>
    </xdr:from>
    <xdr:to>
      <xdr:col>6</xdr:col>
      <xdr:colOff>1543050</xdr:colOff>
      <xdr:row>18</xdr:row>
      <xdr:rowOff>47625</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871F4A56-9614-1961-CF99-194022C97E5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486400" y="809625"/>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13</xdr:row>
      <xdr:rowOff>9525</xdr:rowOff>
    </xdr:from>
    <xdr:to>
      <xdr:col>2</xdr:col>
      <xdr:colOff>342900</xdr:colOff>
      <xdr:row>18</xdr:row>
      <xdr:rowOff>66675</xdr:rowOff>
    </xdr:to>
    <xdr:sp macro="" textlink="">
      <xdr:nvSpPr>
        <xdr:cNvPr id="12" name="Arrow: Right 11">
          <a:hlinkClick xmlns:r="http://schemas.openxmlformats.org/officeDocument/2006/relationships" r:id="rId7"/>
          <a:extLst>
            <a:ext uri="{FF2B5EF4-FFF2-40B4-BE49-F238E27FC236}">
              <a16:creationId xmlns:a16="http://schemas.microsoft.com/office/drawing/2014/main" id="{CA1B708B-77C9-4DCE-98E8-C9BAB534F829}"/>
            </a:ext>
          </a:extLst>
        </xdr:cNvPr>
        <xdr:cNvSpPr/>
      </xdr:nvSpPr>
      <xdr:spPr>
        <a:xfrm>
          <a:off x="266700" y="2486025"/>
          <a:ext cx="1952625" cy="1009650"/>
        </a:xfrm>
        <a:prstGeom prst="rightArrow">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lumMod val="95000"/>
                  <a:lumOff val="5000"/>
                </a:schemeClr>
              </a:solidFill>
            </a:rPr>
            <a:t>Dashboard</a:t>
          </a:r>
          <a:endParaRPr lang="en-NG" sz="1600" b="1">
            <a:solidFill>
              <a:schemeClr val="tx1">
                <a:lumMod val="95000"/>
                <a:lumOff val="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42</xdr:col>
      <xdr:colOff>304800</xdr:colOff>
      <xdr:row>54</xdr:row>
      <xdr:rowOff>47625</xdr:rowOff>
    </xdr:to>
    <xdr:sp macro="" textlink="">
      <xdr:nvSpPr>
        <xdr:cNvPr id="2" name="Rectangle 1">
          <a:extLst>
            <a:ext uri="{FF2B5EF4-FFF2-40B4-BE49-F238E27FC236}">
              <a16:creationId xmlns:a16="http://schemas.microsoft.com/office/drawing/2014/main" id="{8FA38346-4738-6136-4DC1-4B42888D255E}"/>
            </a:ext>
          </a:extLst>
        </xdr:cNvPr>
        <xdr:cNvSpPr/>
      </xdr:nvSpPr>
      <xdr:spPr>
        <a:xfrm>
          <a:off x="0" y="1"/>
          <a:ext cx="25908000" cy="10334624"/>
        </a:xfrm>
        <a:prstGeom prst="rect">
          <a:avLst/>
        </a:prstGeom>
        <a:solidFill>
          <a:schemeClr val="bg1">
            <a:lumMod val="65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0</xdr:colOff>
      <xdr:row>0</xdr:row>
      <xdr:rowOff>0</xdr:rowOff>
    </xdr:from>
    <xdr:to>
      <xdr:col>42</xdr:col>
      <xdr:colOff>266700</xdr:colOff>
      <xdr:row>5</xdr:row>
      <xdr:rowOff>0</xdr:rowOff>
    </xdr:to>
    <xdr:sp macro="" textlink="">
      <xdr:nvSpPr>
        <xdr:cNvPr id="3" name="Rectangle 2">
          <a:extLst>
            <a:ext uri="{FF2B5EF4-FFF2-40B4-BE49-F238E27FC236}">
              <a16:creationId xmlns:a16="http://schemas.microsoft.com/office/drawing/2014/main" id="{260B3861-D52F-D94C-899C-EB7FEFB857B9}"/>
            </a:ext>
          </a:extLst>
        </xdr:cNvPr>
        <xdr:cNvSpPr/>
      </xdr:nvSpPr>
      <xdr:spPr>
        <a:xfrm>
          <a:off x="0" y="0"/>
          <a:ext cx="25869900" cy="952500"/>
        </a:xfrm>
        <a:prstGeom prst="rect">
          <a:avLst/>
        </a:prstGeom>
        <a:solidFill>
          <a:schemeClr val="bg2">
            <a:lumMod val="25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rPr>
            <a:t>TOP BEST SELLING BOOKS:2009</a:t>
          </a:r>
          <a:r>
            <a:rPr lang="en-US" sz="3200" b="1" baseline="0">
              <a:solidFill>
                <a:schemeClr val="bg1"/>
              </a:solidFill>
            </a:rPr>
            <a:t> -2019</a:t>
          </a:r>
          <a:endParaRPr lang="en-NG" sz="3200" b="1">
            <a:solidFill>
              <a:schemeClr val="bg1"/>
            </a:solidFill>
          </a:endParaRPr>
        </a:p>
      </xdr:txBody>
    </xdr:sp>
    <xdr:clientData/>
  </xdr:twoCellAnchor>
  <xdr:twoCellAnchor>
    <xdr:from>
      <xdr:col>0</xdr:col>
      <xdr:colOff>47624</xdr:colOff>
      <xdr:row>5</xdr:row>
      <xdr:rowOff>95250</xdr:rowOff>
    </xdr:from>
    <xdr:to>
      <xdr:col>7</xdr:col>
      <xdr:colOff>190499</xdr:colOff>
      <xdr:row>54</xdr:row>
      <xdr:rowOff>38100</xdr:rowOff>
    </xdr:to>
    <xdr:sp macro="" textlink="">
      <xdr:nvSpPr>
        <xdr:cNvPr id="4" name="Rectangle: Rounded Corners 3">
          <a:extLst>
            <a:ext uri="{FF2B5EF4-FFF2-40B4-BE49-F238E27FC236}">
              <a16:creationId xmlns:a16="http://schemas.microsoft.com/office/drawing/2014/main" id="{3741CF71-3192-9181-8A54-363E944D3F9F}"/>
            </a:ext>
          </a:extLst>
        </xdr:cNvPr>
        <xdr:cNvSpPr/>
      </xdr:nvSpPr>
      <xdr:spPr>
        <a:xfrm>
          <a:off x="47624" y="1047750"/>
          <a:ext cx="4410075" cy="9277350"/>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590550</xdr:colOff>
      <xdr:row>5</xdr:row>
      <xdr:rowOff>147637</xdr:rowOff>
    </xdr:from>
    <xdr:to>
      <xdr:col>20</xdr:col>
      <xdr:colOff>19050</xdr:colOff>
      <xdr:row>30</xdr:row>
      <xdr:rowOff>0</xdr:rowOff>
    </xdr:to>
    <xdr:sp macro="" textlink="">
      <xdr:nvSpPr>
        <xdr:cNvPr id="5" name="Rectangle 4">
          <a:extLst>
            <a:ext uri="{FF2B5EF4-FFF2-40B4-BE49-F238E27FC236}">
              <a16:creationId xmlns:a16="http://schemas.microsoft.com/office/drawing/2014/main" id="{72E255F1-FFB0-687D-848D-167D1D163EE4}"/>
            </a:ext>
          </a:extLst>
        </xdr:cNvPr>
        <xdr:cNvSpPr/>
      </xdr:nvSpPr>
      <xdr:spPr>
        <a:xfrm>
          <a:off x="4857750" y="1100137"/>
          <a:ext cx="7353300" cy="4614863"/>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552450</xdr:colOff>
      <xdr:row>30</xdr:row>
      <xdr:rowOff>152400</xdr:rowOff>
    </xdr:from>
    <xdr:to>
      <xdr:col>20</xdr:col>
      <xdr:colOff>57150</xdr:colOff>
      <xdr:row>53</xdr:row>
      <xdr:rowOff>38099</xdr:rowOff>
    </xdr:to>
    <xdr:sp macro="" textlink="">
      <xdr:nvSpPr>
        <xdr:cNvPr id="6" name="Rectangle 5">
          <a:extLst>
            <a:ext uri="{FF2B5EF4-FFF2-40B4-BE49-F238E27FC236}">
              <a16:creationId xmlns:a16="http://schemas.microsoft.com/office/drawing/2014/main" id="{AA1D6347-33DD-4F0F-86DE-CC9E2F7DEE63}"/>
            </a:ext>
          </a:extLst>
        </xdr:cNvPr>
        <xdr:cNvSpPr/>
      </xdr:nvSpPr>
      <xdr:spPr>
        <a:xfrm>
          <a:off x="4819650" y="5867400"/>
          <a:ext cx="7429500" cy="4267199"/>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133350</xdr:colOff>
      <xdr:row>5</xdr:row>
      <xdr:rowOff>152400</xdr:rowOff>
    </xdr:from>
    <xdr:to>
      <xdr:col>32</xdr:col>
      <xdr:colOff>314325</xdr:colOff>
      <xdr:row>29</xdr:row>
      <xdr:rowOff>171450</xdr:rowOff>
    </xdr:to>
    <xdr:sp macro="" textlink="">
      <xdr:nvSpPr>
        <xdr:cNvPr id="7" name="Rectangle 6">
          <a:extLst>
            <a:ext uri="{FF2B5EF4-FFF2-40B4-BE49-F238E27FC236}">
              <a16:creationId xmlns:a16="http://schemas.microsoft.com/office/drawing/2014/main" id="{1FFA77B8-3160-489E-AC03-77CA5912C362}"/>
            </a:ext>
          </a:extLst>
        </xdr:cNvPr>
        <xdr:cNvSpPr/>
      </xdr:nvSpPr>
      <xdr:spPr>
        <a:xfrm>
          <a:off x="12325350" y="1104900"/>
          <a:ext cx="7496175" cy="459105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152400</xdr:colOff>
      <xdr:row>30</xdr:row>
      <xdr:rowOff>133350</xdr:rowOff>
    </xdr:from>
    <xdr:to>
      <xdr:col>32</xdr:col>
      <xdr:colOff>414336</xdr:colOff>
      <xdr:row>53</xdr:row>
      <xdr:rowOff>14287</xdr:rowOff>
    </xdr:to>
    <xdr:sp macro="" textlink="">
      <xdr:nvSpPr>
        <xdr:cNvPr id="8" name="Rectangle 7">
          <a:extLst>
            <a:ext uri="{FF2B5EF4-FFF2-40B4-BE49-F238E27FC236}">
              <a16:creationId xmlns:a16="http://schemas.microsoft.com/office/drawing/2014/main" id="{3AB12392-557A-4D77-843D-07A4FD61956A}"/>
            </a:ext>
          </a:extLst>
        </xdr:cNvPr>
        <xdr:cNvSpPr/>
      </xdr:nvSpPr>
      <xdr:spPr>
        <a:xfrm>
          <a:off x="12344400" y="5848350"/>
          <a:ext cx="7577136" cy="4262437"/>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33</xdr:col>
      <xdr:colOff>3</xdr:colOff>
      <xdr:row>5</xdr:row>
      <xdr:rowOff>119061</xdr:rowOff>
    </xdr:from>
    <xdr:to>
      <xdr:col>41</xdr:col>
      <xdr:colOff>38106</xdr:colOff>
      <xdr:row>53</xdr:row>
      <xdr:rowOff>-1</xdr:rowOff>
    </xdr:to>
    <xdr:sp macro="" textlink="">
      <xdr:nvSpPr>
        <xdr:cNvPr id="9" name="Rectangle 8">
          <a:extLst>
            <a:ext uri="{FF2B5EF4-FFF2-40B4-BE49-F238E27FC236}">
              <a16:creationId xmlns:a16="http://schemas.microsoft.com/office/drawing/2014/main" id="{1B91F8D7-B7B3-4A3D-A925-94785916B405}"/>
            </a:ext>
          </a:extLst>
        </xdr:cNvPr>
        <xdr:cNvSpPr/>
      </xdr:nvSpPr>
      <xdr:spPr>
        <a:xfrm rot="16200000">
          <a:off x="18061786" y="3126578"/>
          <a:ext cx="9024938" cy="4914903"/>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20</xdr:col>
      <xdr:colOff>285750</xdr:colOff>
      <xdr:row>8</xdr:row>
      <xdr:rowOff>114300</xdr:rowOff>
    </xdr:from>
    <xdr:to>
      <xdr:col>26</xdr:col>
      <xdr:colOff>385762</xdr:colOff>
      <xdr:row>28</xdr:row>
      <xdr:rowOff>66675</xdr:rowOff>
    </xdr:to>
    <xdr:graphicFrame macro="">
      <xdr:nvGraphicFramePr>
        <xdr:cNvPr id="12" name="Chart 11">
          <a:extLst>
            <a:ext uri="{FF2B5EF4-FFF2-40B4-BE49-F238E27FC236}">
              <a16:creationId xmlns:a16="http://schemas.microsoft.com/office/drawing/2014/main" id="{DACFF69E-0383-411A-8E68-6D928748A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266700</xdr:colOff>
      <xdr:row>5</xdr:row>
      <xdr:rowOff>171449</xdr:rowOff>
    </xdr:from>
    <xdr:to>
      <xdr:col>26</xdr:col>
      <xdr:colOff>335280</xdr:colOff>
      <xdr:row>29</xdr:row>
      <xdr:rowOff>137160</xdr:rowOff>
    </xdr:to>
    <xdr:cxnSp macro="">
      <xdr:nvCxnSpPr>
        <xdr:cNvPr id="14" name="Straight Connector 13">
          <a:extLst>
            <a:ext uri="{FF2B5EF4-FFF2-40B4-BE49-F238E27FC236}">
              <a16:creationId xmlns:a16="http://schemas.microsoft.com/office/drawing/2014/main" id="{8DAA8277-82F4-0071-03EE-B617414559A4}"/>
            </a:ext>
          </a:extLst>
        </xdr:cNvPr>
        <xdr:cNvCxnSpPr/>
      </xdr:nvCxnSpPr>
      <xdr:spPr>
        <a:xfrm>
          <a:off x="17701260" y="1085849"/>
          <a:ext cx="68580" cy="4354831"/>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228601</xdr:colOff>
      <xdr:row>8</xdr:row>
      <xdr:rowOff>76200</xdr:rowOff>
    </xdr:from>
    <xdr:to>
      <xdr:col>31</xdr:col>
      <xdr:colOff>323851</xdr:colOff>
      <xdr:row>28</xdr:row>
      <xdr:rowOff>57150</xdr:rowOff>
    </xdr:to>
    <xdr:graphicFrame macro="">
      <xdr:nvGraphicFramePr>
        <xdr:cNvPr id="22" name="Chart 21">
          <a:extLst>
            <a:ext uri="{FF2B5EF4-FFF2-40B4-BE49-F238E27FC236}">
              <a16:creationId xmlns:a16="http://schemas.microsoft.com/office/drawing/2014/main" id="{1D9D1ED9-225D-44BE-AB1B-3F0F4DBCE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8</xdr:row>
      <xdr:rowOff>133350</xdr:rowOff>
    </xdr:from>
    <xdr:to>
      <xdr:col>19</xdr:col>
      <xdr:colOff>95250</xdr:colOff>
      <xdr:row>27</xdr:row>
      <xdr:rowOff>171450</xdr:rowOff>
    </xdr:to>
    <xdr:graphicFrame macro="">
      <xdr:nvGraphicFramePr>
        <xdr:cNvPr id="24" name="Chart 23">
          <a:extLst>
            <a:ext uri="{FF2B5EF4-FFF2-40B4-BE49-F238E27FC236}">
              <a16:creationId xmlns:a16="http://schemas.microsoft.com/office/drawing/2014/main" id="{8AF345E2-38E6-41E6-9D02-BB54450AF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595312</xdr:colOff>
      <xdr:row>33</xdr:row>
      <xdr:rowOff>61914</xdr:rowOff>
    </xdr:from>
    <xdr:to>
      <xdr:col>18</xdr:col>
      <xdr:colOff>328612</xdr:colOff>
      <xdr:row>51</xdr:row>
      <xdr:rowOff>4764</xdr:rowOff>
    </xdr:to>
    <xdr:graphicFrame macro="">
      <xdr:nvGraphicFramePr>
        <xdr:cNvPr id="25" name="Chart 24">
          <a:extLst>
            <a:ext uri="{FF2B5EF4-FFF2-40B4-BE49-F238E27FC236}">
              <a16:creationId xmlns:a16="http://schemas.microsoft.com/office/drawing/2014/main" id="{C55D8EF7-360D-408B-B044-8F2F418C9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552449</xdr:colOff>
      <xdr:row>5</xdr:row>
      <xdr:rowOff>171451</xdr:rowOff>
    </xdr:from>
    <xdr:to>
      <xdr:col>41</xdr:col>
      <xdr:colOff>76199</xdr:colOff>
      <xdr:row>46</xdr:row>
      <xdr:rowOff>38101</xdr:rowOff>
    </xdr:to>
    <xdr:graphicFrame macro="">
      <xdr:nvGraphicFramePr>
        <xdr:cNvPr id="26" name="Chart 25">
          <a:extLst>
            <a:ext uri="{FF2B5EF4-FFF2-40B4-BE49-F238E27FC236}">
              <a16:creationId xmlns:a16="http://schemas.microsoft.com/office/drawing/2014/main" id="{1D6235C8-6973-44BC-89C7-EF1ADA36C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247650</xdr:colOff>
      <xdr:row>31</xdr:row>
      <xdr:rowOff>90487</xdr:rowOff>
    </xdr:from>
    <xdr:to>
      <xdr:col>32</xdr:col>
      <xdr:colOff>285750</xdr:colOff>
      <xdr:row>50</xdr:row>
      <xdr:rowOff>38100</xdr:rowOff>
    </xdr:to>
    <xdr:graphicFrame macro="">
      <xdr:nvGraphicFramePr>
        <xdr:cNvPr id="31" name="Chart 30">
          <a:extLst>
            <a:ext uri="{FF2B5EF4-FFF2-40B4-BE49-F238E27FC236}">
              <a16:creationId xmlns:a16="http://schemas.microsoft.com/office/drawing/2014/main" id="{603C025F-D76B-4D50-9C20-9D08D96F6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471487</xdr:colOff>
      <xdr:row>6</xdr:row>
      <xdr:rowOff>47626</xdr:rowOff>
    </xdr:from>
    <xdr:to>
      <xdr:col>6</xdr:col>
      <xdr:colOff>509586</xdr:colOff>
      <xdr:row>12</xdr:row>
      <xdr:rowOff>61914</xdr:rowOff>
    </xdr:to>
    <xdr:sp macro="" textlink="">
      <xdr:nvSpPr>
        <xdr:cNvPr id="11" name="Rectangle: Top Corners Rounded 10">
          <a:extLst>
            <a:ext uri="{FF2B5EF4-FFF2-40B4-BE49-F238E27FC236}">
              <a16:creationId xmlns:a16="http://schemas.microsoft.com/office/drawing/2014/main" id="{F92DF8E9-FFFA-BC02-5338-16330818CE8C}"/>
            </a:ext>
          </a:extLst>
        </xdr:cNvPr>
        <xdr:cNvSpPr/>
      </xdr:nvSpPr>
      <xdr:spPr>
        <a:xfrm>
          <a:off x="471487" y="1190626"/>
          <a:ext cx="3752849" cy="1157288"/>
        </a:xfrm>
        <a:prstGeom prst="round2Same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lumMod val="95000"/>
                <a:lumOff val="5000"/>
              </a:schemeClr>
            </a:solidFill>
          </a:endParaRPr>
        </a:p>
      </xdr:txBody>
    </xdr:sp>
    <xdr:clientData/>
  </xdr:twoCellAnchor>
  <xdr:twoCellAnchor editAs="oneCell">
    <xdr:from>
      <xdr:col>0</xdr:col>
      <xdr:colOff>428625</xdr:colOff>
      <xdr:row>32</xdr:row>
      <xdr:rowOff>147638</xdr:rowOff>
    </xdr:from>
    <xdr:to>
      <xdr:col>6</xdr:col>
      <xdr:colOff>411480</xdr:colOff>
      <xdr:row>38</xdr:row>
      <xdr:rowOff>178118</xdr:rowOff>
    </xdr:to>
    <mc:AlternateContent xmlns:mc="http://schemas.openxmlformats.org/markup-compatibility/2006" xmlns:a14="http://schemas.microsoft.com/office/drawing/2010/main">
      <mc:Choice Requires="a14">
        <xdr:graphicFrame macro="">
          <xdr:nvGraphicFramePr>
            <xdr:cNvPr id="33" name="Genre 1">
              <a:extLst>
                <a:ext uri="{FF2B5EF4-FFF2-40B4-BE49-F238E27FC236}">
                  <a16:creationId xmlns:a16="http://schemas.microsoft.com/office/drawing/2014/main" id="{126CF6EB-DBF4-48C3-B083-3C8774E7D844}"/>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428625" y="6243638"/>
              <a:ext cx="3829050" cy="1181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457199</xdr:colOff>
      <xdr:row>39</xdr:row>
      <xdr:rowOff>76200</xdr:rowOff>
    </xdr:from>
    <xdr:to>
      <xdr:col>6</xdr:col>
      <xdr:colOff>396240</xdr:colOff>
      <xdr:row>53</xdr:row>
      <xdr:rowOff>76200</xdr:rowOff>
    </xdr:to>
    <mc:AlternateContent xmlns:mc="http://schemas.openxmlformats.org/markup-compatibility/2006" xmlns:a14="http://schemas.microsoft.com/office/drawing/2010/main">
      <mc:Choice Requires="a14">
        <xdr:graphicFrame macro="">
          <xdr:nvGraphicFramePr>
            <xdr:cNvPr id="34" name="Year 1">
              <a:extLst>
                <a:ext uri="{FF2B5EF4-FFF2-40B4-BE49-F238E27FC236}">
                  <a16:creationId xmlns:a16="http://schemas.microsoft.com/office/drawing/2014/main" id="{BDFBDE40-9158-427F-A3BD-F8D61F08B48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7199" y="7505700"/>
              <a:ext cx="3709988"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523875</xdr:colOff>
      <xdr:row>51</xdr:row>
      <xdr:rowOff>128588</xdr:rowOff>
    </xdr:from>
    <xdr:to>
      <xdr:col>42</xdr:col>
      <xdr:colOff>285750</xdr:colOff>
      <xdr:row>55</xdr:row>
      <xdr:rowOff>14288</xdr:rowOff>
    </xdr:to>
    <xdr:sp macro="" textlink="">
      <xdr:nvSpPr>
        <xdr:cNvPr id="36" name="Arrow: Left 35">
          <a:hlinkClick xmlns:r="http://schemas.openxmlformats.org/officeDocument/2006/relationships" r:id="rId7"/>
          <a:extLst>
            <a:ext uri="{FF2B5EF4-FFF2-40B4-BE49-F238E27FC236}">
              <a16:creationId xmlns:a16="http://schemas.microsoft.com/office/drawing/2014/main" id="{B51668CD-DD76-590A-9E31-DEA1B8C4A86D}"/>
            </a:ext>
          </a:extLst>
        </xdr:cNvPr>
        <xdr:cNvSpPr/>
      </xdr:nvSpPr>
      <xdr:spPr>
        <a:xfrm>
          <a:off x="24669750" y="9844088"/>
          <a:ext cx="1619250" cy="647700"/>
        </a:xfrm>
        <a:prstGeom prst="leftArrow">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lumMod val="95000"/>
                  <a:lumOff val="5000"/>
                </a:schemeClr>
              </a:solidFill>
            </a:rPr>
            <a:t>Pivottable</a:t>
          </a:r>
          <a:endParaRPr lang="en-NG" sz="1800" b="1">
            <a:solidFill>
              <a:schemeClr val="tx1">
                <a:lumMod val="95000"/>
                <a:lumOff val="5000"/>
              </a:schemeClr>
            </a:solidFill>
          </a:endParaRPr>
        </a:p>
      </xdr:txBody>
    </xdr:sp>
    <xdr:clientData/>
  </xdr:twoCellAnchor>
  <xdr:twoCellAnchor>
    <xdr:from>
      <xdr:col>0</xdr:col>
      <xdr:colOff>457200</xdr:colOff>
      <xdr:row>12</xdr:row>
      <xdr:rowOff>176213</xdr:rowOff>
    </xdr:from>
    <xdr:to>
      <xdr:col>6</xdr:col>
      <xdr:colOff>495299</xdr:colOff>
      <xdr:row>19</xdr:row>
      <xdr:rowOff>1</xdr:rowOff>
    </xdr:to>
    <xdr:sp macro="" textlink="">
      <xdr:nvSpPr>
        <xdr:cNvPr id="37" name="Rectangle: Top Corners Rounded 36">
          <a:extLst>
            <a:ext uri="{FF2B5EF4-FFF2-40B4-BE49-F238E27FC236}">
              <a16:creationId xmlns:a16="http://schemas.microsoft.com/office/drawing/2014/main" id="{8B2B2815-03E7-4C23-B14E-6B93D35BB60E}"/>
            </a:ext>
          </a:extLst>
        </xdr:cNvPr>
        <xdr:cNvSpPr/>
      </xdr:nvSpPr>
      <xdr:spPr>
        <a:xfrm>
          <a:off x="457200" y="2462213"/>
          <a:ext cx="3752849" cy="1157288"/>
        </a:xfrm>
        <a:prstGeom prst="round2Same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lumMod val="95000"/>
                <a:lumOff val="5000"/>
              </a:schemeClr>
            </a:solidFill>
          </a:endParaRPr>
        </a:p>
      </xdr:txBody>
    </xdr:sp>
    <xdr:clientData/>
  </xdr:twoCellAnchor>
  <xdr:twoCellAnchor>
    <xdr:from>
      <xdr:col>0</xdr:col>
      <xdr:colOff>381000</xdr:colOff>
      <xdr:row>26</xdr:row>
      <xdr:rowOff>14288</xdr:rowOff>
    </xdr:from>
    <xdr:to>
      <xdr:col>6</xdr:col>
      <xdr:colOff>419099</xdr:colOff>
      <xdr:row>32</xdr:row>
      <xdr:rowOff>28576</xdr:rowOff>
    </xdr:to>
    <xdr:sp macro="" textlink="">
      <xdr:nvSpPr>
        <xdr:cNvPr id="38" name="Rectangle: Top Corners Rounded 37">
          <a:extLst>
            <a:ext uri="{FF2B5EF4-FFF2-40B4-BE49-F238E27FC236}">
              <a16:creationId xmlns:a16="http://schemas.microsoft.com/office/drawing/2014/main" id="{43C9D8D9-7CCE-46B4-AB74-78F7B6D10D91}"/>
            </a:ext>
          </a:extLst>
        </xdr:cNvPr>
        <xdr:cNvSpPr/>
      </xdr:nvSpPr>
      <xdr:spPr>
        <a:xfrm>
          <a:off x="381000" y="4967288"/>
          <a:ext cx="3752849" cy="1157288"/>
        </a:xfrm>
        <a:prstGeom prst="round2Same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lumMod val="95000"/>
                <a:lumOff val="5000"/>
              </a:schemeClr>
            </a:solidFill>
          </a:endParaRPr>
        </a:p>
      </xdr:txBody>
    </xdr:sp>
    <xdr:clientData/>
  </xdr:twoCellAnchor>
  <xdr:twoCellAnchor>
    <xdr:from>
      <xdr:col>0</xdr:col>
      <xdr:colOff>442912</xdr:colOff>
      <xdr:row>19</xdr:row>
      <xdr:rowOff>80963</xdr:rowOff>
    </xdr:from>
    <xdr:to>
      <xdr:col>6</xdr:col>
      <xdr:colOff>481011</xdr:colOff>
      <xdr:row>25</xdr:row>
      <xdr:rowOff>95251</xdr:rowOff>
    </xdr:to>
    <xdr:sp macro="" textlink="">
      <xdr:nvSpPr>
        <xdr:cNvPr id="39" name="Rectangle: Top Corners Rounded 38">
          <a:extLst>
            <a:ext uri="{FF2B5EF4-FFF2-40B4-BE49-F238E27FC236}">
              <a16:creationId xmlns:a16="http://schemas.microsoft.com/office/drawing/2014/main" id="{9775936D-64E9-47A2-A019-E828CA86B1E6}"/>
            </a:ext>
          </a:extLst>
        </xdr:cNvPr>
        <xdr:cNvSpPr/>
      </xdr:nvSpPr>
      <xdr:spPr>
        <a:xfrm>
          <a:off x="442912" y="3700463"/>
          <a:ext cx="3752849" cy="1157288"/>
        </a:xfrm>
        <a:prstGeom prst="round2Same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lumMod val="95000"/>
                <a:lumOff val="5000"/>
              </a:schemeClr>
            </a:solidFill>
          </a:endParaRPr>
        </a:p>
      </xdr:txBody>
    </xdr:sp>
    <xdr:clientData/>
  </xdr:twoCellAnchor>
  <xdr:twoCellAnchor>
    <xdr:from>
      <xdr:col>2</xdr:col>
      <xdr:colOff>289560</xdr:colOff>
      <xdr:row>6</xdr:row>
      <xdr:rowOff>76200</xdr:rowOff>
    </xdr:from>
    <xdr:to>
      <xdr:col>4</xdr:col>
      <xdr:colOff>411480</xdr:colOff>
      <xdr:row>9</xdr:row>
      <xdr:rowOff>152400</xdr:rowOff>
    </xdr:to>
    <xdr:sp macro="" textlink="TA">
      <xdr:nvSpPr>
        <xdr:cNvPr id="13" name="TextBox 12">
          <a:extLst>
            <a:ext uri="{FF2B5EF4-FFF2-40B4-BE49-F238E27FC236}">
              <a16:creationId xmlns:a16="http://schemas.microsoft.com/office/drawing/2014/main" id="{AB12BF27-3215-4BFC-82CC-120DF4F42489}"/>
            </a:ext>
          </a:extLst>
        </xdr:cNvPr>
        <xdr:cNvSpPr txBox="1"/>
      </xdr:nvSpPr>
      <xdr:spPr>
        <a:xfrm>
          <a:off x="1630680" y="1173480"/>
          <a:ext cx="146304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502EEA-ED7D-40A0-963C-62C9DC515C42}" type="TxLink">
            <a:rPr lang="en-US" sz="3600" b="0" i="0" u="none" strike="noStrike">
              <a:solidFill>
                <a:schemeClr val="bg1"/>
              </a:solidFill>
              <a:latin typeface="Aptos Narrow"/>
            </a:rPr>
            <a:pPr algn="ctr"/>
            <a:t>550</a:t>
          </a:fld>
          <a:endParaRPr lang="en-US" sz="3600">
            <a:solidFill>
              <a:schemeClr val="bg1"/>
            </a:solidFill>
          </a:endParaRPr>
        </a:p>
      </xdr:txBody>
    </xdr:sp>
    <xdr:clientData/>
  </xdr:twoCellAnchor>
  <xdr:twoCellAnchor>
    <xdr:from>
      <xdr:col>2</xdr:col>
      <xdr:colOff>335280</xdr:colOff>
      <xdr:row>26</xdr:row>
      <xdr:rowOff>15240</xdr:rowOff>
    </xdr:from>
    <xdr:to>
      <xdr:col>4</xdr:col>
      <xdr:colOff>457200</xdr:colOff>
      <xdr:row>29</xdr:row>
      <xdr:rowOff>91440</xdr:rowOff>
    </xdr:to>
    <xdr:sp macro="" textlink="AUR">
      <xdr:nvSpPr>
        <xdr:cNvPr id="27" name="TextBox 26">
          <a:extLst>
            <a:ext uri="{FF2B5EF4-FFF2-40B4-BE49-F238E27FC236}">
              <a16:creationId xmlns:a16="http://schemas.microsoft.com/office/drawing/2014/main" id="{5E612018-F9C4-45AD-9B58-859BF653C598}"/>
            </a:ext>
          </a:extLst>
        </xdr:cNvPr>
        <xdr:cNvSpPr txBox="1"/>
      </xdr:nvSpPr>
      <xdr:spPr>
        <a:xfrm>
          <a:off x="1676400" y="4770120"/>
          <a:ext cx="146304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F7D42B-3591-48A0-8E6A-104D578EC93A}" type="TxLink">
            <a:rPr lang="en-US" sz="3600" b="0" i="0" u="none" strike="noStrike">
              <a:solidFill>
                <a:schemeClr val="bg1"/>
              </a:solidFill>
              <a:latin typeface="Aptos Narrow"/>
            </a:rPr>
            <a:t>4.62</a:t>
          </a:fld>
          <a:endParaRPr lang="en-US" sz="8000">
            <a:solidFill>
              <a:schemeClr val="bg1"/>
            </a:solidFill>
          </a:endParaRPr>
        </a:p>
      </xdr:txBody>
    </xdr:sp>
    <xdr:clientData/>
  </xdr:twoCellAnchor>
  <xdr:twoCellAnchor>
    <xdr:from>
      <xdr:col>2</xdr:col>
      <xdr:colOff>335280</xdr:colOff>
      <xdr:row>19</xdr:row>
      <xdr:rowOff>96520</xdr:rowOff>
    </xdr:from>
    <xdr:to>
      <xdr:col>4</xdr:col>
      <xdr:colOff>457200</xdr:colOff>
      <xdr:row>22</xdr:row>
      <xdr:rowOff>172720</xdr:rowOff>
    </xdr:to>
    <xdr:sp macro="" textlink="TUR">
      <xdr:nvSpPr>
        <xdr:cNvPr id="28" name="TextBox 27">
          <a:extLst>
            <a:ext uri="{FF2B5EF4-FFF2-40B4-BE49-F238E27FC236}">
              <a16:creationId xmlns:a16="http://schemas.microsoft.com/office/drawing/2014/main" id="{C37BB90B-7FCC-47A0-AF89-EDD7FBB71DC6}"/>
            </a:ext>
          </a:extLst>
        </xdr:cNvPr>
        <xdr:cNvSpPr txBox="1"/>
      </xdr:nvSpPr>
      <xdr:spPr>
        <a:xfrm>
          <a:off x="1676400" y="3571240"/>
          <a:ext cx="146304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6BF818-A5B1-46F2-9752-834AA12D6414}" type="TxLink">
            <a:rPr lang="en-US" sz="3600" b="0" i="0" u="none" strike="noStrike">
              <a:solidFill>
                <a:schemeClr val="bg1"/>
              </a:solidFill>
              <a:latin typeface="Aptos Narrow"/>
            </a:rPr>
            <a:t>2540.1</a:t>
          </a:fld>
          <a:endParaRPr lang="en-US" sz="8000">
            <a:solidFill>
              <a:schemeClr val="bg1"/>
            </a:solidFill>
          </a:endParaRPr>
        </a:p>
      </xdr:txBody>
    </xdr:sp>
    <xdr:clientData/>
  </xdr:twoCellAnchor>
  <xdr:twoCellAnchor>
    <xdr:from>
      <xdr:col>2</xdr:col>
      <xdr:colOff>335280</xdr:colOff>
      <xdr:row>12</xdr:row>
      <xdr:rowOff>177800</xdr:rowOff>
    </xdr:from>
    <xdr:to>
      <xdr:col>4</xdr:col>
      <xdr:colOff>457200</xdr:colOff>
      <xdr:row>16</xdr:row>
      <xdr:rowOff>71120</xdr:rowOff>
    </xdr:to>
    <xdr:sp macro="" textlink="TBP">
      <xdr:nvSpPr>
        <xdr:cNvPr id="29" name="TextBox 28">
          <a:extLst>
            <a:ext uri="{FF2B5EF4-FFF2-40B4-BE49-F238E27FC236}">
              <a16:creationId xmlns:a16="http://schemas.microsoft.com/office/drawing/2014/main" id="{A05AE905-8EAE-429B-BE93-C59C1B67572E}"/>
            </a:ext>
          </a:extLst>
        </xdr:cNvPr>
        <xdr:cNvSpPr txBox="1"/>
      </xdr:nvSpPr>
      <xdr:spPr>
        <a:xfrm>
          <a:off x="1676400" y="2372360"/>
          <a:ext cx="146304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518700-3022-4F64-A308-558CFC4BC062}" type="TxLink">
            <a:rPr lang="en-US" sz="3600" b="0" i="0" u="none" strike="noStrike">
              <a:solidFill>
                <a:schemeClr val="bg1"/>
              </a:solidFill>
              <a:latin typeface="Aptos Narrow"/>
            </a:rPr>
            <a:t>$7,205</a:t>
          </a:fld>
          <a:endParaRPr lang="en-US" sz="8000">
            <a:solidFill>
              <a:schemeClr val="bg1"/>
            </a:solidFill>
          </a:endParaRPr>
        </a:p>
      </xdr:txBody>
    </xdr:sp>
    <xdr:clientData/>
  </xdr:twoCellAnchor>
  <xdr:twoCellAnchor>
    <xdr:from>
      <xdr:col>2</xdr:col>
      <xdr:colOff>228600</xdr:colOff>
      <xdr:row>10</xdr:row>
      <xdr:rowOff>0</xdr:rowOff>
    </xdr:from>
    <xdr:to>
      <xdr:col>5</xdr:col>
      <xdr:colOff>30480</xdr:colOff>
      <xdr:row>11</xdr:row>
      <xdr:rowOff>137160</xdr:rowOff>
    </xdr:to>
    <xdr:sp macro="" textlink="">
      <xdr:nvSpPr>
        <xdr:cNvPr id="15" name="TextBox 14">
          <a:extLst>
            <a:ext uri="{FF2B5EF4-FFF2-40B4-BE49-F238E27FC236}">
              <a16:creationId xmlns:a16="http://schemas.microsoft.com/office/drawing/2014/main" id="{EC335673-6573-49FA-BD0D-BF712B7C1AB1}"/>
            </a:ext>
          </a:extLst>
        </xdr:cNvPr>
        <xdr:cNvSpPr txBox="1"/>
      </xdr:nvSpPr>
      <xdr:spPr>
        <a:xfrm>
          <a:off x="1569720" y="1828800"/>
          <a:ext cx="18135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Total Authors</a:t>
          </a:r>
        </a:p>
      </xdr:txBody>
    </xdr:sp>
    <xdr:clientData/>
  </xdr:twoCellAnchor>
  <xdr:twoCellAnchor>
    <xdr:from>
      <xdr:col>2</xdr:col>
      <xdr:colOff>137160</xdr:colOff>
      <xdr:row>16</xdr:row>
      <xdr:rowOff>152400</xdr:rowOff>
    </xdr:from>
    <xdr:to>
      <xdr:col>5</xdr:col>
      <xdr:colOff>167640</xdr:colOff>
      <xdr:row>18</xdr:row>
      <xdr:rowOff>60960</xdr:rowOff>
    </xdr:to>
    <xdr:sp macro="" textlink="">
      <xdr:nvSpPr>
        <xdr:cNvPr id="30" name="TextBox 29">
          <a:extLst>
            <a:ext uri="{FF2B5EF4-FFF2-40B4-BE49-F238E27FC236}">
              <a16:creationId xmlns:a16="http://schemas.microsoft.com/office/drawing/2014/main" id="{03917C11-C886-49C8-AD73-EBEE65CEB50F}"/>
            </a:ext>
          </a:extLst>
        </xdr:cNvPr>
        <xdr:cNvSpPr txBox="1"/>
      </xdr:nvSpPr>
      <xdr:spPr>
        <a:xfrm>
          <a:off x="1478280" y="3078480"/>
          <a:ext cx="2042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Total Book</a:t>
          </a:r>
          <a:r>
            <a:rPr lang="en-US" sz="2000" baseline="0">
              <a:solidFill>
                <a:schemeClr val="bg1"/>
              </a:solidFill>
            </a:rPr>
            <a:t> Price</a:t>
          </a:r>
          <a:endParaRPr lang="en-US" sz="2000">
            <a:solidFill>
              <a:schemeClr val="bg1"/>
            </a:solidFill>
          </a:endParaRPr>
        </a:p>
      </xdr:txBody>
    </xdr:sp>
    <xdr:clientData/>
  </xdr:twoCellAnchor>
  <xdr:twoCellAnchor>
    <xdr:from>
      <xdr:col>2</xdr:col>
      <xdr:colOff>121920</xdr:colOff>
      <xdr:row>29</xdr:row>
      <xdr:rowOff>137160</xdr:rowOff>
    </xdr:from>
    <xdr:to>
      <xdr:col>4</xdr:col>
      <xdr:colOff>594360</xdr:colOff>
      <xdr:row>31</xdr:row>
      <xdr:rowOff>91440</xdr:rowOff>
    </xdr:to>
    <xdr:sp macro="" textlink="">
      <xdr:nvSpPr>
        <xdr:cNvPr id="32" name="TextBox 31">
          <a:extLst>
            <a:ext uri="{FF2B5EF4-FFF2-40B4-BE49-F238E27FC236}">
              <a16:creationId xmlns:a16="http://schemas.microsoft.com/office/drawing/2014/main" id="{6E58F98F-CB72-4CC6-AA44-BF7D7EA1BE14}"/>
            </a:ext>
          </a:extLst>
        </xdr:cNvPr>
        <xdr:cNvSpPr txBox="1"/>
      </xdr:nvSpPr>
      <xdr:spPr>
        <a:xfrm>
          <a:off x="1463040" y="5440680"/>
          <a:ext cx="18135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Avg</a:t>
          </a:r>
          <a:r>
            <a:rPr lang="en-US" sz="2000" baseline="0">
              <a:solidFill>
                <a:schemeClr val="bg1"/>
              </a:solidFill>
            </a:rPr>
            <a:t> User Rating</a:t>
          </a:r>
          <a:endParaRPr lang="en-US" sz="2000">
            <a:solidFill>
              <a:schemeClr val="bg1"/>
            </a:solidFill>
          </a:endParaRPr>
        </a:p>
      </xdr:txBody>
    </xdr:sp>
    <xdr:clientData/>
  </xdr:twoCellAnchor>
  <xdr:twoCellAnchor>
    <xdr:from>
      <xdr:col>2</xdr:col>
      <xdr:colOff>167640</xdr:colOff>
      <xdr:row>23</xdr:row>
      <xdr:rowOff>60960</xdr:rowOff>
    </xdr:from>
    <xdr:to>
      <xdr:col>5</xdr:col>
      <xdr:colOff>289560</xdr:colOff>
      <xdr:row>25</xdr:row>
      <xdr:rowOff>15240</xdr:rowOff>
    </xdr:to>
    <xdr:sp macro="" textlink="">
      <xdr:nvSpPr>
        <xdr:cNvPr id="35" name="TextBox 34">
          <a:extLst>
            <a:ext uri="{FF2B5EF4-FFF2-40B4-BE49-F238E27FC236}">
              <a16:creationId xmlns:a16="http://schemas.microsoft.com/office/drawing/2014/main" id="{B29FA17D-053A-4C00-89BF-F05EAB5A9C13}"/>
            </a:ext>
          </a:extLst>
        </xdr:cNvPr>
        <xdr:cNvSpPr txBox="1"/>
      </xdr:nvSpPr>
      <xdr:spPr>
        <a:xfrm>
          <a:off x="1508760" y="4267200"/>
          <a:ext cx="21336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rPr>
            <a:t>Total User</a:t>
          </a:r>
          <a:r>
            <a:rPr lang="en-US" sz="2000" baseline="0">
              <a:solidFill>
                <a:schemeClr val="bg1"/>
              </a:solidFill>
            </a:rPr>
            <a:t> Rating</a:t>
          </a:r>
          <a:endParaRPr lang="en-US" sz="2000">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1.893263310187" createdVersion="8" refreshedVersion="8" minRefreshableVersion="3" recordCount="550" xr:uid="{C76E6C93-B79D-4BC4-BC5F-DD9EF682DA23}">
  <cacheSource type="worksheet">
    <worksheetSource name="Table1_1"/>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363556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843BCD-FB19-4D66-A0BE-CEDBF213C06D}"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58:B61" firstHeaderRow="1" firstDataRow="1" firstDataCol="1"/>
  <pivotFields count="7">
    <pivotField showAll="0"/>
    <pivotField showAll="0"/>
    <pivotField dataField="1" showAll="0"/>
    <pivotField showAll="0"/>
    <pivotField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Average of User Rating" fld="2" subtotal="average" baseField="6"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EF1535-EDF6-4565-A266-4A7990701854}"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0">
  <location ref="A52:B55" firstHeaderRow="1" firstDataRow="1" firstDataCol="1"/>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Count of Name" fld="0" subtotal="count" baseField="0" baseItem="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6"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6" count="1" selected="0">
            <x v="0"/>
          </reference>
        </references>
      </pivotArea>
    </chartFormat>
    <chartFormat chart="10" format="8">
      <pivotArea type="data" outline="0" fieldPosition="0">
        <references count="2">
          <reference field="4294967294" count="1" selected="0">
            <x v="0"/>
          </reference>
          <reference field="6"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6" count="1" selected="0">
            <x v="0"/>
          </reference>
        </references>
      </pivotArea>
    </chartFormat>
    <chartFormat chart="12" format="8">
      <pivotArea type="data" outline="0" fieldPosition="0">
        <references count="2">
          <reference field="4294967294" count="1" selected="0">
            <x v="0"/>
          </reference>
          <reference field="6" count="1" selected="0">
            <x v="1"/>
          </reference>
        </references>
      </pivotArea>
    </chartFormat>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6" count="1" selected="0">
            <x v="0"/>
          </reference>
        </references>
      </pivotArea>
    </chartFormat>
    <chartFormat chart="17" format="5">
      <pivotArea type="data" outline="0" fieldPosition="0">
        <references count="2">
          <reference field="4294967294" count="1" selected="0">
            <x v="0"/>
          </reference>
          <reference field="6"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6" count="1" selected="0">
            <x v="0"/>
          </reference>
        </references>
      </pivotArea>
    </chartFormat>
    <chartFormat chart="18"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CA6042-66D0-4427-AE31-AAB9227041BC}"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9">
  <location ref="A37:D50" firstHeaderRow="1" firstDataRow="2" firstDataCol="1"/>
  <pivotFields count="7">
    <pivotField dataField="1" showAll="0"/>
    <pivotField showAll="0"/>
    <pivotField showAll="0">
      <items count="15">
        <item x="13"/>
        <item x="10"/>
        <item x="9"/>
        <item x="5"/>
        <item x="11"/>
        <item x="12"/>
        <item x="7"/>
        <item x="6"/>
        <item x="3"/>
        <item x="4"/>
        <item x="1"/>
        <item x="0"/>
        <item x="2"/>
        <item x="8"/>
        <item t="default"/>
      </items>
    </pivotField>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Count of Name" fld="0" subtotal="count" baseField="0" baseItem="0"/>
  </dataFields>
  <chartFormats count="4">
    <chartFormat chart="21" format="0" series="1">
      <pivotArea type="data" outline="0" fieldPosition="0">
        <references count="2">
          <reference field="4294967294" count="1" selected="0">
            <x v="0"/>
          </reference>
          <reference field="6" count="1" selected="0">
            <x v="0"/>
          </reference>
        </references>
      </pivotArea>
    </chartFormat>
    <chartFormat chart="21" format="1" series="1">
      <pivotArea type="data" outline="0" fieldPosition="0">
        <references count="2">
          <reference field="4294967294" count="1" selected="0">
            <x v="0"/>
          </reference>
          <reference field="6" count="1" selected="0">
            <x v="1"/>
          </reference>
        </references>
      </pivotArea>
    </chartFormat>
    <chartFormat chart="27" format="4" series="1">
      <pivotArea type="data" outline="0" fieldPosition="0">
        <references count="2">
          <reference field="4294967294" count="1" selected="0">
            <x v="0"/>
          </reference>
          <reference field="6" count="1" selected="0">
            <x v="0"/>
          </reference>
        </references>
      </pivotArea>
    </chartFormat>
    <chartFormat chart="27"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97308F-FAF0-444D-A646-4763AE59A50D}"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7">
  <location ref="A20:D33" firstHeaderRow="1" firstDataRow="2" firstDataCol="1"/>
  <pivotFields count="7">
    <pivotField showAll="0"/>
    <pivotField showAll="0"/>
    <pivotField showAll="0">
      <items count="15">
        <item x="13"/>
        <item x="10"/>
        <item x="9"/>
        <item x="5"/>
        <item x="11"/>
        <item x="12"/>
        <item x="7"/>
        <item x="6"/>
        <item x="3"/>
        <item x="4"/>
        <item x="1"/>
        <item x="0"/>
        <item x="2"/>
        <item x="8"/>
        <item t="default"/>
      </items>
    </pivotField>
    <pivotField showAll="0"/>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Sum of Price" fld="4" baseField="0" baseItem="0"/>
  </dataFields>
  <chartFormats count="4">
    <chartFormat chart="9" format="0" series="1">
      <pivotArea type="data" outline="0" fieldPosition="0">
        <references count="2">
          <reference field="4294967294" count="1" selected="0">
            <x v="0"/>
          </reference>
          <reference field="6" count="1" selected="0">
            <x v="0"/>
          </reference>
        </references>
      </pivotArea>
    </chartFormat>
    <chartFormat chart="9" format="1" series="1">
      <pivotArea type="data" outline="0" fieldPosition="0">
        <references count="2">
          <reference field="4294967294" count="1" selected="0">
            <x v="0"/>
          </reference>
          <reference field="6" count="1" selected="0">
            <x v="1"/>
          </reference>
        </references>
      </pivotArea>
    </chartFormat>
    <chartFormat chart="14" format="4" series="1">
      <pivotArea type="data" outline="0" fieldPosition="0">
        <references count="2">
          <reference field="4294967294" count="1" selected="0">
            <x v="0"/>
          </reference>
          <reference field="6" count="1" selected="0">
            <x v="0"/>
          </reference>
        </references>
      </pivotArea>
    </chartFormat>
    <chartFormat chart="14"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A9A965-01CA-461A-868E-21404221E48E}"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location ref="A10:C13" firstHeaderRow="0" firstDataRow="1" firstDataCol="1"/>
  <pivotFields count="7">
    <pivotField showAll="0"/>
    <pivotField showAll="0"/>
    <pivotField dataField="1" showAll="0">
      <items count="15">
        <item x="13"/>
        <item x="10"/>
        <item x="9"/>
        <item x="5"/>
        <item x="11"/>
        <item x="12"/>
        <item x="7"/>
        <item x="6"/>
        <item x="3"/>
        <item x="4"/>
        <item x="1"/>
        <item x="0"/>
        <item x="2"/>
        <item x="8"/>
        <item t="default"/>
      </items>
    </pivotField>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dataField="1"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Fields count="1">
    <field x="-2"/>
  </colFields>
  <colItems count="2">
    <i>
      <x/>
    </i>
    <i i="1">
      <x v="1"/>
    </i>
  </colItems>
  <dataFields count="2">
    <dataField name="Sum of Year" fld="5" baseField="0" baseItem="0"/>
    <dataField name="Average of User Rating" fld="2" subtotal="average" baseField="6" baseItem="0"/>
  </dataField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0"/>
          </reference>
          <reference field="6" count="1" selected="0">
            <x v="0"/>
          </reference>
        </references>
      </pivotArea>
    </chartFormat>
    <chartFormat chart="6" format="3">
      <pivotArea type="data" outline="0" fieldPosition="0">
        <references count="2">
          <reference field="4294967294" count="1" selected="0">
            <x v="0"/>
          </reference>
          <reference field="6"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6" count="1" selected="0">
            <x v="0"/>
          </reference>
        </references>
      </pivotArea>
    </chartFormat>
    <chartFormat chart="14" format="12">
      <pivotArea type="data" outline="0" fieldPosition="0">
        <references count="2">
          <reference field="4294967294" count="1" selected="0">
            <x v="0"/>
          </reference>
          <reference field="6" count="1" selected="0">
            <x v="1"/>
          </reference>
        </references>
      </pivotArea>
    </chartFormat>
    <chartFormat chart="14" format="13" series="1">
      <pivotArea type="data" outline="0" fieldPosition="0">
        <references count="1">
          <reference field="4294967294" count="1" selected="0">
            <x v="1"/>
          </reference>
        </references>
      </pivotArea>
    </chartFormat>
    <chartFormat chart="14" format="14">
      <pivotArea type="data" outline="0" fieldPosition="0">
        <references count="2">
          <reference field="4294967294" count="1" selected="0">
            <x v="1"/>
          </reference>
          <reference field="6" count="1" selected="0">
            <x v="0"/>
          </reference>
        </references>
      </pivotArea>
    </chartFormat>
    <chartFormat chart="14" format="15">
      <pivotArea type="data" outline="0" fieldPosition="0">
        <references count="2">
          <reference field="4294967294" count="1" selected="0">
            <x v="1"/>
          </reference>
          <reference field="6" count="1" selected="0">
            <x v="1"/>
          </reference>
        </references>
      </pivotArea>
    </chartFormat>
    <chartFormat chart="6" format="4">
      <pivotArea type="data" outline="0" fieldPosition="0">
        <references count="2">
          <reference field="4294967294" count="1" selected="0">
            <x v="1"/>
          </reference>
          <reference field="6" count="1" selected="0">
            <x v="0"/>
          </reference>
        </references>
      </pivotArea>
    </chartFormat>
    <chartFormat chart="6" format="5">
      <pivotArea type="data" outline="0" fieldPosition="0">
        <references count="2">
          <reference field="4294967294"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5FBF74-1C73-44D4-84C5-CEB92E6AFBE4}"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location ref="H2:I5"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Reviews" fld="3" baseField="0" baseItem="0"/>
  </dataField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1"/>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35EFDB-D002-48D1-86EA-79819C5D946F}"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3:B6" firstHeaderRow="1" firstDataRow="1" firstDataCol="1"/>
  <pivotFields count="7">
    <pivotField showAll="0"/>
    <pivotField showAll="0"/>
    <pivotField dataField="1" showAll="0"/>
    <pivotField showAll="0"/>
    <pivotField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User Rating" fld="2"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0DAC648-CFBA-4A0F-A5BE-601C83B48810}" autoFormatId="16" applyNumberFormats="0" applyBorderFormats="0" applyFontFormats="0" applyPatternFormats="0" applyAlignmentFormats="0" applyWidthHeightFormats="0">
  <queryTableRefresh nextId="8">
    <queryTableFields count="7">
      <queryTableField id="1" name="Name" tableColumnId="1"/>
      <queryTableField id="2" name="Author" tableColumnId="2"/>
      <queryTableField id="3" name="User Rating" tableColumnId="3"/>
      <queryTableField id="4" name="Reviews" tableColumnId="4"/>
      <queryTableField id="5" name="Price" tableColumnId="5"/>
      <queryTableField id="6" name="Year" tableColumnId="6"/>
      <queryTableField id="7" name="Genr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0FDDDAD-5485-4356-8342-EE2E00D4849A}" sourceName="Genre">
  <pivotTables>
    <pivotTable tabId="3" name="PivotTable2"/>
    <pivotTable tabId="3" name="PivotTable1"/>
    <pivotTable tabId="3" name="PivotTable3"/>
    <pivotTable tabId="3" name="PivotTable4"/>
    <pivotTable tabId="3" name="PivotTable5"/>
    <pivotTable tabId="3" name="PivotTable7"/>
    <pivotTable tabId="3" name="PivotTable6"/>
  </pivotTables>
  <data>
    <tabular pivotCacheId="13635568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FFD667F-5917-443E-A91C-490E1BF80E94}" sourceName="Year">
  <pivotTables>
    <pivotTable tabId="3" name="PivotTable3"/>
    <pivotTable tabId="3" name="PivotTable1"/>
    <pivotTable tabId="3" name="PivotTable2"/>
    <pivotTable tabId="3" name="PivotTable4"/>
    <pivotTable tabId="3" name="PivotTable5"/>
    <pivotTable tabId="3" name="PivotTable7"/>
    <pivotTable tabId="3" name="PivotTable6"/>
  </pivotTables>
  <data>
    <tabular pivotCacheId="1363556811">
      <items count="11">
        <i x="7" s="1"/>
        <i x="6" s="1"/>
        <i x="1" s="1"/>
        <i x="10" s="1"/>
        <i x="9" s="1"/>
        <i x="5" s="1"/>
        <i x="8"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8DEBD57F-C941-4FED-902C-55F6FB38C077}" cache="Slicer_Genre" caption="Genre" rowHeight="257175"/>
  <slicer name="Year" xr10:uid="{6D394915-A721-4485-9C74-64E470A4FBED}" cache="Slicer_Year" caption="Yea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19274172-8FF5-4DCA-97C1-CE796377E504}" cache="Slicer_Genre" caption="Genre" style="SlicerStyleLight2" rowHeight="257175"/>
  <slicer name="Year 1" xr10:uid="{98A1594D-B48D-467F-88A9-281406771374}" cache="Slicer_Year" caption="Year" style="SlicerStyleLight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3F23A-59EF-4D84-862C-152256707330}" name="Table1_1" displayName="Table1_1" ref="A1:G551" tableType="queryTable" totalsRowShown="0">
  <autoFilter ref="A1:G551" xr:uid="{0DA3F23A-59EF-4D84-862C-152256707330}"/>
  <tableColumns count="7">
    <tableColumn id="1" xr3:uid="{4C0DC46C-5473-4DCA-A65E-5DB14A38291A}" uniqueName="1" name="Name" queryTableFieldId="1" dataDxfId="2"/>
    <tableColumn id="2" xr3:uid="{C68A4D9C-B403-4E49-B51C-6BF9368F1E91}" uniqueName="2" name="Author" queryTableFieldId="2" dataDxfId="1"/>
    <tableColumn id="3" xr3:uid="{3DB2B0FF-7D69-4A11-91B1-0DF1E11D5BDE}" uniqueName="3" name="User Rating" queryTableFieldId="3"/>
    <tableColumn id="4" xr3:uid="{5B464ABF-9793-43DB-AFF1-4A6C2EBFBDB7}" uniqueName="4" name="Reviews" queryTableFieldId="4"/>
    <tableColumn id="5" xr3:uid="{16ECB305-0060-4703-94B3-5873803D778B}" uniqueName="5" name="Price" queryTableFieldId="5"/>
    <tableColumn id="6" xr3:uid="{B66856E5-CB67-42AA-9DFD-770A5E0A9996}" uniqueName="6" name="Year" queryTableFieldId="6"/>
    <tableColumn id="7" xr3:uid="{373F3F1A-E799-4B57-AA04-DBF9071A3CA5}" uniqueName="7" name="Genre" queryTableFieldId="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D8ACE8-3B46-4615-B84C-0C4584FC1610}" name="Table1" displayName="Table1" ref="A1:G551" totalsRowShown="0">
  <autoFilter ref="A1:G551" xr:uid="{B1D8ACE8-3B46-4615-B84C-0C4584FC1610}"/>
  <tableColumns count="7">
    <tableColumn id="1" xr3:uid="{47DD6D79-052D-4E63-8C70-BB01FEEDF87C}" name="Name"/>
    <tableColumn id="2" xr3:uid="{42286EC6-1351-4E1E-B4AC-E17A3D5F8392}" name="Author"/>
    <tableColumn id="3" xr3:uid="{C39D4B70-7671-47F1-AB98-E77D56E39494}" name="User Rating"/>
    <tableColumn id="4" xr3:uid="{D2FB72EF-9106-405D-B36A-8C6CBC1F871A}" name="Reviews"/>
    <tableColumn id="5" xr3:uid="{FD2B8FC4-B4E6-4858-9CD7-EC8804B3BF95}" name="Price"/>
    <tableColumn id="6" xr3:uid="{F98597CC-7FD4-4781-8009-27AB366A8413}" name="Year"/>
    <tableColumn id="7" xr3:uid="{22392187-4969-42A8-B4F6-DEA86B0F8C11}" name="Gen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D169-C8F6-4029-9001-13FAE00DDE77}">
  <dimension ref="A2:I61"/>
  <sheetViews>
    <sheetView topLeftCell="A33" zoomScaleNormal="100" workbookViewId="0">
      <selection activeCell="G53" sqref="G53"/>
    </sheetView>
  </sheetViews>
  <sheetFormatPr defaultRowHeight="13.8"/>
  <cols>
    <col min="1" max="1" width="13.09765625" bestFit="1" customWidth="1"/>
    <col min="2" max="2" width="21.5" bestFit="1" customWidth="1"/>
    <col min="3" max="3" width="10.796875" bestFit="1" customWidth="1"/>
    <col min="4" max="4" width="11" bestFit="1" customWidth="1"/>
    <col min="6" max="6" width="26.69921875" bestFit="1" customWidth="1"/>
    <col min="7" max="7" width="27" bestFit="1" customWidth="1"/>
    <col min="8" max="8" width="13.09765625" bestFit="1" customWidth="1"/>
    <col min="9" max="9" width="15.296875" bestFit="1" customWidth="1"/>
    <col min="10" max="10" width="13.59765625" bestFit="1" customWidth="1"/>
    <col min="11" max="11" width="10.59765625" bestFit="1" customWidth="1"/>
    <col min="12" max="12" width="31.19921875" bestFit="1" customWidth="1"/>
    <col min="13" max="13" width="33.796875" bestFit="1" customWidth="1"/>
    <col min="14" max="14" width="12.3984375" bestFit="1" customWidth="1"/>
    <col min="15" max="15" width="11.3984375" bestFit="1" customWidth="1"/>
    <col min="16" max="16" width="12" bestFit="1" customWidth="1"/>
    <col min="17" max="17" width="10.19921875" bestFit="1" customWidth="1"/>
    <col min="18" max="18" width="11.69921875" bestFit="1" customWidth="1"/>
    <col min="19" max="19" width="13.59765625" bestFit="1" customWidth="1"/>
    <col min="20" max="20" width="13.19921875" bestFit="1" customWidth="1"/>
    <col min="21" max="21" width="17.3984375" bestFit="1" customWidth="1"/>
    <col min="22" max="22" width="17" bestFit="1" customWidth="1"/>
    <col min="23" max="23" width="14.19921875" bestFit="1" customWidth="1"/>
    <col min="24" max="24" width="13.3984375" bestFit="1" customWidth="1"/>
    <col min="25" max="25" width="18.69921875" bestFit="1" customWidth="1"/>
    <col min="26" max="26" width="10.3984375" bestFit="1" customWidth="1"/>
    <col min="27" max="27" width="23.19921875" bestFit="1" customWidth="1"/>
    <col min="28" max="28" width="12.3984375" bestFit="1" customWidth="1"/>
    <col min="29" max="29" width="11.19921875" bestFit="1" customWidth="1"/>
    <col min="30" max="30" width="12.69921875" bestFit="1" customWidth="1"/>
    <col min="31" max="31" width="17.3984375" bestFit="1" customWidth="1"/>
    <col min="32" max="32" width="14.59765625" bestFit="1" customWidth="1"/>
    <col min="33" max="33" width="16" bestFit="1" customWidth="1"/>
    <col min="34" max="34" width="12.796875" bestFit="1" customWidth="1"/>
    <col min="35" max="35" width="14.59765625" bestFit="1" customWidth="1"/>
    <col min="36" max="36" width="17.69921875" bestFit="1" customWidth="1"/>
    <col min="37" max="37" width="14.59765625" bestFit="1" customWidth="1"/>
    <col min="38" max="38" width="11" bestFit="1" customWidth="1"/>
    <col min="39" max="39" width="15.69921875" bestFit="1" customWidth="1"/>
    <col min="40" max="40" width="14.796875" bestFit="1" customWidth="1"/>
    <col min="41" max="41" width="20.796875" bestFit="1" customWidth="1"/>
    <col min="42" max="42" width="14.3984375" bestFit="1" customWidth="1"/>
    <col min="43" max="43" width="12" bestFit="1" customWidth="1"/>
    <col min="44" max="44" width="11.19921875" bestFit="1" customWidth="1"/>
    <col min="45" max="45" width="12.59765625" bestFit="1" customWidth="1"/>
    <col min="46" max="46" width="10.19921875" bestFit="1" customWidth="1"/>
    <col min="47" max="47" width="14.3984375" bestFit="1" customWidth="1"/>
    <col min="48" max="48" width="20" bestFit="1" customWidth="1"/>
    <col min="49" max="49" width="18.69921875" bestFit="1" customWidth="1"/>
    <col min="50" max="50" width="24.19921875" bestFit="1" customWidth="1"/>
    <col min="51" max="51" width="11.3984375" bestFit="1" customWidth="1"/>
    <col min="52" max="52" width="13.19921875" bestFit="1" customWidth="1"/>
    <col min="53" max="53" width="13.796875" bestFit="1" customWidth="1"/>
    <col min="54" max="54" width="10.59765625" bestFit="1" customWidth="1"/>
    <col min="55" max="55" width="13.69921875" bestFit="1" customWidth="1"/>
    <col min="56" max="56" width="19.19921875" bestFit="1" customWidth="1"/>
    <col min="57" max="57" width="16.796875" bestFit="1" customWidth="1"/>
    <col min="58" max="58" width="15.796875" bestFit="1" customWidth="1"/>
    <col min="59" max="59" width="10.19921875" bestFit="1" customWidth="1"/>
    <col min="60" max="60" width="13.19921875" bestFit="1" customWidth="1"/>
    <col min="61" max="61" width="14" bestFit="1" customWidth="1"/>
    <col min="62" max="62" width="12" bestFit="1" customWidth="1"/>
    <col min="63" max="63" width="17.59765625" bestFit="1" customWidth="1"/>
    <col min="64" max="64" width="20" bestFit="1" customWidth="1"/>
    <col min="65" max="65" width="10.69921875" bestFit="1" customWidth="1"/>
    <col min="66" max="67" width="15.69921875" bestFit="1" customWidth="1"/>
    <col min="68" max="68" width="32.796875" bestFit="1" customWidth="1"/>
    <col min="69" max="69" width="12.19921875" bestFit="1" customWidth="1"/>
    <col min="70" max="70" width="13.796875" bestFit="1" customWidth="1"/>
    <col min="71" max="71" width="3.59765625" bestFit="1" customWidth="1"/>
    <col min="72" max="72" width="15.59765625" bestFit="1" customWidth="1"/>
    <col min="73" max="73" width="11.3984375" bestFit="1" customWidth="1"/>
    <col min="74" max="74" width="12.19921875" bestFit="1" customWidth="1"/>
    <col min="75" max="75" width="9.59765625" bestFit="1" customWidth="1"/>
    <col min="76" max="76" width="23" bestFit="1" customWidth="1"/>
    <col min="77" max="77" width="13.3984375" bestFit="1" customWidth="1"/>
    <col min="78" max="78" width="9.59765625" bestFit="1" customWidth="1"/>
    <col min="79" max="79" width="15.19921875" bestFit="1" customWidth="1"/>
    <col min="80" max="80" width="12.59765625" bestFit="1" customWidth="1"/>
    <col min="81" max="81" width="18.69921875" bestFit="1" customWidth="1"/>
    <col min="82" max="82" width="11.19921875" bestFit="1" customWidth="1"/>
    <col min="83" max="83" width="15.3984375" bestFit="1" customWidth="1"/>
    <col min="84" max="84" width="20.59765625" bestFit="1" customWidth="1"/>
    <col min="85" max="85" width="9.69921875" bestFit="1" customWidth="1"/>
    <col min="86" max="86" width="10.796875" bestFit="1" customWidth="1"/>
    <col min="87" max="87" width="12.19921875" bestFit="1" customWidth="1"/>
    <col min="88" max="88" width="10.69921875" bestFit="1" customWidth="1"/>
    <col min="89" max="89" width="17" bestFit="1" customWidth="1"/>
    <col min="90" max="90" width="12.59765625" bestFit="1" customWidth="1"/>
    <col min="91" max="91" width="15.796875" bestFit="1" customWidth="1"/>
    <col min="92" max="92" width="6.796875" bestFit="1" customWidth="1"/>
    <col min="93" max="93" width="11.19921875" bestFit="1" customWidth="1"/>
    <col min="94" max="94" width="14.19921875" bestFit="1" customWidth="1"/>
    <col min="95" max="95" width="13.3984375" bestFit="1" customWidth="1"/>
    <col min="96" max="96" width="12.796875" bestFit="1" customWidth="1"/>
    <col min="97" max="97" width="14" bestFit="1" customWidth="1"/>
    <col min="98" max="98" width="18.59765625" bestFit="1" customWidth="1"/>
    <col min="99" max="99" width="18.19921875" bestFit="1" customWidth="1"/>
    <col min="100" max="100" width="15.3984375" bestFit="1" customWidth="1"/>
    <col min="101" max="101" width="13.69921875" bestFit="1" customWidth="1"/>
    <col min="102" max="102" width="12.19921875" bestFit="1" customWidth="1"/>
    <col min="103" max="103" width="11.19921875" bestFit="1" customWidth="1"/>
    <col min="104" max="104" width="13.59765625" bestFit="1" customWidth="1"/>
    <col min="105" max="105" width="15.59765625" bestFit="1" customWidth="1"/>
    <col min="106" max="106" width="10.796875" bestFit="1" customWidth="1"/>
    <col min="107" max="107" width="13.3984375" bestFit="1" customWidth="1"/>
    <col min="108" max="108" width="22.19921875" bestFit="1" customWidth="1"/>
    <col min="109" max="109" width="15.59765625" bestFit="1" customWidth="1"/>
    <col min="110" max="110" width="13.19921875" bestFit="1" customWidth="1"/>
    <col min="111" max="111" width="16.19921875" bestFit="1" customWidth="1"/>
    <col min="112" max="112" width="10.19921875" bestFit="1" customWidth="1"/>
    <col min="113" max="113" width="10.59765625" bestFit="1" customWidth="1"/>
    <col min="114" max="114" width="12" bestFit="1" customWidth="1"/>
    <col min="115" max="115" width="11.59765625" bestFit="1" customWidth="1"/>
    <col min="116" max="116" width="13.59765625" bestFit="1" customWidth="1"/>
    <col min="117" max="117" width="14.69921875" bestFit="1" customWidth="1"/>
    <col min="118" max="118" width="15.796875" bestFit="1" customWidth="1"/>
    <col min="119" max="119" width="9.19921875" bestFit="1" customWidth="1"/>
    <col min="120" max="120" width="14" bestFit="1" customWidth="1"/>
    <col min="121" max="121" width="10.796875" bestFit="1" customWidth="1"/>
    <col min="122" max="122" width="11.19921875" bestFit="1" customWidth="1"/>
    <col min="123" max="123" width="14.19921875" bestFit="1" customWidth="1"/>
    <col min="124" max="124" width="8.796875" bestFit="1" customWidth="1"/>
    <col min="125" max="125" width="10.796875" bestFit="1" customWidth="1"/>
    <col min="126" max="126" width="8.19921875" bestFit="1" customWidth="1"/>
    <col min="127" max="127" width="14" bestFit="1" customWidth="1"/>
    <col min="128" max="128" width="16.3984375" bestFit="1" customWidth="1"/>
    <col min="129" max="129" width="15.69921875" bestFit="1" customWidth="1"/>
    <col min="130" max="130" width="11.19921875" bestFit="1" customWidth="1"/>
    <col min="131" max="131" width="13.19921875" bestFit="1" customWidth="1"/>
    <col min="132" max="132" width="15.59765625" bestFit="1" customWidth="1"/>
    <col min="133" max="133" width="13.19921875" bestFit="1" customWidth="1"/>
    <col min="134" max="134" width="11.19921875" bestFit="1" customWidth="1"/>
    <col min="135" max="135" width="14.19921875" bestFit="1" customWidth="1"/>
    <col min="136" max="136" width="17.796875" bestFit="1" customWidth="1"/>
    <col min="137" max="137" width="10.19921875" bestFit="1" customWidth="1"/>
    <col min="138" max="138" width="14" bestFit="1" customWidth="1"/>
    <col min="139" max="139" width="16" bestFit="1" customWidth="1"/>
    <col min="140" max="140" width="14.19921875" bestFit="1" customWidth="1"/>
    <col min="141" max="141" width="10.69921875" bestFit="1" customWidth="1"/>
    <col min="142" max="142" width="11.19921875" bestFit="1" customWidth="1"/>
    <col min="143" max="143" width="15.69921875" bestFit="1" customWidth="1"/>
    <col min="144" max="144" width="14.19921875" bestFit="1" customWidth="1"/>
    <col min="145" max="145" width="15.796875" bestFit="1" customWidth="1"/>
    <col min="146" max="146" width="17" bestFit="1" customWidth="1"/>
    <col min="147" max="147" width="15.69921875" bestFit="1" customWidth="1"/>
    <col min="148" max="148" width="18.796875" bestFit="1" customWidth="1"/>
    <col min="149" max="149" width="14.19921875" bestFit="1" customWidth="1"/>
    <col min="150" max="150" width="13.69921875" bestFit="1" customWidth="1"/>
    <col min="151" max="151" width="17.59765625" bestFit="1" customWidth="1"/>
    <col min="152" max="152" width="17" bestFit="1" customWidth="1"/>
    <col min="153" max="153" width="16.19921875" bestFit="1" customWidth="1"/>
    <col min="154" max="154" width="20.19921875" bestFit="1" customWidth="1"/>
    <col min="155" max="155" width="12.19921875" bestFit="1" customWidth="1"/>
    <col min="156" max="156" width="14.69921875" bestFit="1" customWidth="1"/>
    <col min="157" max="157" width="16.69921875" bestFit="1" customWidth="1"/>
    <col min="158" max="158" width="12.69921875" bestFit="1" customWidth="1"/>
    <col min="159" max="159" width="10.796875" bestFit="1" customWidth="1"/>
    <col min="160" max="160" width="12.796875" bestFit="1" customWidth="1"/>
    <col min="161" max="161" width="10.796875" bestFit="1" customWidth="1"/>
    <col min="162" max="162" width="13.19921875" bestFit="1" customWidth="1"/>
    <col min="163" max="163" width="11.796875" bestFit="1" customWidth="1"/>
    <col min="164" max="164" width="16.19921875" bestFit="1" customWidth="1"/>
    <col min="165" max="165" width="15.19921875" bestFit="1" customWidth="1"/>
    <col min="166" max="166" width="21.19921875" bestFit="1" customWidth="1"/>
    <col min="167" max="167" width="13.69921875" bestFit="1" customWidth="1"/>
    <col min="168" max="168" width="14.19921875" bestFit="1" customWidth="1"/>
    <col min="169" max="169" width="13.59765625" bestFit="1" customWidth="1"/>
    <col min="170" max="170" width="15.59765625" bestFit="1" customWidth="1"/>
    <col min="171" max="171" width="12.59765625" bestFit="1" customWidth="1"/>
    <col min="172" max="172" width="12.19921875" bestFit="1" customWidth="1"/>
    <col min="173" max="173" width="14.19921875" bestFit="1" customWidth="1"/>
    <col min="174" max="174" width="16" bestFit="1" customWidth="1"/>
    <col min="175" max="175" width="14.69921875" bestFit="1" customWidth="1"/>
    <col min="176" max="176" width="24" bestFit="1" customWidth="1"/>
    <col min="177" max="177" width="19.69921875" bestFit="1" customWidth="1"/>
    <col min="178" max="178" width="17.796875" bestFit="1" customWidth="1"/>
    <col min="179" max="179" width="15.3984375" bestFit="1" customWidth="1"/>
    <col min="180" max="180" width="14" bestFit="1" customWidth="1"/>
    <col min="181" max="181" width="13.19921875" bestFit="1" customWidth="1"/>
    <col min="182" max="182" width="14" bestFit="1" customWidth="1"/>
    <col min="183" max="183" width="12.59765625" bestFit="1" customWidth="1"/>
    <col min="184" max="184" width="13.19921875" bestFit="1" customWidth="1"/>
    <col min="185" max="185" width="10.796875" bestFit="1" customWidth="1"/>
    <col min="186" max="186" width="15.3984375" bestFit="1" customWidth="1"/>
    <col min="187" max="187" width="14.3984375" bestFit="1" customWidth="1"/>
    <col min="188" max="188" width="12.59765625" bestFit="1" customWidth="1"/>
    <col min="189" max="189" width="18.796875" bestFit="1" customWidth="1"/>
    <col min="190" max="190" width="11.3984375" bestFit="1" customWidth="1"/>
    <col min="191" max="191" width="12.796875" bestFit="1" customWidth="1"/>
    <col min="192" max="192" width="16.69921875" bestFit="1" customWidth="1"/>
    <col min="193" max="193" width="15.19921875" bestFit="1" customWidth="1"/>
    <col min="194" max="194" width="13.59765625" bestFit="1" customWidth="1"/>
    <col min="195" max="195" width="12.69921875" bestFit="1" customWidth="1"/>
    <col min="196" max="196" width="15" bestFit="1" customWidth="1"/>
    <col min="197" max="197" width="15.19921875" bestFit="1" customWidth="1"/>
    <col min="198" max="198" width="10.3984375" bestFit="1" customWidth="1"/>
    <col min="199" max="199" width="12.19921875" bestFit="1" customWidth="1"/>
    <col min="200" max="200" width="8.3984375" bestFit="1" customWidth="1"/>
    <col min="201" max="201" width="10.3984375" bestFit="1" customWidth="1"/>
    <col min="202" max="202" width="13.59765625" bestFit="1" customWidth="1"/>
    <col min="203" max="203" width="14.69921875" bestFit="1" customWidth="1"/>
    <col min="204" max="204" width="13.796875" bestFit="1" customWidth="1"/>
    <col min="205" max="205" width="12.3984375" bestFit="1" customWidth="1"/>
    <col min="206" max="206" width="13.19921875" bestFit="1" customWidth="1"/>
    <col min="207" max="207" width="9.59765625" bestFit="1" customWidth="1"/>
    <col min="208" max="208" width="14.796875" bestFit="1" customWidth="1"/>
    <col min="209" max="209" width="13.19921875" bestFit="1" customWidth="1"/>
    <col min="210" max="210" width="15.19921875" bestFit="1" customWidth="1"/>
    <col min="211" max="212" width="10.796875" bestFit="1" customWidth="1"/>
    <col min="213" max="213" width="12" bestFit="1" customWidth="1"/>
    <col min="214" max="214" width="12.69921875" bestFit="1" customWidth="1"/>
    <col min="215" max="215" width="10.19921875" bestFit="1" customWidth="1"/>
    <col min="216" max="216" width="12" bestFit="1" customWidth="1"/>
    <col min="217" max="217" width="20.19921875" bestFit="1" customWidth="1"/>
    <col min="218" max="218" width="15.69921875" bestFit="1" customWidth="1"/>
    <col min="219" max="219" width="9.19921875" bestFit="1" customWidth="1"/>
    <col min="220" max="220" width="17" bestFit="1" customWidth="1"/>
    <col min="221" max="221" width="12.796875" bestFit="1" customWidth="1"/>
    <col min="222" max="222" width="17.19921875" bestFit="1" customWidth="1"/>
    <col min="223" max="223" width="16.3984375" bestFit="1" customWidth="1"/>
    <col min="224" max="224" width="12.796875" bestFit="1" customWidth="1"/>
    <col min="225" max="225" width="15.3984375" bestFit="1" customWidth="1"/>
    <col min="226" max="226" width="13.19921875" bestFit="1" customWidth="1"/>
    <col min="227" max="227" width="11" bestFit="1" customWidth="1"/>
    <col min="228" max="228" width="15.59765625" bestFit="1" customWidth="1"/>
    <col min="229" max="229" width="16.59765625" bestFit="1" customWidth="1"/>
    <col min="230" max="230" width="14" bestFit="1" customWidth="1"/>
    <col min="231" max="231" width="17.3984375" bestFit="1" customWidth="1"/>
    <col min="232" max="232" width="17.59765625" bestFit="1" customWidth="1"/>
    <col min="233" max="233" width="32.3984375" bestFit="1" customWidth="1"/>
    <col min="234" max="234" width="20.19921875" bestFit="1" customWidth="1"/>
    <col min="235" max="235" width="17.3984375" bestFit="1" customWidth="1"/>
    <col min="236" max="236" width="14.796875" bestFit="1" customWidth="1"/>
    <col min="237" max="237" width="12.59765625" bestFit="1" customWidth="1"/>
    <col min="238" max="238" width="15" bestFit="1" customWidth="1"/>
    <col min="239" max="239" width="8.19921875" bestFit="1" customWidth="1"/>
    <col min="240" max="240" width="11.19921875" bestFit="1" customWidth="1"/>
    <col min="241" max="241" width="11" bestFit="1" customWidth="1"/>
    <col min="242" max="242" width="14.59765625" bestFit="1" customWidth="1"/>
    <col min="243" max="243" width="13.69921875" bestFit="1" customWidth="1"/>
    <col min="244" max="244" width="17.69921875" bestFit="1" customWidth="1"/>
    <col min="245" max="245" width="15.3984375" bestFit="1" customWidth="1"/>
    <col min="246" max="246" width="13.3984375" bestFit="1" customWidth="1"/>
    <col min="247" max="247" width="16.19921875" bestFit="1" customWidth="1"/>
    <col min="248" max="248" width="18" bestFit="1" customWidth="1"/>
    <col min="249" max="249" width="12.3984375" bestFit="1" customWidth="1"/>
    <col min="250" max="250" width="11.19921875" bestFit="1" customWidth="1"/>
  </cols>
  <sheetData>
    <row r="2" spans="1:9">
      <c r="H2" s="1" t="s">
        <v>608</v>
      </c>
      <c r="I2" t="s">
        <v>611</v>
      </c>
    </row>
    <row r="3" spans="1:9">
      <c r="A3" s="1" t="s">
        <v>608</v>
      </c>
      <c r="B3" t="s">
        <v>610</v>
      </c>
      <c r="H3" s="2" t="s">
        <v>12</v>
      </c>
      <c r="I3" s="3">
        <v>3764110</v>
      </c>
    </row>
    <row r="4" spans="1:9">
      <c r="A4" s="2" t="s">
        <v>12</v>
      </c>
      <c r="B4" s="3">
        <v>1115.5999999999983</v>
      </c>
      <c r="H4" s="2" t="s">
        <v>9</v>
      </c>
      <c r="I4" s="3">
        <v>2810195</v>
      </c>
    </row>
    <row r="5" spans="1:9">
      <c r="A5" s="2" t="s">
        <v>9</v>
      </c>
      <c r="B5" s="3">
        <v>1424.4999999999995</v>
      </c>
      <c r="H5" s="2" t="s">
        <v>609</v>
      </c>
      <c r="I5" s="3">
        <v>6574305</v>
      </c>
    </row>
    <row r="6" spans="1:9">
      <c r="A6" s="2" t="s">
        <v>609</v>
      </c>
      <c r="B6" s="3">
        <v>2540.0999999999976</v>
      </c>
    </row>
    <row r="10" spans="1:9">
      <c r="A10" s="1" t="s">
        <v>608</v>
      </c>
      <c r="B10" t="s">
        <v>612</v>
      </c>
      <c r="C10" t="s">
        <v>615</v>
      </c>
    </row>
    <row r="11" spans="1:9">
      <c r="A11" s="2" t="s">
        <v>12</v>
      </c>
      <c r="B11" s="3">
        <v>483342</v>
      </c>
      <c r="C11" s="3">
        <v>4.6483333333333263</v>
      </c>
    </row>
    <row r="12" spans="1:9">
      <c r="A12" s="2" t="s">
        <v>9</v>
      </c>
      <c r="B12" s="3">
        <v>624358</v>
      </c>
      <c r="C12" s="3">
        <v>4.5951612903225794</v>
      </c>
    </row>
    <row r="13" spans="1:9">
      <c r="A13" s="2" t="s">
        <v>609</v>
      </c>
      <c r="B13" s="3">
        <v>1107700</v>
      </c>
      <c r="C13" s="3">
        <v>4.6183636363636271</v>
      </c>
    </row>
    <row r="20" spans="1:4">
      <c r="A20" s="1" t="s">
        <v>613</v>
      </c>
      <c r="B20" s="1" t="s">
        <v>614</v>
      </c>
    </row>
    <row r="21" spans="1:4">
      <c r="A21" s="1" t="s">
        <v>608</v>
      </c>
      <c r="B21" t="s">
        <v>12</v>
      </c>
      <c r="C21" t="s">
        <v>9</v>
      </c>
      <c r="D21" t="s">
        <v>609</v>
      </c>
    </row>
    <row r="22" spans="1:4">
      <c r="A22" s="2">
        <v>2009</v>
      </c>
      <c r="B22" s="3">
        <v>374</v>
      </c>
      <c r="C22" s="3">
        <v>396</v>
      </c>
      <c r="D22" s="3">
        <v>770</v>
      </c>
    </row>
    <row r="23" spans="1:4">
      <c r="A23" s="2">
        <v>2010</v>
      </c>
      <c r="B23" s="3">
        <v>194</v>
      </c>
      <c r="C23" s="3">
        <v>480</v>
      </c>
      <c r="D23" s="3">
        <v>674</v>
      </c>
    </row>
    <row r="24" spans="1:4">
      <c r="A24" s="2">
        <v>2011</v>
      </c>
      <c r="B24" s="3">
        <v>244</v>
      </c>
      <c r="C24" s="3">
        <v>511</v>
      </c>
      <c r="D24" s="3">
        <v>755</v>
      </c>
    </row>
    <row r="25" spans="1:4">
      <c r="A25" s="2">
        <v>2012</v>
      </c>
      <c r="B25" s="3">
        <v>258</v>
      </c>
      <c r="C25" s="3">
        <v>507</v>
      </c>
      <c r="D25" s="3">
        <v>765</v>
      </c>
    </row>
    <row r="26" spans="1:4">
      <c r="A26" s="2">
        <v>2013</v>
      </c>
      <c r="B26" s="3">
        <v>257</v>
      </c>
      <c r="C26" s="3">
        <v>473</v>
      </c>
      <c r="D26" s="3">
        <v>730</v>
      </c>
    </row>
    <row r="27" spans="1:4">
      <c r="A27" s="2">
        <v>2014</v>
      </c>
      <c r="B27" s="3">
        <v>295</v>
      </c>
      <c r="C27" s="3">
        <v>437</v>
      </c>
      <c r="D27" s="3">
        <v>732</v>
      </c>
    </row>
    <row r="28" spans="1:4">
      <c r="A28" s="2">
        <v>2015</v>
      </c>
      <c r="B28" s="3">
        <v>159</v>
      </c>
      <c r="C28" s="3">
        <v>362</v>
      </c>
      <c r="D28" s="3">
        <v>521</v>
      </c>
    </row>
    <row r="29" spans="1:4">
      <c r="A29" s="2">
        <v>2016</v>
      </c>
      <c r="B29" s="3">
        <v>240</v>
      </c>
      <c r="C29" s="3">
        <v>419</v>
      </c>
      <c r="D29" s="3">
        <v>659</v>
      </c>
    </row>
    <row r="30" spans="1:4">
      <c r="A30" s="2">
        <v>2017</v>
      </c>
      <c r="B30" s="3">
        <v>212</v>
      </c>
      <c r="C30" s="3">
        <v>357</v>
      </c>
      <c r="D30" s="3">
        <v>569</v>
      </c>
    </row>
    <row r="31" spans="1:4">
      <c r="A31" s="2">
        <v>2018</v>
      </c>
      <c r="B31" s="3">
        <v>184</v>
      </c>
      <c r="C31" s="3">
        <v>342</v>
      </c>
      <c r="D31" s="3">
        <v>526</v>
      </c>
    </row>
    <row r="32" spans="1:4">
      <c r="A32" s="2">
        <v>2019</v>
      </c>
      <c r="B32" s="3">
        <v>187</v>
      </c>
      <c r="C32" s="3">
        <v>317</v>
      </c>
      <c r="D32" s="3">
        <v>504</v>
      </c>
    </row>
    <row r="33" spans="1:4">
      <c r="A33" s="2" t="s">
        <v>609</v>
      </c>
      <c r="B33" s="3">
        <v>2604</v>
      </c>
      <c r="C33" s="3">
        <v>4601</v>
      </c>
      <c r="D33" s="3">
        <v>7205</v>
      </c>
    </row>
    <row r="37" spans="1:4">
      <c r="A37" s="1" t="s">
        <v>616</v>
      </c>
      <c r="B37" s="1" t="s">
        <v>614</v>
      </c>
    </row>
    <row r="38" spans="1:4">
      <c r="A38" s="1" t="s">
        <v>608</v>
      </c>
      <c r="B38" t="s">
        <v>12</v>
      </c>
      <c r="C38" t="s">
        <v>9</v>
      </c>
      <c r="D38" t="s">
        <v>609</v>
      </c>
    </row>
    <row r="39" spans="1:4">
      <c r="A39" s="2">
        <v>2009</v>
      </c>
      <c r="B39" s="3">
        <v>24</v>
      </c>
      <c r="C39" s="3">
        <v>26</v>
      </c>
      <c r="D39" s="3">
        <v>50</v>
      </c>
    </row>
    <row r="40" spans="1:4">
      <c r="A40" s="2">
        <v>2010</v>
      </c>
      <c r="B40" s="3">
        <v>20</v>
      </c>
      <c r="C40" s="3">
        <v>30</v>
      </c>
      <c r="D40" s="3">
        <v>50</v>
      </c>
    </row>
    <row r="41" spans="1:4">
      <c r="A41" s="2">
        <v>2011</v>
      </c>
      <c r="B41" s="3">
        <v>21</v>
      </c>
      <c r="C41" s="3">
        <v>29</v>
      </c>
      <c r="D41" s="3">
        <v>50</v>
      </c>
    </row>
    <row r="42" spans="1:4">
      <c r="A42" s="2">
        <v>2012</v>
      </c>
      <c r="B42" s="3">
        <v>21</v>
      </c>
      <c r="C42" s="3">
        <v>29</v>
      </c>
      <c r="D42" s="3">
        <v>50</v>
      </c>
    </row>
    <row r="43" spans="1:4">
      <c r="A43" s="2">
        <v>2013</v>
      </c>
      <c r="B43" s="3">
        <v>24</v>
      </c>
      <c r="C43" s="3">
        <v>26</v>
      </c>
      <c r="D43" s="3">
        <v>50</v>
      </c>
    </row>
    <row r="44" spans="1:4">
      <c r="A44" s="2">
        <v>2014</v>
      </c>
      <c r="B44" s="3">
        <v>29</v>
      </c>
      <c r="C44" s="3">
        <v>21</v>
      </c>
      <c r="D44" s="3">
        <v>50</v>
      </c>
    </row>
    <row r="45" spans="1:4">
      <c r="A45" s="2">
        <v>2015</v>
      </c>
      <c r="B45" s="3">
        <v>17</v>
      </c>
      <c r="C45" s="3">
        <v>33</v>
      </c>
      <c r="D45" s="3">
        <v>50</v>
      </c>
    </row>
    <row r="46" spans="1:4">
      <c r="A46" s="2">
        <v>2016</v>
      </c>
      <c r="B46" s="3">
        <v>19</v>
      </c>
      <c r="C46" s="3">
        <v>31</v>
      </c>
      <c r="D46" s="3">
        <v>50</v>
      </c>
    </row>
    <row r="47" spans="1:4">
      <c r="A47" s="2">
        <v>2017</v>
      </c>
      <c r="B47" s="3">
        <v>24</v>
      </c>
      <c r="C47" s="3">
        <v>26</v>
      </c>
      <c r="D47" s="3">
        <v>50</v>
      </c>
    </row>
    <row r="48" spans="1:4">
      <c r="A48" s="2">
        <v>2018</v>
      </c>
      <c r="B48" s="3">
        <v>21</v>
      </c>
      <c r="C48" s="3">
        <v>29</v>
      </c>
      <c r="D48" s="3">
        <v>50</v>
      </c>
    </row>
    <row r="49" spans="1:8">
      <c r="A49" s="2">
        <v>2019</v>
      </c>
      <c r="B49" s="3">
        <v>20</v>
      </c>
      <c r="C49" s="3">
        <v>30</v>
      </c>
      <c r="D49" s="3">
        <v>50</v>
      </c>
    </row>
    <row r="50" spans="1:8">
      <c r="A50" s="2" t="s">
        <v>609</v>
      </c>
      <c r="B50" s="3">
        <v>240</v>
      </c>
      <c r="C50" s="3">
        <v>310</v>
      </c>
      <c r="D50" s="3">
        <v>550</v>
      </c>
    </row>
    <row r="52" spans="1:8">
      <c r="A52" s="1" t="s">
        <v>608</v>
      </c>
      <c r="B52" t="s">
        <v>616</v>
      </c>
    </row>
    <row r="53" spans="1:8">
      <c r="A53" s="2" t="s">
        <v>12</v>
      </c>
      <c r="B53" s="3">
        <v>240</v>
      </c>
      <c r="G53" t="s">
        <v>617</v>
      </c>
      <c r="H53">
        <f>GETPIVOTDATA("Name",$A$52)</f>
        <v>550</v>
      </c>
    </row>
    <row r="54" spans="1:8">
      <c r="A54" s="2" t="s">
        <v>9</v>
      </c>
      <c r="B54" s="3">
        <v>310</v>
      </c>
      <c r="G54" t="s">
        <v>618</v>
      </c>
      <c r="H54" s="4">
        <f>GETPIVOTDATA("Price",$A$20)</f>
        <v>7205</v>
      </c>
    </row>
    <row r="55" spans="1:8">
      <c r="A55" s="2" t="s">
        <v>609</v>
      </c>
      <c r="B55" s="3">
        <v>550</v>
      </c>
      <c r="G55" t="s">
        <v>619</v>
      </c>
      <c r="H55">
        <f>GETPIVOTDATA("User Rating",$A$3)</f>
        <v>2540.0999999999976</v>
      </c>
    </row>
    <row r="56" spans="1:8">
      <c r="G56" t="s">
        <v>620</v>
      </c>
      <c r="H56" s="5">
        <f>GETPIVOTDATA("User Rating",$A$58)</f>
        <v>4.6183636363636271</v>
      </c>
    </row>
    <row r="58" spans="1:8">
      <c r="A58" s="1" t="s">
        <v>608</v>
      </c>
      <c r="B58" t="s">
        <v>615</v>
      </c>
    </row>
    <row r="59" spans="1:8">
      <c r="A59" s="2" t="s">
        <v>12</v>
      </c>
      <c r="B59" s="3">
        <v>4.6483333333333263</v>
      </c>
    </row>
    <row r="60" spans="1:8">
      <c r="A60" s="2" t="s">
        <v>9</v>
      </c>
      <c r="B60" s="3">
        <v>4.5951612903225794</v>
      </c>
    </row>
    <row r="61" spans="1:8">
      <c r="A61" s="2" t="s">
        <v>609</v>
      </c>
      <c r="B61" s="3">
        <v>4.6183636363636271</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54A6-298B-47C0-97C0-5E6F1A283346}">
  <dimension ref="A1:G551"/>
  <sheetViews>
    <sheetView topLeftCell="A2" workbookViewId="0">
      <selection activeCell="A2" sqref="A2:G551"/>
    </sheetView>
  </sheetViews>
  <sheetFormatPr defaultRowHeight="13.8"/>
  <cols>
    <col min="1" max="1" width="81.19921875" bestFit="1" customWidth="1"/>
    <col min="2" max="2" width="33.796875" bestFit="1" customWidth="1"/>
    <col min="3" max="3" width="13.59765625" bestFit="1" customWidth="1"/>
    <col min="4" max="4" width="10.796875" bestFit="1" customWidth="1"/>
    <col min="5" max="5" width="7.796875" bestFit="1" customWidth="1"/>
    <col min="6" max="6" width="7.19921875" bestFit="1" customWidth="1"/>
    <col min="7" max="7" width="11.19921875" bestFit="1" customWidth="1"/>
  </cols>
  <sheetData>
    <row r="1" spans="1:7">
      <c r="A1" t="s">
        <v>0</v>
      </c>
      <c r="B1" t="s">
        <v>1</v>
      </c>
      <c r="C1" t="s">
        <v>2</v>
      </c>
      <c r="D1" t="s">
        <v>3</v>
      </c>
      <c r="E1" t="s">
        <v>4</v>
      </c>
      <c r="F1" t="s">
        <v>5</v>
      </c>
      <c r="G1" t="s">
        <v>6</v>
      </c>
    </row>
    <row r="2" spans="1:7">
      <c r="A2" t="s">
        <v>7</v>
      </c>
      <c r="B2" t="s">
        <v>8</v>
      </c>
      <c r="C2">
        <v>4.7</v>
      </c>
      <c r="D2">
        <v>17350</v>
      </c>
      <c r="E2">
        <v>8</v>
      </c>
      <c r="F2">
        <v>2016</v>
      </c>
      <c r="G2" t="s">
        <v>9</v>
      </c>
    </row>
    <row r="3" spans="1:7">
      <c r="A3" t="s">
        <v>10</v>
      </c>
      <c r="B3" t="s">
        <v>11</v>
      </c>
      <c r="C3">
        <v>4.5999999999999996</v>
      </c>
      <c r="D3">
        <v>2052</v>
      </c>
      <c r="E3">
        <v>22</v>
      </c>
      <c r="F3">
        <v>2011</v>
      </c>
      <c r="G3" t="s">
        <v>12</v>
      </c>
    </row>
    <row r="4" spans="1:7">
      <c r="A4" t="s">
        <v>13</v>
      </c>
      <c r="B4" t="s">
        <v>14</v>
      </c>
      <c r="C4">
        <v>4.7</v>
      </c>
      <c r="D4">
        <v>18979</v>
      </c>
      <c r="E4">
        <v>15</v>
      </c>
      <c r="F4">
        <v>2018</v>
      </c>
      <c r="G4" t="s">
        <v>9</v>
      </c>
    </row>
    <row r="5" spans="1:7">
      <c r="A5" t="s">
        <v>15</v>
      </c>
      <c r="B5" t="s">
        <v>16</v>
      </c>
      <c r="C5">
        <v>4.7</v>
      </c>
      <c r="D5">
        <v>21424</v>
      </c>
      <c r="E5">
        <v>6</v>
      </c>
      <c r="F5">
        <v>2017</v>
      </c>
      <c r="G5" t="s">
        <v>12</v>
      </c>
    </row>
    <row r="6" spans="1:7">
      <c r="A6" t="s">
        <v>17</v>
      </c>
      <c r="B6" t="s">
        <v>18</v>
      </c>
      <c r="C6">
        <v>4.8</v>
      </c>
      <c r="D6">
        <v>7665</v>
      </c>
      <c r="E6">
        <v>12</v>
      </c>
      <c r="F6">
        <v>2019</v>
      </c>
      <c r="G6" t="s">
        <v>9</v>
      </c>
    </row>
    <row r="7" spans="1:7">
      <c r="A7" t="s">
        <v>19</v>
      </c>
      <c r="B7" t="s">
        <v>20</v>
      </c>
      <c r="C7">
        <v>4.4000000000000004</v>
      </c>
      <c r="D7">
        <v>12643</v>
      </c>
      <c r="E7">
        <v>11</v>
      </c>
      <c r="F7">
        <v>2011</v>
      </c>
      <c r="G7" t="s">
        <v>12</v>
      </c>
    </row>
    <row r="8" spans="1:7">
      <c r="A8" t="s">
        <v>21</v>
      </c>
      <c r="B8" t="s">
        <v>20</v>
      </c>
      <c r="C8">
        <v>4.7</v>
      </c>
      <c r="D8">
        <v>19735</v>
      </c>
      <c r="E8">
        <v>30</v>
      </c>
      <c r="F8">
        <v>2014</v>
      </c>
      <c r="G8" t="s">
        <v>12</v>
      </c>
    </row>
    <row r="9" spans="1:7">
      <c r="A9" t="s">
        <v>22</v>
      </c>
      <c r="B9" t="s">
        <v>23</v>
      </c>
      <c r="C9">
        <v>4.7</v>
      </c>
      <c r="D9">
        <v>19699</v>
      </c>
      <c r="E9">
        <v>15</v>
      </c>
      <c r="F9">
        <v>2017</v>
      </c>
      <c r="G9" t="s">
        <v>12</v>
      </c>
    </row>
    <row r="10" spans="1:7">
      <c r="A10" t="s">
        <v>24</v>
      </c>
      <c r="B10" t="s">
        <v>25</v>
      </c>
      <c r="C10">
        <v>4.7</v>
      </c>
      <c r="D10">
        <v>5983</v>
      </c>
      <c r="E10">
        <v>3</v>
      </c>
      <c r="F10">
        <v>2018</v>
      </c>
      <c r="G10" t="s">
        <v>9</v>
      </c>
    </row>
    <row r="11" spans="1:7">
      <c r="A11" t="s">
        <v>26</v>
      </c>
      <c r="B11" t="s">
        <v>27</v>
      </c>
      <c r="C11">
        <v>4.5999999999999996</v>
      </c>
      <c r="D11">
        <v>23848</v>
      </c>
      <c r="E11">
        <v>8</v>
      </c>
      <c r="F11">
        <v>2016</v>
      </c>
      <c r="G11" t="s">
        <v>12</v>
      </c>
    </row>
    <row r="12" spans="1:7">
      <c r="A12" t="s">
        <v>26</v>
      </c>
      <c r="B12" t="s">
        <v>27</v>
      </c>
      <c r="C12">
        <v>4.5999999999999996</v>
      </c>
      <c r="D12">
        <v>23848</v>
      </c>
      <c r="E12">
        <v>8</v>
      </c>
      <c r="F12">
        <v>2017</v>
      </c>
      <c r="G12" t="s">
        <v>12</v>
      </c>
    </row>
    <row r="13" spans="1:7">
      <c r="A13" t="s">
        <v>28</v>
      </c>
      <c r="B13" t="s">
        <v>29</v>
      </c>
      <c r="C13">
        <v>4.5999999999999996</v>
      </c>
      <c r="D13">
        <v>460</v>
      </c>
      <c r="E13">
        <v>2</v>
      </c>
      <c r="F13">
        <v>2010</v>
      </c>
      <c r="G13" t="s">
        <v>9</v>
      </c>
    </row>
    <row r="14" spans="1:7">
      <c r="A14" t="s">
        <v>30</v>
      </c>
      <c r="B14" t="s">
        <v>31</v>
      </c>
      <c r="C14">
        <v>4.5999999999999996</v>
      </c>
      <c r="D14">
        <v>4149</v>
      </c>
      <c r="E14">
        <v>32</v>
      </c>
      <c r="F14">
        <v>2011</v>
      </c>
      <c r="G14" t="s">
        <v>9</v>
      </c>
    </row>
    <row r="15" spans="1:7">
      <c r="A15" t="s">
        <v>32</v>
      </c>
      <c r="B15" t="s">
        <v>33</v>
      </c>
      <c r="C15">
        <v>4.5</v>
      </c>
      <c r="D15">
        <v>5153</v>
      </c>
      <c r="E15">
        <v>5</v>
      </c>
      <c r="F15">
        <v>2018</v>
      </c>
      <c r="G15" t="s">
        <v>12</v>
      </c>
    </row>
    <row r="16" spans="1:7">
      <c r="A16" t="s">
        <v>34</v>
      </c>
      <c r="B16" t="s">
        <v>35</v>
      </c>
      <c r="C16">
        <v>4.5999999999999996</v>
      </c>
      <c r="D16">
        <v>5013</v>
      </c>
      <c r="E16">
        <v>17</v>
      </c>
      <c r="F16">
        <v>2009</v>
      </c>
      <c r="G16" t="s">
        <v>9</v>
      </c>
    </row>
    <row r="17" spans="1:7">
      <c r="A17" t="s">
        <v>36</v>
      </c>
      <c r="B17" t="s">
        <v>37</v>
      </c>
      <c r="C17">
        <v>4.5</v>
      </c>
      <c r="D17">
        <v>2313</v>
      </c>
      <c r="E17">
        <v>4</v>
      </c>
      <c r="F17">
        <v>2016</v>
      </c>
      <c r="G17" t="s">
        <v>9</v>
      </c>
    </row>
    <row r="18" spans="1:7">
      <c r="A18" t="s">
        <v>38</v>
      </c>
      <c r="B18" t="s">
        <v>39</v>
      </c>
      <c r="C18">
        <v>4.5999999999999996</v>
      </c>
      <c r="D18">
        <v>2925</v>
      </c>
      <c r="E18">
        <v>6</v>
      </c>
      <c r="F18">
        <v>2015</v>
      </c>
      <c r="G18" t="s">
        <v>9</v>
      </c>
    </row>
    <row r="19" spans="1:7">
      <c r="A19" t="s">
        <v>40</v>
      </c>
      <c r="B19" t="s">
        <v>39</v>
      </c>
      <c r="C19">
        <v>4.4000000000000004</v>
      </c>
      <c r="D19">
        <v>2951</v>
      </c>
      <c r="E19">
        <v>6</v>
      </c>
      <c r="F19">
        <v>2015</v>
      </c>
      <c r="G19" t="s">
        <v>9</v>
      </c>
    </row>
    <row r="20" spans="1:7">
      <c r="A20" t="s">
        <v>41</v>
      </c>
      <c r="B20" t="s">
        <v>42</v>
      </c>
      <c r="C20">
        <v>4.5</v>
      </c>
      <c r="D20">
        <v>2426</v>
      </c>
      <c r="E20">
        <v>8</v>
      </c>
      <c r="F20">
        <v>2015</v>
      </c>
      <c r="G20" t="s">
        <v>9</v>
      </c>
    </row>
    <row r="21" spans="1:7">
      <c r="A21" t="s">
        <v>43</v>
      </c>
      <c r="B21" t="s">
        <v>44</v>
      </c>
      <c r="C21">
        <v>4.8</v>
      </c>
      <c r="D21">
        <v>9198</v>
      </c>
      <c r="E21">
        <v>13</v>
      </c>
      <c r="F21">
        <v>2016</v>
      </c>
      <c r="G21" t="s">
        <v>9</v>
      </c>
    </row>
    <row r="22" spans="1:7">
      <c r="A22" t="s">
        <v>45</v>
      </c>
      <c r="B22" t="s">
        <v>46</v>
      </c>
      <c r="C22">
        <v>4.5999999999999996</v>
      </c>
      <c r="D22">
        <v>36348</v>
      </c>
      <c r="E22">
        <v>14</v>
      </c>
      <c r="F22">
        <v>2014</v>
      </c>
      <c r="G22" t="s">
        <v>12</v>
      </c>
    </row>
    <row r="23" spans="1:7">
      <c r="A23" t="s">
        <v>45</v>
      </c>
      <c r="B23" t="s">
        <v>46</v>
      </c>
      <c r="C23">
        <v>4.5999999999999996</v>
      </c>
      <c r="D23">
        <v>36348</v>
      </c>
      <c r="E23">
        <v>14</v>
      </c>
      <c r="F23">
        <v>2015</v>
      </c>
      <c r="G23" t="s">
        <v>12</v>
      </c>
    </row>
    <row r="24" spans="1:7">
      <c r="A24" t="s">
        <v>47</v>
      </c>
      <c r="B24" t="s">
        <v>48</v>
      </c>
      <c r="C24">
        <v>3.9</v>
      </c>
      <c r="D24">
        <v>6310</v>
      </c>
      <c r="E24">
        <v>13</v>
      </c>
      <c r="F24">
        <v>2013</v>
      </c>
      <c r="G24" t="s">
        <v>12</v>
      </c>
    </row>
    <row r="25" spans="1:7">
      <c r="A25" t="s">
        <v>49</v>
      </c>
      <c r="B25" t="s">
        <v>50</v>
      </c>
      <c r="C25">
        <v>4.5999999999999996</v>
      </c>
      <c r="D25">
        <v>15921</v>
      </c>
      <c r="E25">
        <v>9</v>
      </c>
      <c r="F25">
        <v>2015</v>
      </c>
      <c r="G25" t="s">
        <v>9</v>
      </c>
    </row>
    <row r="26" spans="1:7">
      <c r="A26" t="s">
        <v>51</v>
      </c>
      <c r="B26" t="s">
        <v>52</v>
      </c>
      <c r="C26">
        <v>4.3</v>
      </c>
      <c r="D26">
        <v>12159</v>
      </c>
      <c r="E26">
        <v>13</v>
      </c>
      <c r="F26">
        <v>2013</v>
      </c>
      <c r="G26" t="s">
        <v>12</v>
      </c>
    </row>
    <row r="27" spans="1:7">
      <c r="A27" t="s">
        <v>53</v>
      </c>
      <c r="B27" t="s">
        <v>54</v>
      </c>
      <c r="C27">
        <v>4.5999999999999996</v>
      </c>
      <c r="D27">
        <v>798</v>
      </c>
      <c r="E27">
        <v>5</v>
      </c>
      <c r="F27">
        <v>2009</v>
      </c>
      <c r="G27" t="s">
        <v>9</v>
      </c>
    </row>
    <row r="28" spans="1:7">
      <c r="A28" t="s">
        <v>55</v>
      </c>
      <c r="B28" t="s">
        <v>56</v>
      </c>
      <c r="C28">
        <v>4.7</v>
      </c>
      <c r="D28">
        <v>9374</v>
      </c>
      <c r="E28">
        <v>9</v>
      </c>
      <c r="F28">
        <v>2017</v>
      </c>
      <c r="G28" t="s">
        <v>9</v>
      </c>
    </row>
    <row r="29" spans="1:7">
      <c r="A29" t="s">
        <v>57</v>
      </c>
      <c r="B29" t="s">
        <v>58</v>
      </c>
      <c r="C29">
        <v>4.2</v>
      </c>
      <c r="D29">
        <v>491</v>
      </c>
      <c r="E29">
        <v>14</v>
      </c>
      <c r="F29">
        <v>2010</v>
      </c>
      <c r="G29" t="s">
        <v>9</v>
      </c>
    </row>
    <row r="30" spans="1:7">
      <c r="A30" t="s">
        <v>59</v>
      </c>
      <c r="B30" t="s">
        <v>60</v>
      </c>
      <c r="C30">
        <v>4.5999999999999996</v>
      </c>
      <c r="D30">
        <v>5360</v>
      </c>
      <c r="E30">
        <v>5</v>
      </c>
      <c r="F30">
        <v>2015</v>
      </c>
      <c r="G30" t="s">
        <v>9</v>
      </c>
    </row>
    <row r="31" spans="1:7">
      <c r="A31" t="s">
        <v>61</v>
      </c>
      <c r="B31" t="s">
        <v>62</v>
      </c>
      <c r="C31">
        <v>4.5999999999999996</v>
      </c>
      <c r="D31">
        <v>1909</v>
      </c>
      <c r="E31">
        <v>11</v>
      </c>
      <c r="F31">
        <v>2015</v>
      </c>
      <c r="G31" t="s">
        <v>9</v>
      </c>
    </row>
    <row r="32" spans="1:7">
      <c r="A32" t="s">
        <v>63</v>
      </c>
      <c r="B32" t="s">
        <v>64</v>
      </c>
      <c r="C32">
        <v>4.8</v>
      </c>
      <c r="D32">
        <v>1296</v>
      </c>
      <c r="E32">
        <v>24</v>
      </c>
      <c r="F32">
        <v>2012</v>
      </c>
      <c r="G32" t="s">
        <v>9</v>
      </c>
    </row>
    <row r="33" spans="1:7">
      <c r="A33" t="s">
        <v>65</v>
      </c>
      <c r="B33" t="s">
        <v>64</v>
      </c>
      <c r="C33">
        <v>4.7</v>
      </c>
      <c r="D33">
        <v>615</v>
      </c>
      <c r="E33">
        <v>21</v>
      </c>
      <c r="F33">
        <v>2010</v>
      </c>
      <c r="G33" t="s">
        <v>9</v>
      </c>
    </row>
    <row r="34" spans="1:7">
      <c r="A34" t="s">
        <v>66</v>
      </c>
      <c r="B34" t="s">
        <v>67</v>
      </c>
      <c r="C34">
        <v>4.8</v>
      </c>
      <c r="D34">
        <v>61133</v>
      </c>
      <c r="E34">
        <v>11</v>
      </c>
      <c r="F34">
        <v>2018</v>
      </c>
      <c r="G34" t="s">
        <v>9</v>
      </c>
    </row>
    <row r="35" spans="1:7">
      <c r="A35" t="s">
        <v>66</v>
      </c>
      <c r="B35" t="s">
        <v>67</v>
      </c>
      <c r="C35">
        <v>4.8</v>
      </c>
      <c r="D35">
        <v>61133</v>
      </c>
      <c r="E35">
        <v>11</v>
      </c>
      <c r="F35">
        <v>2019</v>
      </c>
      <c r="G35" t="s">
        <v>9</v>
      </c>
    </row>
    <row r="36" spans="1:7">
      <c r="A36" t="s">
        <v>68</v>
      </c>
      <c r="B36" t="s">
        <v>69</v>
      </c>
      <c r="C36">
        <v>4.8</v>
      </c>
      <c r="D36">
        <v>11113</v>
      </c>
      <c r="E36">
        <v>15</v>
      </c>
      <c r="F36">
        <v>2015</v>
      </c>
      <c r="G36" t="s">
        <v>9</v>
      </c>
    </row>
    <row r="37" spans="1:7">
      <c r="A37" t="s">
        <v>70</v>
      </c>
      <c r="B37" t="s">
        <v>71</v>
      </c>
      <c r="C37">
        <v>4.7</v>
      </c>
      <c r="D37">
        <v>10070</v>
      </c>
      <c r="E37">
        <v>13</v>
      </c>
      <c r="F37">
        <v>2015</v>
      </c>
      <c r="G37" t="s">
        <v>9</v>
      </c>
    </row>
    <row r="38" spans="1:7">
      <c r="A38" t="s">
        <v>70</v>
      </c>
      <c r="B38" t="s">
        <v>71</v>
      </c>
      <c r="C38">
        <v>4.7</v>
      </c>
      <c r="D38">
        <v>10070</v>
      </c>
      <c r="E38">
        <v>13</v>
      </c>
      <c r="F38">
        <v>2016</v>
      </c>
      <c r="G38" t="s">
        <v>9</v>
      </c>
    </row>
    <row r="39" spans="1:7">
      <c r="A39" t="s">
        <v>72</v>
      </c>
      <c r="B39" t="s">
        <v>73</v>
      </c>
      <c r="C39">
        <v>4.7</v>
      </c>
      <c r="D39">
        <v>3729</v>
      </c>
      <c r="E39">
        <v>18</v>
      </c>
      <c r="F39">
        <v>2016</v>
      </c>
      <c r="G39" t="s">
        <v>9</v>
      </c>
    </row>
    <row r="40" spans="1:7">
      <c r="A40" t="s">
        <v>74</v>
      </c>
      <c r="B40" t="s">
        <v>75</v>
      </c>
      <c r="C40">
        <v>4.5999999999999996</v>
      </c>
      <c r="D40">
        <v>9769</v>
      </c>
      <c r="E40">
        <v>13</v>
      </c>
      <c r="F40">
        <v>2009</v>
      </c>
      <c r="G40" t="s">
        <v>12</v>
      </c>
    </row>
    <row r="41" spans="1:7">
      <c r="A41" t="s">
        <v>76</v>
      </c>
      <c r="B41" t="s">
        <v>54</v>
      </c>
      <c r="C41">
        <v>4.5</v>
      </c>
      <c r="D41">
        <v>471</v>
      </c>
      <c r="E41">
        <v>8</v>
      </c>
      <c r="F41">
        <v>2010</v>
      </c>
      <c r="G41" t="s">
        <v>9</v>
      </c>
    </row>
    <row r="42" spans="1:7">
      <c r="A42" t="s">
        <v>77</v>
      </c>
      <c r="B42" t="s">
        <v>78</v>
      </c>
      <c r="C42">
        <v>4.9000000000000004</v>
      </c>
      <c r="D42">
        <v>14344</v>
      </c>
      <c r="E42">
        <v>5</v>
      </c>
      <c r="F42">
        <v>2017</v>
      </c>
      <c r="G42" t="s">
        <v>12</v>
      </c>
    </row>
    <row r="43" spans="1:7">
      <c r="A43" t="s">
        <v>77</v>
      </c>
      <c r="B43" t="s">
        <v>78</v>
      </c>
      <c r="C43">
        <v>4.9000000000000004</v>
      </c>
      <c r="D43">
        <v>14344</v>
      </c>
      <c r="E43">
        <v>5</v>
      </c>
      <c r="F43">
        <v>2019</v>
      </c>
      <c r="G43" t="s">
        <v>12</v>
      </c>
    </row>
    <row r="44" spans="1:7">
      <c r="A44" t="s">
        <v>79</v>
      </c>
      <c r="B44" t="s">
        <v>80</v>
      </c>
      <c r="C44">
        <v>4.8</v>
      </c>
      <c r="D44">
        <v>4505</v>
      </c>
      <c r="E44">
        <v>0</v>
      </c>
      <c r="F44">
        <v>2011</v>
      </c>
      <c r="G44" t="s">
        <v>12</v>
      </c>
    </row>
    <row r="45" spans="1:7">
      <c r="A45" t="s">
        <v>81</v>
      </c>
      <c r="B45" t="s">
        <v>82</v>
      </c>
      <c r="C45">
        <v>4.5999999999999996</v>
      </c>
      <c r="D45">
        <v>10369</v>
      </c>
      <c r="E45">
        <v>4</v>
      </c>
      <c r="F45">
        <v>2016</v>
      </c>
      <c r="G45" t="s">
        <v>9</v>
      </c>
    </row>
    <row r="46" spans="1:7">
      <c r="A46" t="s">
        <v>83</v>
      </c>
      <c r="B46" t="s">
        <v>84</v>
      </c>
      <c r="C46">
        <v>4.8</v>
      </c>
      <c r="D46">
        <v>16244</v>
      </c>
      <c r="E46">
        <v>18</v>
      </c>
      <c r="F46">
        <v>2019</v>
      </c>
      <c r="G46" t="s">
        <v>9</v>
      </c>
    </row>
    <row r="47" spans="1:7">
      <c r="A47" t="s">
        <v>85</v>
      </c>
      <c r="B47" t="s">
        <v>86</v>
      </c>
      <c r="C47">
        <v>4.5</v>
      </c>
      <c r="D47">
        <v>2884</v>
      </c>
      <c r="E47">
        <v>28</v>
      </c>
      <c r="F47">
        <v>2014</v>
      </c>
      <c r="G47" t="s">
        <v>9</v>
      </c>
    </row>
    <row r="48" spans="1:7">
      <c r="A48" t="s">
        <v>87</v>
      </c>
      <c r="B48" t="s">
        <v>88</v>
      </c>
      <c r="C48">
        <v>4.7</v>
      </c>
      <c r="D48">
        <v>22614</v>
      </c>
      <c r="E48">
        <v>11</v>
      </c>
      <c r="F48">
        <v>2010</v>
      </c>
      <c r="G48" t="s">
        <v>12</v>
      </c>
    </row>
    <row r="49" spans="1:7">
      <c r="A49" t="s">
        <v>87</v>
      </c>
      <c r="B49" t="s">
        <v>88</v>
      </c>
      <c r="C49">
        <v>4.7</v>
      </c>
      <c r="D49">
        <v>22614</v>
      </c>
      <c r="E49">
        <v>11</v>
      </c>
      <c r="F49">
        <v>2011</v>
      </c>
      <c r="G49" t="s">
        <v>12</v>
      </c>
    </row>
    <row r="50" spans="1:7">
      <c r="A50" t="s">
        <v>87</v>
      </c>
      <c r="B50" t="s">
        <v>88</v>
      </c>
      <c r="C50">
        <v>4.7</v>
      </c>
      <c r="D50">
        <v>22614</v>
      </c>
      <c r="E50">
        <v>11</v>
      </c>
      <c r="F50">
        <v>2012</v>
      </c>
      <c r="G50" t="s">
        <v>12</v>
      </c>
    </row>
    <row r="51" spans="1:7">
      <c r="A51" t="s">
        <v>89</v>
      </c>
      <c r="B51" t="s">
        <v>90</v>
      </c>
      <c r="C51">
        <v>4.7</v>
      </c>
      <c r="D51">
        <v>4761</v>
      </c>
      <c r="E51">
        <v>16</v>
      </c>
      <c r="F51">
        <v>2016</v>
      </c>
      <c r="G51" t="s">
        <v>9</v>
      </c>
    </row>
    <row r="52" spans="1:7">
      <c r="A52" t="s">
        <v>91</v>
      </c>
      <c r="B52" t="s">
        <v>92</v>
      </c>
      <c r="C52">
        <v>4.7</v>
      </c>
      <c r="D52">
        <v>1542</v>
      </c>
      <c r="E52">
        <v>14</v>
      </c>
      <c r="F52">
        <v>2009</v>
      </c>
      <c r="G52" t="s">
        <v>9</v>
      </c>
    </row>
    <row r="53" spans="1:7">
      <c r="A53" t="s">
        <v>91</v>
      </c>
      <c r="B53" t="s">
        <v>92</v>
      </c>
      <c r="C53">
        <v>4.7</v>
      </c>
      <c r="D53">
        <v>1542</v>
      </c>
      <c r="E53">
        <v>14</v>
      </c>
      <c r="F53">
        <v>2010</v>
      </c>
      <c r="G53" t="s">
        <v>9</v>
      </c>
    </row>
    <row r="54" spans="1:7">
      <c r="A54" t="s">
        <v>91</v>
      </c>
      <c r="B54" t="s">
        <v>92</v>
      </c>
      <c r="C54">
        <v>4.7</v>
      </c>
      <c r="D54">
        <v>1542</v>
      </c>
      <c r="E54">
        <v>14</v>
      </c>
      <c r="F54">
        <v>2011</v>
      </c>
      <c r="G54" t="s">
        <v>9</v>
      </c>
    </row>
    <row r="55" spans="1:7">
      <c r="A55" t="s">
        <v>93</v>
      </c>
      <c r="B55" t="s">
        <v>94</v>
      </c>
      <c r="C55">
        <v>4.3</v>
      </c>
      <c r="D55">
        <v>6143</v>
      </c>
      <c r="E55">
        <v>8</v>
      </c>
      <c r="F55">
        <v>2018</v>
      </c>
      <c r="G55" t="s">
        <v>12</v>
      </c>
    </row>
    <row r="56" spans="1:7">
      <c r="A56" t="s">
        <v>95</v>
      </c>
      <c r="B56" t="s">
        <v>96</v>
      </c>
      <c r="C56">
        <v>4.8</v>
      </c>
      <c r="D56">
        <v>4022</v>
      </c>
      <c r="E56">
        <v>4</v>
      </c>
      <c r="F56">
        <v>2015</v>
      </c>
      <c r="G56" t="s">
        <v>9</v>
      </c>
    </row>
    <row r="57" spans="1:7">
      <c r="A57" t="s">
        <v>97</v>
      </c>
      <c r="B57" t="s">
        <v>96</v>
      </c>
      <c r="C57">
        <v>4.8</v>
      </c>
      <c r="D57">
        <v>3871</v>
      </c>
      <c r="E57">
        <v>5</v>
      </c>
      <c r="F57">
        <v>2015</v>
      </c>
      <c r="G57" t="s">
        <v>9</v>
      </c>
    </row>
    <row r="58" spans="1:7">
      <c r="A58" t="s">
        <v>98</v>
      </c>
      <c r="B58" t="s">
        <v>99</v>
      </c>
      <c r="C58">
        <v>4.5999999999999996</v>
      </c>
      <c r="D58">
        <v>4866</v>
      </c>
      <c r="E58">
        <v>11</v>
      </c>
      <c r="F58">
        <v>2010</v>
      </c>
      <c r="G58" t="s">
        <v>12</v>
      </c>
    </row>
    <row r="59" spans="1:7">
      <c r="A59" t="s">
        <v>98</v>
      </c>
      <c r="B59" t="s">
        <v>99</v>
      </c>
      <c r="C59">
        <v>4.5999999999999996</v>
      </c>
      <c r="D59">
        <v>4866</v>
      </c>
      <c r="E59">
        <v>11</v>
      </c>
      <c r="F59">
        <v>2011</v>
      </c>
      <c r="G59" t="s">
        <v>12</v>
      </c>
    </row>
    <row r="60" spans="1:7">
      <c r="A60" t="s">
        <v>100</v>
      </c>
      <c r="B60" t="s">
        <v>101</v>
      </c>
      <c r="C60">
        <v>4.8</v>
      </c>
      <c r="D60">
        <v>1329</v>
      </c>
      <c r="E60">
        <v>10</v>
      </c>
      <c r="F60">
        <v>2013</v>
      </c>
      <c r="G60" t="s">
        <v>9</v>
      </c>
    </row>
    <row r="61" spans="1:7">
      <c r="A61" t="s">
        <v>102</v>
      </c>
      <c r="B61" t="s">
        <v>103</v>
      </c>
      <c r="C61">
        <v>4.4000000000000004</v>
      </c>
      <c r="D61">
        <v>4642</v>
      </c>
      <c r="E61">
        <v>13</v>
      </c>
      <c r="F61">
        <v>2013</v>
      </c>
      <c r="G61" t="s">
        <v>9</v>
      </c>
    </row>
    <row r="62" spans="1:7">
      <c r="A62" t="s">
        <v>104</v>
      </c>
      <c r="B62" t="s">
        <v>105</v>
      </c>
      <c r="C62">
        <v>4.5999999999999996</v>
      </c>
      <c r="D62">
        <v>1541</v>
      </c>
      <c r="E62">
        <v>4</v>
      </c>
      <c r="F62">
        <v>2009</v>
      </c>
      <c r="G62" t="s">
        <v>12</v>
      </c>
    </row>
    <row r="63" spans="1:7">
      <c r="A63" t="s">
        <v>106</v>
      </c>
      <c r="B63" t="s">
        <v>105</v>
      </c>
      <c r="C63">
        <v>4.3</v>
      </c>
      <c r="D63">
        <v>1924</v>
      </c>
      <c r="E63">
        <v>8</v>
      </c>
      <c r="F63">
        <v>2010</v>
      </c>
      <c r="G63" t="s">
        <v>12</v>
      </c>
    </row>
    <row r="64" spans="1:7">
      <c r="A64" t="s">
        <v>107</v>
      </c>
      <c r="B64" t="s">
        <v>105</v>
      </c>
      <c r="C64">
        <v>4.2</v>
      </c>
      <c r="D64">
        <v>2094</v>
      </c>
      <c r="E64">
        <v>4</v>
      </c>
      <c r="F64">
        <v>2011</v>
      </c>
      <c r="G64" t="s">
        <v>12</v>
      </c>
    </row>
    <row r="65" spans="1:7">
      <c r="A65" t="s">
        <v>108</v>
      </c>
      <c r="B65" t="s">
        <v>109</v>
      </c>
      <c r="C65">
        <v>4.8</v>
      </c>
      <c r="D65">
        <v>10922</v>
      </c>
      <c r="E65">
        <v>5</v>
      </c>
      <c r="F65">
        <v>2015</v>
      </c>
      <c r="G65" t="s">
        <v>12</v>
      </c>
    </row>
    <row r="66" spans="1:7">
      <c r="A66" t="s">
        <v>108</v>
      </c>
      <c r="B66" t="s">
        <v>109</v>
      </c>
      <c r="C66">
        <v>4.8</v>
      </c>
      <c r="D66">
        <v>10922</v>
      </c>
      <c r="E66">
        <v>5</v>
      </c>
      <c r="F66">
        <v>2016</v>
      </c>
      <c r="G66" t="s">
        <v>12</v>
      </c>
    </row>
    <row r="67" spans="1:7">
      <c r="A67" t="s">
        <v>108</v>
      </c>
      <c r="B67" t="s">
        <v>109</v>
      </c>
      <c r="C67">
        <v>4.8</v>
      </c>
      <c r="D67">
        <v>10922</v>
      </c>
      <c r="E67">
        <v>5</v>
      </c>
      <c r="F67">
        <v>2017</v>
      </c>
      <c r="G67" t="s">
        <v>12</v>
      </c>
    </row>
    <row r="68" spans="1:7">
      <c r="A68" t="s">
        <v>108</v>
      </c>
      <c r="B68" t="s">
        <v>109</v>
      </c>
      <c r="C68">
        <v>4.8</v>
      </c>
      <c r="D68">
        <v>10922</v>
      </c>
      <c r="E68">
        <v>5</v>
      </c>
      <c r="F68">
        <v>2018</v>
      </c>
      <c r="G68" t="s">
        <v>12</v>
      </c>
    </row>
    <row r="69" spans="1:7">
      <c r="A69" t="s">
        <v>110</v>
      </c>
      <c r="B69" t="s">
        <v>111</v>
      </c>
      <c r="C69">
        <v>4.5999999999999996</v>
      </c>
      <c r="D69">
        <v>2137</v>
      </c>
      <c r="E69">
        <v>17</v>
      </c>
      <c r="F69">
        <v>2010</v>
      </c>
      <c r="G69" t="s">
        <v>9</v>
      </c>
    </row>
    <row r="70" spans="1:7">
      <c r="A70" t="s">
        <v>112</v>
      </c>
      <c r="B70" t="s">
        <v>113</v>
      </c>
      <c r="C70">
        <v>4.5999999999999996</v>
      </c>
      <c r="D70">
        <v>1651</v>
      </c>
      <c r="E70">
        <v>15</v>
      </c>
      <c r="F70">
        <v>2010</v>
      </c>
      <c r="G70" t="s">
        <v>9</v>
      </c>
    </row>
    <row r="71" spans="1:7">
      <c r="A71" t="s">
        <v>114</v>
      </c>
      <c r="B71" t="s">
        <v>115</v>
      </c>
      <c r="C71">
        <v>4.5</v>
      </c>
      <c r="D71">
        <v>6679</v>
      </c>
      <c r="E71">
        <v>105</v>
      </c>
      <c r="F71">
        <v>2013</v>
      </c>
      <c r="G71" t="s">
        <v>9</v>
      </c>
    </row>
    <row r="72" spans="1:7">
      <c r="A72" t="s">
        <v>114</v>
      </c>
      <c r="B72" t="s">
        <v>115</v>
      </c>
      <c r="C72">
        <v>4.5</v>
      </c>
      <c r="D72">
        <v>6679</v>
      </c>
      <c r="E72">
        <v>105</v>
      </c>
      <c r="F72">
        <v>2014</v>
      </c>
      <c r="G72" t="s">
        <v>9</v>
      </c>
    </row>
    <row r="73" spans="1:7">
      <c r="A73" t="s">
        <v>116</v>
      </c>
      <c r="B73" t="s">
        <v>80</v>
      </c>
      <c r="C73">
        <v>4.8</v>
      </c>
      <c r="D73">
        <v>6812</v>
      </c>
      <c r="E73">
        <v>0</v>
      </c>
      <c r="F73">
        <v>2013</v>
      </c>
      <c r="G73" t="s">
        <v>12</v>
      </c>
    </row>
    <row r="74" spans="1:7">
      <c r="A74" t="s">
        <v>117</v>
      </c>
      <c r="B74" t="s">
        <v>80</v>
      </c>
      <c r="C74">
        <v>4.8</v>
      </c>
      <c r="D74">
        <v>3837</v>
      </c>
      <c r="E74">
        <v>15</v>
      </c>
      <c r="F74">
        <v>2009</v>
      </c>
      <c r="G74" t="s">
        <v>12</v>
      </c>
    </row>
    <row r="75" spans="1:7">
      <c r="A75" t="s">
        <v>118</v>
      </c>
      <c r="B75" t="s">
        <v>80</v>
      </c>
      <c r="C75">
        <v>4.8</v>
      </c>
      <c r="D75">
        <v>6540</v>
      </c>
      <c r="E75">
        <v>22</v>
      </c>
      <c r="F75">
        <v>2014</v>
      </c>
      <c r="G75" t="s">
        <v>12</v>
      </c>
    </row>
    <row r="76" spans="1:7">
      <c r="A76" t="s">
        <v>119</v>
      </c>
      <c r="B76" t="s">
        <v>120</v>
      </c>
      <c r="C76">
        <v>4.5999999999999996</v>
      </c>
      <c r="D76">
        <v>7955</v>
      </c>
      <c r="E76">
        <v>5</v>
      </c>
      <c r="F76">
        <v>2019</v>
      </c>
      <c r="G76" t="s">
        <v>9</v>
      </c>
    </row>
    <row r="77" spans="1:7">
      <c r="A77" t="s">
        <v>121</v>
      </c>
      <c r="B77" t="s">
        <v>48</v>
      </c>
      <c r="C77">
        <v>4.5999999999999996</v>
      </c>
      <c r="D77">
        <v>27098</v>
      </c>
      <c r="E77">
        <v>15</v>
      </c>
      <c r="F77">
        <v>2013</v>
      </c>
      <c r="G77" t="s">
        <v>12</v>
      </c>
    </row>
    <row r="78" spans="1:7">
      <c r="A78" t="s">
        <v>121</v>
      </c>
      <c r="B78" t="s">
        <v>48</v>
      </c>
      <c r="C78">
        <v>4.5999999999999996</v>
      </c>
      <c r="D78">
        <v>27098</v>
      </c>
      <c r="E78">
        <v>15</v>
      </c>
      <c r="F78">
        <v>2014</v>
      </c>
      <c r="G78" t="s">
        <v>12</v>
      </c>
    </row>
    <row r="79" spans="1:7">
      <c r="A79" t="s">
        <v>122</v>
      </c>
      <c r="B79" t="s">
        <v>48</v>
      </c>
      <c r="C79">
        <v>4.5</v>
      </c>
      <c r="D79">
        <v>17684</v>
      </c>
      <c r="E79">
        <v>6</v>
      </c>
      <c r="F79">
        <v>2014</v>
      </c>
      <c r="G79" t="s">
        <v>12</v>
      </c>
    </row>
    <row r="80" spans="1:7">
      <c r="A80" t="s">
        <v>123</v>
      </c>
      <c r="B80" t="s">
        <v>124</v>
      </c>
      <c r="C80">
        <v>4.5999999999999996</v>
      </c>
      <c r="D80">
        <v>37</v>
      </c>
      <c r="E80">
        <v>6</v>
      </c>
      <c r="F80">
        <v>2009</v>
      </c>
      <c r="G80" t="s">
        <v>9</v>
      </c>
    </row>
    <row r="81" spans="1:7">
      <c r="A81" t="s">
        <v>125</v>
      </c>
      <c r="B81" t="s">
        <v>11</v>
      </c>
      <c r="C81">
        <v>4.7</v>
      </c>
      <c r="D81">
        <v>15845</v>
      </c>
      <c r="E81">
        <v>13</v>
      </c>
      <c r="F81">
        <v>2013</v>
      </c>
      <c r="G81" t="s">
        <v>12</v>
      </c>
    </row>
    <row r="82" spans="1:7">
      <c r="A82" t="s">
        <v>126</v>
      </c>
      <c r="B82" t="s">
        <v>80</v>
      </c>
      <c r="C82">
        <v>4.8</v>
      </c>
      <c r="D82">
        <v>3181</v>
      </c>
      <c r="E82">
        <v>12</v>
      </c>
      <c r="F82">
        <v>2009</v>
      </c>
      <c r="G82" t="s">
        <v>12</v>
      </c>
    </row>
    <row r="83" spans="1:7">
      <c r="A83" t="s">
        <v>127</v>
      </c>
      <c r="B83" t="s">
        <v>128</v>
      </c>
      <c r="C83">
        <v>4.9000000000000004</v>
      </c>
      <c r="D83">
        <v>5062</v>
      </c>
      <c r="E83">
        <v>6</v>
      </c>
      <c r="F83">
        <v>2018</v>
      </c>
      <c r="G83" t="s">
        <v>12</v>
      </c>
    </row>
    <row r="84" spans="1:7">
      <c r="A84" t="s">
        <v>129</v>
      </c>
      <c r="B84" t="s">
        <v>128</v>
      </c>
      <c r="C84">
        <v>4.9000000000000004</v>
      </c>
      <c r="D84">
        <v>4786</v>
      </c>
      <c r="E84">
        <v>8</v>
      </c>
      <c r="F84">
        <v>2017</v>
      </c>
      <c r="G84" t="s">
        <v>12</v>
      </c>
    </row>
    <row r="85" spans="1:7">
      <c r="A85" t="s">
        <v>130</v>
      </c>
      <c r="B85" t="s">
        <v>128</v>
      </c>
      <c r="C85">
        <v>4.9000000000000004</v>
      </c>
      <c r="D85">
        <v>7235</v>
      </c>
      <c r="E85">
        <v>4</v>
      </c>
      <c r="F85">
        <v>2018</v>
      </c>
      <c r="G85" t="s">
        <v>12</v>
      </c>
    </row>
    <row r="86" spans="1:7">
      <c r="A86" t="s">
        <v>130</v>
      </c>
      <c r="B86" t="s">
        <v>128</v>
      </c>
      <c r="C86">
        <v>4.9000000000000004</v>
      </c>
      <c r="D86">
        <v>7235</v>
      </c>
      <c r="E86">
        <v>4</v>
      </c>
      <c r="F86">
        <v>2019</v>
      </c>
      <c r="G86" t="s">
        <v>12</v>
      </c>
    </row>
    <row r="87" spans="1:7">
      <c r="A87" t="s">
        <v>131</v>
      </c>
      <c r="B87" t="s">
        <v>128</v>
      </c>
      <c r="C87">
        <v>4.9000000000000004</v>
      </c>
      <c r="D87">
        <v>12619</v>
      </c>
      <c r="E87">
        <v>8</v>
      </c>
      <c r="F87">
        <v>2019</v>
      </c>
      <c r="G87" t="s">
        <v>12</v>
      </c>
    </row>
    <row r="88" spans="1:7">
      <c r="A88" t="s">
        <v>132</v>
      </c>
      <c r="B88" t="s">
        <v>128</v>
      </c>
      <c r="C88">
        <v>4.9000000000000004</v>
      </c>
      <c r="D88">
        <v>9089</v>
      </c>
      <c r="E88">
        <v>8</v>
      </c>
      <c r="F88">
        <v>2019</v>
      </c>
      <c r="G88" t="s">
        <v>12</v>
      </c>
    </row>
    <row r="89" spans="1:7">
      <c r="A89" t="s">
        <v>133</v>
      </c>
      <c r="B89" t="s">
        <v>128</v>
      </c>
      <c r="C89">
        <v>4.9000000000000004</v>
      </c>
      <c r="D89">
        <v>5470</v>
      </c>
      <c r="E89">
        <v>6</v>
      </c>
      <c r="F89">
        <v>2018</v>
      </c>
      <c r="G89" t="s">
        <v>12</v>
      </c>
    </row>
    <row r="90" spans="1:7">
      <c r="A90" t="s">
        <v>134</v>
      </c>
      <c r="B90" t="s">
        <v>80</v>
      </c>
      <c r="C90">
        <v>4.8</v>
      </c>
      <c r="D90">
        <v>5118</v>
      </c>
      <c r="E90">
        <v>20</v>
      </c>
      <c r="F90">
        <v>2016</v>
      </c>
      <c r="G90" t="s">
        <v>12</v>
      </c>
    </row>
    <row r="91" spans="1:7">
      <c r="A91" t="s">
        <v>135</v>
      </c>
      <c r="B91" t="s">
        <v>136</v>
      </c>
      <c r="C91">
        <v>4.5999999999999996</v>
      </c>
      <c r="D91">
        <v>2134</v>
      </c>
      <c r="E91">
        <v>5</v>
      </c>
      <c r="F91">
        <v>2015</v>
      </c>
      <c r="G91" t="s">
        <v>9</v>
      </c>
    </row>
    <row r="92" spans="1:7">
      <c r="A92" t="s">
        <v>137</v>
      </c>
      <c r="B92" t="s">
        <v>138</v>
      </c>
      <c r="C92">
        <v>4.5</v>
      </c>
      <c r="D92">
        <v>2525</v>
      </c>
      <c r="E92">
        <v>16</v>
      </c>
      <c r="F92">
        <v>2010</v>
      </c>
      <c r="G92" t="s">
        <v>9</v>
      </c>
    </row>
    <row r="93" spans="1:7">
      <c r="A93" t="s">
        <v>139</v>
      </c>
      <c r="B93" t="s">
        <v>140</v>
      </c>
      <c r="C93">
        <v>4.5</v>
      </c>
      <c r="D93">
        <v>720</v>
      </c>
      <c r="E93">
        <v>1</v>
      </c>
      <c r="F93">
        <v>2009</v>
      </c>
      <c r="G93" t="s">
        <v>9</v>
      </c>
    </row>
    <row r="94" spans="1:7">
      <c r="A94" t="s">
        <v>141</v>
      </c>
      <c r="B94" t="s">
        <v>140</v>
      </c>
      <c r="C94">
        <v>4.3</v>
      </c>
      <c r="D94">
        <v>956</v>
      </c>
      <c r="E94">
        <v>14</v>
      </c>
      <c r="F94">
        <v>2009</v>
      </c>
      <c r="G94" t="s">
        <v>9</v>
      </c>
    </row>
    <row r="95" spans="1:7">
      <c r="A95" t="s">
        <v>142</v>
      </c>
      <c r="B95" t="s">
        <v>143</v>
      </c>
      <c r="C95">
        <v>4.5</v>
      </c>
      <c r="D95">
        <v>6346</v>
      </c>
      <c r="E95">
        <v>9</v>
      </c>
      <c r="F95">
        <v>2011</v>
      </c>
      <c r="G95" t="s">
        <v>9</v>
      </c>
    </row>
    <row r="96" spans="1:7">
      <c r="A96" t="s">
        <v>142</v>
      </c>
      <c r="B96" t="s">
        <v>143</v>
      </c>
      <c r="C96">
        <v>4.5</v>
      </c>
      <c r="D96">
        <v>6346</v>
      </c>
      <c r="E96">
        <v>9</v>
      </c>
      <c r="F96">
        <v>2012</v>
      </c>
      <c r="G96" t="s">
        <v>9</v>
      </c>
    </row>
    <row r="97" spans="1:7">
      <c r="A97" t="s">
        <v>144</v>
      </c>
      <c r="B97" t="s">
        <v>75</v>
      </c>
      <c r="C97">
        <v>4.7</v>
      </c>
      <c r="D97">
        <v>5505</v>
      </c>
      <c r="E97">
        <v>7</v>
      </c>
      <c r="F97">
        <v>2009</v>
      </c>
      <c r="G97" t="s">
        <v>12</v>
      </c>
    </row>
    <row r="98" spans="1:7">
      <c r="A98" t="s">
        <v>145</v>
      </c>
      <c r="B98" t="s">
        <v>75</v>
      </c>
      <c r="C98">
        <v>4.7</v>
      </c>
      <c r="D98">
        <v>5505</v>
      </c>
      <c r="E98">
        <v>18</v>
      </c>
      <c r="F98">
        <v>2009</v>
      </c>
      <c r="G98" t="s">
        <v>12</v>
      </c>
    </row>
    <row r="99" spans="1:7">
      <c r="A99" t="s">
        <v>146</v>
      </c>
      <c r="B99" t="s">
        <v>147</v>
      </c>
      <c r="C99">
        <v>4.7</v>
      </c>
      <c r="D99">
        <v>28729</v>
      </c>
      <c r="E99">
        <v>15</v>
      </c>
      <c r="F99">
        <v>2018</v>
      </c>
      <c r="G99" t="s">
        <v>9</v>
      </c>
    </row>
    <row r="100" spans="1:7">
      <c r="A100" t="s">
        <v>146</v>
      </c>
      <c r="B100" t="s">
        <v>147</v>
      </c>
      <c r="C100">
        <v>4.7</v>
      </c>
      <c r="D100">
        <v>28729</v>
      </c>
      <c r="E100">
        <v>15</v>
      </c>
      <c r="F100">
        <v>2019</v>
      </c>
      <c r="G100" t="s">
        <v>9</v>
      </c>
    </row>
    <row r="101" spans="1:7">
      <c r="A101" t="s">
        <v>148</v>
      </c>
      <c r="B101" t="s">
        <v>149</v>
      </c>
      <c r="C101">
        <v>4.7</v>
      </c>
      <c r="D101">
        <v>5413</v>
      </c>
      <c r="E101">
        <v>9</v>
      </c>
      <c r="F101">
        <v>2015</v>
      </c>
      <c r="G101" t="s">
        <v>9</v>
      </c>
    </row>
    <row r="102" spans="1:7">
      <c r="A102" t="s">
        <v>150</v>
      </c>
      <c r="B102" t="s">
        <v>151</v>
      </c>
      <c r="C102">
        <v>4.5999999999999996</v>
      </c>
      <c r="D102">
        <v>10721</v>
      </c>
      <c r="E102">
        <v>8</v>
      </c>
      <c r="F102">
        <v>2016</v>
      </c>
      <c r="G102" t="s">
        <v>12</v>
      </c>
    </row>
    <row r="103" spans="1:7">
      <c r="A103" t="s">
        <v>150</v>
      </c>
      <c r="B103" t="s">
        <v>151</v>
      </c>
      <c r="C103">
        <v>4.5999999999999996</v>
      </c>
      <c r="D103">
        <v>10721</v>
      </c>
      <c r="E103">
        <v>8</v>
      </c>
      <c r="F103">
        <v>2018</v>
      </c>
      <c r="G103" t="s">
        <v>12</v>
      </c>
    </row>
    <row r="104" spans="1:7">
      <c r="A104" t="s">
        <v>152</v>
      </c>
      <c r="B104" t="s">
        <v>153</v>
      </c>
      <c r="C104">
        <v>4.7</v>
      </c>
      <c r="D104">
        <v>4370</v>
      </c>
      <c r="E104">
        <v>15</v>
      </c>
      <c r="F104">
        <v>2016</v>
      </c>
      <c r="G104" t="s">
        <v>12</v>
      </c>
    </row>
    <row r="105" spans="1:7">
      <c r="A105" t="s">
        <v>154</v>
      </c>
      <c r="B105" t="s">
        <v>155</v>
      </c>
      <c r="C105">
        <v>4.4000000000000004</v>
      </c>
      <c r="D105">
        <v>6042</v>
      </c>
      <c r="E105">
        <v>2</v>
      </c>
      <c r="F105">
        <v>2018</v>
      </c>
      <c r="G105" t="s">
        <v>9</v>
      </c>
    </row>
    <row r="106" spans="1:7">
      <c r="A106" t="s">
        <v>156</v>
      </c>
      <c r="B106" t="s">
        <v>157</v>
      </c>
      <c r="C106">
        <v>4.4000000000000004</v>
      </c>
      <c r="D106">
        <v>23631</v>
      </c>
      <c r="E106">
        <v>7</v>
      </c>
      <c r="F106">
        <v>2012</v>
      </c>
      <c r="G106" t="s">
        <v>12</v>
      </c>
    </row>
    <row r="107" spans="1:7">
      <c r="A107" t="s">
        <v>158</v>
      </c>
      <c r="B107" t="s">
        <v>157</v>
      </c>
      <c r="C107">
        <v>4.5</v>
      </c>
      <c r="D107">
        <v>20262</v>
      </c>
      <c r="E107">
        <v>11</v>
      </c>
      <c r="F107">
        <v>2012</v>
      </c>
      <c r="G107" t="s">
        <v>12</v>
      </c>
    </row>
    <row r="108" spans="1:7">
      <c r="A108" t="s">
        <v>159</v>
      </c>
      <c r="B108" t="s">
        <v>157</v>
      </c>
      <c r="C108">
        <v>3.8</v>
      </c>
      <c r="D108">
        <v>47265</v>
      </c>
      <c r="E108">
        <v>14</v>
      </c>
      <c r="F108">
        <v>2012</v>
      </c>
      <c r="G108" t="s">
        <v>12</v>
      </c>
    </row>
    <row r="109" spans="1:7">
      <c r="A109" t="s">
        <v>159</v>
      </c>
      <c r="B109" t="s">
        <v>157</v>
      </c>
      <c r="C109">
        <v>3.8</v>
      </c>
      <c r="D109">
        <v>47265</v>
      </c>
      <c r="E109">
        <v>14</v>
      </c>
      <c r="F109">
        <v>2013</v>
      </c>
      <c r="G109" t="s">
        <v>12</v>
      </c>
    </row>
    <row r="110" spans="1:7">
      <c r="A110" t="s">
        <v>160</v>
      </c>
      <c r="B110" t="s">
        <v>157</v>
      </c>
      <c r="C110">
        <v>4.5</v>
      </c>
      <c r="D110">
        <v>13964</v>
      </c>
      <c r="E110">
        <v>32</v>
      </c>
      <c r="F110">
        <v>2012</v>
      </c>
      <c r="G110" t="s">
        <v>12</v>
      </c>
    </row>
    <row r="111" spans="1:7">
      <c r="A111" t="s">
        <v>161</v>
      </c>
      <c r="B111" t="s">
        <v>162</v>
      </c>
      <c r="C111">
        <v>4.2</v>
      </c>
      <c r="D111">
        <v>13677</v>
      </c>
      <c r="E111">
        <v>6</v>
      </c>
      <c r="F111">
        <v>2018</v>
      </c>
      <c r="G111" t="s">
        <v>9</v>
      </c>
    </row>
    <row r="112" spans="1:7">
      <c r="A112" t="s">
        <v>163</v>
      </c>
      <c r="B112" t="s">
        <v>164</v>
      </c>
      <c r="C112">
        <v>4.7</v>
      </c>
      <c r="D112">
        <v>17323</v>
      </c>
      <c r="E112">
        <v>4</v>
      </c>
      <c r="F112">
        <v>2014</v>
      </c>
      <c r="G112" t="s">
        <v>9</v>
      </c>
    </row>
    <row r="113" spans="1:7">
      <c r="A113" t="s">
        <v>163</v>
      </c>
      <c r="B113" t="s">
        <v>164</v>
      </c>
      <c r="C113">
        <v>4.7</v>
      </c>
      <c r="D113">
        <v>17323</v>
      </c>
      <c r="E113">
        <v>4</v>
      </c>
      <c r="F113">
        <v>2015</v>
      </c>
      <c r="G113" t="s">
        <v>9</v>
      </c>
    </row>
    <row r="114" spans="1:7">
      <c r="A114" t="s">
        <v>163</v>
      </c>
      <c r="B114" t="s">
        <v>164</v>
      </c>
      <c r="C114">
        <v>4.7</v>
      </c>
      <c r="D114">
        <v>17323</v>
      </c>
      <c r="E114">
        <v>4</v>
      </c>
      <c r="F114">
        <v>2016</v>
      </c>
      <c r="G114" t="s">
        <v>9</v>
      </c>
    </row>
    <row r="115" spans="1:7">
      <c r="A115" t="s">
        <v>163</v>
      </c>
      <c r="B115" t="s">
        <v>164</v>
      </c>
      <c r="C115">
        <v>4.7</v>
      </c>
      <c r="D115">
        <v>17323</v>
      </c>
      <c r="E115">
        <v>4</v>
      </c>
      <c r="F115">
        <v>2017</v>
      </c>
      <c r="G115" t="s">
        <v>9</v>
      </c>
    </row>
    <row r="116" spans="1:7">
      <c r="A116" t="s">
        <v>163</v>
      </c>
      <c r="B116" t="s">
        <v>164</v>
      </c>
      <c r="C116">
        <v>4.7</v>
      </c>
      <c r="D116">
        <v>17323</v>
      </c>
      <c r="E116">
        <v>4</v>
      </c>
      <c r="F116">
        <v>2018</v>
      </c>
      <c r="G116" t="s">
        <v>9</v>
      </c>
    </row>
    <row r="117" spans="1:7">
      <c r="A117" t="s">
        <v>165</v>
      </c>
      <c r="B117" t="s">
        <v>166</v>
      </c>
      <c r="C117">
        <v>4.4000000000000004</v>
      </c>
      <c r="D117">
        <v>1555</v>
      </c>
      <c r="E117">
        <v>9</v>
      </c>
      <c r="F117">
        <v>2010</v>
      </c>
      <c r="G117" t="s">
        <v>9</v>
      </c>
    </row>
    <row r="118" spans="1:7">
      <c r="A118" t="s">
        <v>167</v>
      </c>
      <c r="B118" t="s">
        <v>168</v>
      </c>
      <c r="C118">
        <v>4.7</v>
      </c>
      <c r="D118">
        <v>3642</v>
      </c>
      <c r="E118">
        <v>0</v>
      </c>
      <c r="F118">
        <v>2014</v>
      </c>
      <c r="G118" t="s">
        <v>12</v>
      </c>
    </row>
    <row r="119" spans="1:7">
      <c r="A119" t="s">
        <v>169</v>
      </c>
      <c r="B119" t="s">
        <v>170</v>
      </c>
      <c r="C119">
        <v>4.4000000000000004</v>
      </c>
      <c r="D119">
        <v>1215</v>
      </c>
      <c r="E119">
        <v>9</v>
      </c>
      <c r="F119">
        <v>2010</v>
      </c>
      <c r="G119" t="s">
        <v>9</v>
      </c>
    </row>
    <row r="120" spans="1:7">
      <c r="A120" t="s">
        <v>171</v>
      </c>
      <c r="B120" t="s">
        <v>172</v>
      </c>
      <c r="C120">
        <v>4.5999999999999996</v>
      </c>
      <c r="D120">
        <v>5594</v>
      </c>
      <c r="E120">
        <v>5</v>
      </c>
      <c r="F120">
        <v>2011</v>
      </c>
      <c r="G120" t="s">
        <v>12</v>
      </c>
    </row>
    <row r="121" spans="1:7">
      <c r="A121" t="s">
        <v>171</v>
      </c>
      <c r="B121" t="s">
        <v>172</v>
      </c>
      <c r="C121">
        <v>4.5999999999999996</v>
      </c>
      <c r="D121">
        <v>5594</v>
      </c>
      <c r="E121">
        <v>5</v>
      </c>
      <c r="F121">
        <v>2012</v>
      </c>
      <c r="G121" t="s">
        <v>12</v>
      </c>
    </row>
    <row r="122" spans="1:7">
      <c r="A122" t="s">
        <v>171</v>
      </c>
      <c r="B122" t="s">
        <v>172</v>
      </c>
      <c r="C122">
        <v>4.5999999999999996</v>
      </c>
      <c r="D122">
        <v>5594</v>
      </c>
      <c r="E122">
        <v>5</v>
      </c>
      <c r="F122">
        <v>2013</v>
      </c>
      <c r="G122" t="s">
        <v>12</v>
      </c>
    </row>
    <row r="123" spans="1:7">
      <c r="A123" t="s">
        <v>173</v>
      </c>
      <c r="B123" t="s">
        <v>174</v>
      </c>
      <c r="C123">
        <v>4.5</v>
      </c>
      <c r="D123">
        <v>408</v>
      </c>
      <c r="E123">
        <v>20</v>
      </c>
      <c r="F123">
        <v>2010</v>
      </c>
      <c r="G123" t="s">
        <v>9</v>
      </c>
    </row>
    <row r="124" spans="1:7">
      <c r="A124" t="s">
        <v>175</v>
      </c>
      <c r="B124" t="s">
        <v>176</v>
      </c>
      <c r="C124">
        <v>4.5999999999999996</v>
      </c>
      <c r="D124">
        <v>4799</v>
      </c>
      <c r="E124">
        <v>16</v>
      </c>
      <c r="F124">
        <v>2013</v>
      </c>
      <c r="G124" t="s">
        <v>9</v>
      </c>
    </row>
    <row r="125" spans="1:7">
      <c r="A125" t="s">
        <v>177</v>
      </c>
      <c r="B125" t="s">
        <v>178</v>
      </c>
      <c r="C125">
        <v>4.8</v>
      </c>
      <c r="D125">
        <v>14038</v>
      </c>
      <c r="E125">
        <v>4</v>
      </c>
      <c r="F125">
        <v>2015</v>
      </c>
      <c r="G125" t="s">
        <v>12</v>
      </c>
    </row>
    <row r="126" spans="1:7">
      <c r="A126" t="s">
        <v>177</v>
      </c>
      <c r="B126" t="s">
        <v>178</v>
      </c>
      <c r="C126">
        <v>4.8</v>
      </c>
      <c r="D126">
        <v>14038</v>
      </c>
      <c r="E126">
        <v>4</v>
      </c>
      <c r="F126">
        <v>2016</v>
      </c>
      <c r="G126" t="s">
        <v>12</v>
      </c>
    </row>
    <row r="127" spans="1:7">
      <c r="A127" t="s">
        <v>177</v>
      </c>
      <c r="B127" t="s">
        <v>178</v>
      </c>
      <c r="C127">
        <v>4.8</v>
      </c>
      <c r="D127">
        <v>14038</v>
      </c>
      <c r="E127">
        <v>4</v>
      </c>
      <c r="F127">
        <v>2017</v>
      </c>
      <c r="G127" t="s">
        <v>12</v>
      </c>
    </row>
    <row r="128" spans="1:7">
      <c r="A128" t="s">
        <v>177</v>
      </c>
      <c r="B128" t="s">
        <v>178</v>
      </c>
      <c r="C128">
        <v>4.8</v>
      </c>
      <c r="D128">
        <v>14038</v>
      </c>
      <c r="E128">
        <v>4</v>
      </c>
      <c r="F128">
        <v>2018</v>
      </c>
      <c r="G128" t="s">
        <v>12</v>
      </c>
    </row>
    <row r="129" spans="1:7">
      <c r="A129" t="s">
        <v>177</v>
      </c>
      <c r="B129" t="s">
        <v>178</v>
      </c>
      <c r="C129">
        <v>4.8</v>
      </c>
      <c r="D129">
        <v>14038</v>
      </c>
      <c r="E129">
        <v>4</v>
      </c>
      <c r="F129">
        <v>2019</v>
      </c>
      <c r="G129" t="s">
        <v>12</v>
      </c>
    </row>
    <row r="130" spans="1:7">
      <c r="A130" t="s">
        <v>179</v>
      </c>
      <c r="B130" t="s">
        <v>180</v>
      </c>
      <c r="C130">
        <v>4.5999999999999996</v>
      </c>
      <c r="D130">
        <v>7660</v>
      </c>
      <c r="E130">
        <v>12</v>
      </c>
      <c r="F130">
        <v>2019</v>
      </c>
      <c r="G130" t="s">
        <v>9</v>
      </c>
    </row>
    <row r="131" spans="1:7">
      <c r="A131" t="s">
        <v>181</v>
      </c>
      <c r="B131" t="s">
        <v>180</v>
      </c>
      <c r="C131">
        <v>4.5999999999999996</v>
      </c>
      <c r="D131">
        <v>22288</v>
      </c>
      <c r="E131">
        <v>12</v>
      </c>
      <c r="F131">
        <v>2018</v>
      </c>
      <c r="G131" t="s">
        <v>9</v>
      </c>
    </row>
    <row r="132" spans="1:7">
      <c r="A132" t="s">
        <v>181</v>
      </c>
      <c r="B132" t="s">
        <v>180</v>
      </c>
      <c r="C132">
        <v>4.5999999999999996</v>
      </c>
      <c r="D132">
        <v>22288</v>
      </c>
      <c r="E132">
        <v>12</v>
      </c>
      <c r="F132">
        <v>2019</v>
      </c>
      <c r="G132" t="s">
        <v>9</v>
      </c>
    </row>
    <row r="133" spans="1:7">
      <c r="A133" t="s">
        <v>182</v>
      </c>
      <c r="B133" t="s">
        <v>54</v>
      </c>
      <c r="C133">
        <v>4.5999999999999996</v>
      </c>
      <c r="D133">
        <v>1365</v>
      </c>
      <c r="E133">
        <v>11</v>
      </c>
      <c r="F133">
        <v>2009</v>
      </c>
      <c r="G133" t="s">
        <v>9</v>
      </c>
    </row>
    <row r="134" spans="1:7">
      <c r="A134" t="s">
        <v>183</v>
      </c>
      <c r="B134" t="s">
        <v>184</v>
      </c>
      <c r="C134">
        <v>3.6</v>
      </c>
      <c r="D134">
        <v>14982</v>
      </c>
      <c r="E134">
        <v>19</v>
      </c>
      <c r="F134">
        <v>2015</v>
      </c>
      <c r="G134" t="s">
        <v>12</v>
      </c>
    </row>
    <row r="135" spans="1:7">
      <c r="A135" t="s">
        <v>185</v>
      </c>
      <c r="B135" t="s">
        <v>186</v>
      </c>
      <c r="C135">
        <v>4.8</v>
      </c>
      <c r="D135">
        <v>9568</v>
      </c>
      <c r="E135">
        <v>9</v>
      </c>
      <c r="F135">
        <v>2011</v>
      </c>
      <c r="G135" t="s">
        <v>12</v>
      </c>
    </row>
    <row r="136" spans="1:7">
      <c r="A136" t="s">
        <v>187</v>
      </c>
      <c r="B136" t="s">
        <v>188</v>
      </c>
      <c r="C136">
        <v>4.5999999999999996</v>
      </c>
      <c r="D136">
        <v>1636</v>
      </c>
      <c r="E136">
        <v>6</v>
      </c>
      <c r="F136">
        <v>2009</v>
      </c>
      <c r="G136" t="s">
        <v>9</v>
      </c>
    </row>
    <row r="137" spans="1:7">
      <c r="A137" t="s">
        <v>189</v>
      </c>
      <c r="B137" t="s">
        <v>190</v>
      </c>
      <c r="C137">
        <v>4</v>
      </c>
      <c r="D137">
        <v>57271</v>
      </c>
      <c r="E137">
        <v>10</v>
      </c>
      <c r="F137">
        <v>2012</v>
      </c>
      <c r="G137" t="s">
        <v>12</v>
      </c>
    </row>
    <row r="138" spans="1:7">
      <c r="A138" t="s">
        <v>189</v>
      </c>
      <c r="B138" t="s">
        <v>190</v>
      </c>
      <c r="C138">
        <v>4</v>
      </c>
      <c r="D138">
        <v>57271</v>
      </c>
      <c r="E138">
        <v>10</v>
      </c>
      <c r="F138">
        <v>2013</v>
      </c>
      <c r="G138" t="s">
        <v>12</v>
      </c>
    </row>
    <row r="139" spans="1:7">
      <c r="A139" t="s">
        <v>189</v>
      </c>
      <c r="B139" t="s">
        <v>190</v>
      </c>
      <c r="C139">
        <v>4</v>
      </c>
      <c r="D139">
        <v>57271</v>
      </c>
      <c r="E139">
        <v>9</v>
      </c>
      <c r="F139">
        <v>2014</v>
      </c>
      <c r="G139" t="s">
        <v>12</v>
      </c>
    </row>
    <row r="140" spans="1:7">
      <c r="A140" t="s">
        <v>191</v>
      </c>
      <c r="B140" t="s">
        <v>192</v>
      </c>
      <c r="C140">
        <v>4.5999999999999996</v>
      </c>
      <c r="D140">
        <v>10141</v>
      </c>
      <c r="E140">
        <v>6</v>
      </c>
      <c r="F140">
        <v>2019</v>
      </c>
      <c r="G140" t="s">
        <v>9</v>
      </c>
    </row>
    <row r="141" spans="1:7">
      <c r="A141" t="s">
        <v>193</v>
      </c>
      <c r="B141" t="s">
        <v>194</v>
      </c>
      <c r="C141">
        <v>4.5</v>
      </c>
      <c r="D141">
        <v>3457</v>
      </c>
      <c r="E141">
        <v>14</v>
      </c>
      <c r="F141">
        <v>2009</v>
      </c>
      <c r="G141" t="s">
        <v>9</v>
      </c>
    </row>
    <row r="142" spans="1:7">
      <c r="A142" t="s">
        <v>193</v>
      </c>
      <c r="B142" t="s">
        <v>194</v>
      </c>
      <c r="C142">
        <v>4.5</v>
      </c>
      <c r="D142">
        <v>3457</v>
      </c>
      <c r="E142">
        <v>14</v>
      </c>
      <c r="F142">
        <v>2010</v>
      </c>
      <c r="G142" t="s">
        <v>9</v>
      </c>
    </row>
    <row r="143" spans="1:7">
      <c r="A143" t="s">
        <v>193</v>
      </c>
      <c r="B143" t="s">
        <v>194</v>
      </c>
      <c r="C143">
        <v>4.5</v>
      </c>
      <c r="D143">
        <v>3457</v>
      </c>
      <c r="E143">
        <v>14</v>
      </c>
      <c r="F143">
        <v>2011</v>
      </c>
      <c r="G143" t="s">
        <v>9</v>
      </c>
    </row>
    <row r="144" spans="1:7">
      <c r="A144" t="s">
        <v>193</v>
      </c>
      <c r="B144" t="s">
        <v>194</v>
      </c>
      <c r="C144">
        <v>4.5</v>
      </c>
      <c r="D144">
        <v>3457</v>
      </c>
      <c r="E144">
        <v>14</v>
      </c>
      <c r="F144">
        <v>2012</v>
      </c>
      <c r="G144" t="s">
        <v>9</v>
      </c>
    </row>
    <row r="145" spans="1:7">
      <c r="A145" t="s">
        <v>195</v>
      </c>
      <c r="B145" t="s">
        <v>196</v>
      </c>
      <c r="C145">
        <v>4.8</v>
      </c>
      <c r="D145">
        <v>8837</v>
      </c>
      <c r="E145">
        <v>5</v>
      </c>
      <c r="F145">
        <v>2017</v>
      </c>
      <c r="G145" t="s">
        <v>12</v>
      </c>
    </row>
    <row r="146" spans="1:7">
      <c r="A146" t="s">
        <v>195</v>
      </c>
      <c r="B146" t="s">
        <v>196</v>
      </c>
      <c r="C146">
        <v>4.8</v>
      </c>
      <c r="D146">
        <v>8837</v>
      </c>
      <c r="E146">
        <v>5</v>
      </c>
      <c r="F146">
        <v>2018</v>
      </c>
      <c r="G146" t="s">
        <v>12</v>
      </c>
    </row>
    <row r="147" spans="1:7">
      <c r="A147" t="s">
        <v>195</v>
      </c>
      <c r="B147" t="s">
        <v>196</v>
      </c>
      <c r="C147">
        <v>4.8</v>
      </c>
      <c r="D147">
        <v>8837</v>
      </c>
      <c r="E147">
        <v>5</v>
      </c>
      <c r="F147">
        <v>2019</v>
      </c>
      <c r="G147" t="s">
        <v>12</v>
      </c>
    </row>
    <row r="148" spans="1:7">
      <c r="A148" t="s">
        <v>197</v>
      </c>
      <c r="B148" t="s">
        <v>198</v>
      </c>
      <c r="C148">
        <v>4.9000000000000004</v>
      </c>
      <c r="D148">
        <v>7038</v>
      </c>
      <c r="E148">
        <v>7</v>
      </c>
      <c r="F148">
        <v>2012</v>
      </c>
      <c r="G148" t="s">
        <v>12</v>
      </c>
    </row>
    <row r="149" spans="1:7">
      <c r="A149" t="s">
        <v>197</v>
      </c>
      <c r="B149" t="s">
        <v>198</v>
      </c>
      <c r="C149">
        <v>4.9000000000000004</v>
      </c>
      <c r="D149">
        <v>7038</v>
      </c>
      <c r="E149">
        <v>7</v>
      </c>
      <c r="F149">
        <v>2013</v>
      </c>
      <c r="G149" t="s">
        <v>12</v>
      </c>
    </row>
    <row r="150" spans="1:7">
      <c r="A150" t="s">
        <v>199</v>
      </c>
      <c r="B150" t="s">
        <v>200</v>
      </c>
      <c r="C150">
        <v>4.5999999999999996</v>
      </c>
      <c r="D150">
        <v>5972</v>
      </c>
      <c r="E150">
        <v>10</v>
      </c>
      <c r="F150">
        <v>2014</v>
      </c>
      <c r="G150" t="s">
        <v>9</v>
      </c>
    </row>
    <row r="151" spans="1:7">
      <c r="A151" t="s">
        <v>201</v>
      </c>
      <c r="B151" t="s">
        <v>157</v>
      </c>
      <c r="C151">
        <v>4.4000000000000004</v>
      </c>
      <c r="D151">
        <v>25624</v>
      </c>
      <c r="E151">
        <v>14</v>
      </c>
      <c r="F151">
        <v>2015</v>
      </c>
      <c r="G151" t="s">
        <v>12</v>
      </c>
    </row>
    <row r="152" spans="1:7">
      <c r="A152" t="s">
        <v>202</v>
      </c>
      <c r="B152" t="s">
        <v>203</v>
      </c>
      <c r="C152">
        <v>4.8</v>
      </c>
      <c r="D152">
        <v>5476</v>
      </c>
      <c r="E152">
        <v>7</v>
      </c>
      <c r="F152">
        <v>2019</v>
      </c>
      <c r="G152" t="s">
        <v>9</v>
      </c>
    </row>
    <row r="153" spans="1:7">
      <c r="A153" t="s">
        <v>204</v>
      </c>
      <c r="B153" t="s">
        <v>205</v>
      </c>
      <c r="C153">
        <v>4.9000000000000004</v>
      </c>
      <c r="D153">
        <v>5867</v>
      </c>
      <c r="E153">
        <v>54</v>
      </c>
      <c r="F153">
        <v>2016</v>
      </c>
      <c r="G153" t="s">
        <v>9</v>
      </c>
    </row>
    <row r="154" spans="1:7">
      <c r="A154" t="s">
        <v>206</v>
      </c>
      <c r="B154" t="s">
        <v>207</v>
      </c>
      <c r="C154">
        <v>4.8</v>
      </c>
      <c r="D154">
        <v>4148</v>
      </c>
      <c r="E154">
        <v>11</v>
      </c>
      <c r="F154">
        <v>2013</v>
      </c>
      <c r="G154" t="s">
        <v>9</v>
      </c>
    </row>
    <row r="155" spans="1:7">
      <c r="A155" t="s">
        <v>208</v>
      </c>
      <c r="B155" t="s">
        <v>153</v>
      </c>
      <c r="C155">
        <v>4.9000000000000004</v>
      </c>
      <c r="D155">
        <v>19622</v>
      </c>
      <c r="E155">
        <v>30</v>
      </c>
      <c r="F155">
        <v>2016</v>
      </c>
      <c r="G155" t="s">
        <v>12</v>
      </c>
    </row>
    <row r="156" spans="1:7">
      <c r="A156" t="s">
        <v>209</v>
      </c>
      <c r="B156" t="s">
        <v>153</v>
      </c>
      <c r="C156">
        <v>4</v>
      </c>
      <c r="D156">
        <v>23973</v>
      </c>
      <c r="E156">
        <v>12</v>
      </c>
      <c r="F156">
        <v>2016</v>
      </c>
      <c r="G156" t="s">
        <v>12</v>
      </c>
    </row>
    <row r="157" spans="1:7">
      <c r="A157" t="s">
        <v>210</v>
      </c>
      <c r="B157" t="s">
        <v>211</v>
      </c>
      <c r="C157">
        <v>4.9000000000000004</v>
      </c>
      <c r="D157">
        <v>7758</v>
      </c>
      <c r="E157">
        <v>18</v>
      </c>
      <c r="F157">
        <v>2019</v>
      </c>
      <c r="G157" t="s">
        <v>12</v>
      </c>
    </row>
    <row r="158" spans="1:7">
      <c r="A158" t="s">
        <v>212</v>
      </c>
      <c r="B158" t="s">
        <v>153</v>
      </c>
      <c r="C158">
        <v>4.9000000000000004</v>
      </c>
      <c r="D158">
        <v>3146</v>
      </c>
      <c r="E158">
        <v>30</v>
      </c>
      <c r="F158">
        <v>2017</v>
      </c>
      <c r="G158" t="s">
        <v>12</v>
      </c>
    </row>
    <row r="159" spans="1:7">
      <c r="A159" t="s">
        <v>213</v>
      </c>
      <c r="B159" t="s">
        <v>153</v>
      </c>
      <c r="C159">
        <v>4.9000000000000004</v>
      </c>
      <c r="D159">
        <v>10052</v>
      </c>
      <c r="E159">
        <v>22</v>
      </c>
      <c r="F159">
        <v>2016</v>
      </c>
      <c r="G159" t="s">
        <v>12</v>
      </c>
    </row>
    <row r="160" spans="1:7">
      <c r="A160" t="s">
        <v>214</v>
      </c>
      <c r="B160" t="s">
        <v>215</v>
      </c>
      <c r="C160">
        <v>4.7</v>
      </c>
      <c r="D160">
        <v>3564</v>
      </c>
      <c r="E160">
        <v>9</v>
      </c>
      <c r="F160">
        <v>2015</v>
      </c>
      <c r="G160" t="s">
        <v>9</v>
      </c>
    </row>
    <row r="161" spans="1:7">
      <c r="A161" t="s">
        <v>216</v>
      </c>
      <c r="B161" t="s">
        <v>211</v>
      </c>
      <c r="C161">
        <v>4.8</v>
      </c>
      <c r="D161">
        <v>13471</v>
      </c>
      <c r="E161">
        <v>52</v>
      </c>
      <c r="F161">
        <v>2016</v>
      </c>
      <c r="G161" t="s">
        <v>12</v>
      </c>
    </row>
    <row r="162" spans="1:7">
      <c r="A162" t="s">
        <v>217</v>
      </c>
      <c r="B162" t="s">
        <v>218</v>
      </c>
      <c r="C162">
        <v>4.8</v>
      </c>
      <c r="D162">
        <v>1930</v>
      </c>
      <c r="E162">
        <v>4</v>
      </c>
      <c r="F162">
        <v>2009</v>
      </c>
      <c r="G162" t="s">
        <v>9</v>
      </c>
    </row>
    <row r="163" spans="1:7">
      <c r="A163" t="s">
        <v>219</v>
      </c>
      <c r="B163" t="s">
        <v>220</v>
      </c>
      <c r="C163">
        <v>4.7</v>
      </c>
      <c r="D163">
        <v>15779</v>
      </c>
      <c r="E163">
        <v>10</v>
      </c>
      <c r="F163">
        <v>2011</v>
      </c>
      <c r="G163" t="s">
        <v>9</v>
      </c>
    </row>
    <row r="164" spans="1:7">
      <c r="A164" t="s">
        <v>219</v>
      </c>
      <c r="B164" t="s">
        <v>220</v>
      </c>
      <c r="C164">
        <v>4.7</v>
      </c>
      <c r="D164">
        <v>15779</v>
      </c>
      <c r="E164">
        <v>10</v>
      </c>
      <c r="F164">
        <v>2012</v>
      </c>
      <c r="G164" t="s">
        <v>9</v>
      </c>
    </row>
    <row r="165" spans="1:7">
      <c r="A165" t="s">
        <v>221</v>
      </c>
      <c r="B165" t="s">
        <v>222</v>
      </c>
      <c r="C165">
        <v>4.4000000000000004</v>
      </c>
      <c r="D165">
        <v>15526</v>
      </c>
      <c r="E165">
        <v>14</v>
      </c>
      <c r="F165">
        <v>2016</v>
      </c>
      <c r="G165" t="s">
        <v>9</v>
      </c>
    </row>
    <row r="166" spans="1:7">
      <c r="A166" t="s">
        <v>221</v>
      </c>
      <c r="B166" t="s">
        <v>222</v>
      </c>
      <c r="C166">
        <v>4.4000000000000004</v>
      </c>
      <c r="D166">
        <v>15526</v>
      </c>
      <c r="E166">
        <v>14</v>
      </c>
      <c r="F166">
        <v>2017</v>
      </c>
      <c r="G166" t="s">
        <v>9</v>
      </c>
    </row>
    <row r="167" spans="1:7">
      <c r="A167" t="s">
        <v>223</v>
      </c>
      <c r="B167" t="s">
        <v>224</v>
      </c>
      <c r="C167">
        <v>4.8</v>
      </c>
      <c r="D167">
        <v>3776</v>
      </c>
      <c r="E167">
        <v>22</v>
      </c>
      <c r="F167">
        <v>2018</v>
      </c>
      <c r="G167" t="s">
        <v>9</v>
      </c>
    </row>
    <row r="168" spans="1:7">
      <c r="A168" t="s">
        <v>225</v>
      </c>
      <c r="B168" t="s">
        <v>226</v>
      </c>
      <c r="C168">
        <v>4.7</v>
      </c>
      <c r="D168">
        <v>25001</v>
      </c>
      <c r="E168">
        <v>11</v>
      </c>
      <c r="F168">
        <v>2014</v>
      </c>
      <c r="G168" t="s">
        <v>9</v>
      </c>
    </row>
    <row r="169" spans="1:7">
      <c r="A169" t="s">
        <v>225</v>
      </c>
      <c r="B169" t="s">
        <v>226</v>
      </c>
      <c r="C169">
        <v>4.7</v>
      </c>
      <c r="D169">
        <v>25001</v>
      </c>
      <c r="E169">
        <v>11</v>
      </c>
      <c r="F169">
        <v>2015</v>
      </c>
      <c r="G169" t="s">
        <v>9</v>
      </c>
    </row>
    <row r="170" spans="1:7">
      <c r="A170" t="s">
        <v>225</v>
      </c>
      <c r="B170" t="s">
        <v>226</v>
      </c>
      <c r="C170">
        <v>4.7</v>
      </c>
      <c r="D170">
        <v>25001</v>
      </c>
      <c r="E170">
        <v>11</v>
      </c>
      <c r="F170">
        <v>2016</v>
      </c>
      <c r="G170" t="s">
        <v>9</v>
      </c>
    </row>
    <row r="171" spans="1:7">
      <c r="A171" t="s">
        <v>225</v>
      </c>
      <c r="B171" t="s">
        <v>226</v>
      </c>
      <c r="C171">
        <v>4.7</v>
      </c>
      <c r="D171">
        <v>25001</v>
      </c>
      <c r="E171">
        <v>11</v>
      </c>
      <c r="F171">
        <v>2017</v>
      </c>
      <c r="G171" t="s">
        <v>9</v>
      </c>
    </row>
    <row r="172" spans="1:7">
      <c r="A172" t="s">
        <v>225</v>
      </c>
      <c r="B172" t="s">
        <v>226</v>
      </c>
      <c r="C172">
        <v>4.7</v>
      </c>
      <c r="D172">
        <v>25001</v>
      </c>
      <c r="E172">
        <v>11</v>
      </c>
      <c r="F172">
        <v>2018</v>
      </c>
      <c r="G172" t="s">
        <v>9</v>
      </c>
    </row>
    <row r="173" spans="1:7">
      <c r="A173" t="s">
        <v>227</v>
      </c>
      <c r="B173" t="s">
        <v>228</v>
      </c>
      <c r="C173">
        <v>4.3</v>
      </c>
      <c r="D173">
        <v>5272</v>
      </c>
      <c r="E173">
        <v>16</v>
      </c>
      <c r="F173">
        <v>2019</v>
      </c>
      <c r="G173" t="s">
        <v>9</v>
      </c>
    </row>
    <row r="174" spans="1:7">
      <c r="A174" t="s">
        <v>229</v>
      </c>
      <c r="B174" t="s">
        <v>230</v>
      </c>
      <c r="C174">
        <v>4.8</v>
      </c>
      <c r="D174">
        <v>3490</v>
      </c>
      <c r="E174">
        <v>15</v>
      </c>
      <c r="F174">
        <v>2013</v>
      </c>
      <c r="G174" t="s">
        <v>9</v>
      </c>
    </row>
    <row r="175" spans="1:7">
      <c r="A175" t="s">
        <v>229</v>
      </c>
      <c r="B175" t="s">
        <v>230</v>
      </c>
      <c r="C175">
        <v>4.8</v>
      </c>
      <c r="D175">
        <v>3490</v>
      </c>
      <c r="E175">
        <v>15</v>
      </c>
      <c r="F175">
        <v>2014</v>
      </c>
      <c r="G175" t="s">
        <v>9</v>
      </c>
    </row>
    <row r="176" spans="1:7">
      <c r="A176" t="s">
        <v>231</v>
      </c>
      <c r="B176" t="s">
        <v>230</v>
      </c>
      <c r="C176">
        <v>4.9000000000000004</v>
      </c>
      <c r="D176">
        <v>2812</v>
      </c>
      <c r="E176">
        <v>17</v>
      </c>
      <c r="F176">
        <v>2015</v>
      </c>
      <c r="G176" t="s">
        <v>9</v>
      </c>
    </row>
    <row r="177" spans="1:7">
      <c r="A177" t="s">
        <v>232</v>
      </c>
      <c r="B177" t="s">
        <v>233</v>
      </c>
      <c r="C177">
        <v>4.7</v>
      </c>
      <c r="D177">
        <v>4896</v>
      </c>
      <c r="E177">
        <v>17</v>
      </c>
      <c r="F177">
        <v>2013</v>
      </c>
      <c r="G177" t="s">
        <v>9</v>
      </c>
    </row>
    <row r="178" spans="1:7">
      <c r="A178" t="s">
        <v>234</v>
      </c>
      <c r="B178" t="s">
        <v>235</v>
      </c>
      <c r="C178">
        <v>4.8</v>
      </c>
      <c r="D178">
        <v>9737</v>
      </c>
      <c r="E178">
        <v>7</v>
      </c>
      <c r="F178">
        <v>2019</v>
      </c>
      <c r="G178" t="s">
        <v>9</v>
      </c>
    </row>
    <row r="179" spans="1:7">
      <c r="A179" t="s">
        <v>236</v>
      </c>
      <c r="B179" t="s">
        <v>237</v>
      </c>
      <c r="C179">
        <v>4.5999999999999996</v>
      </c>
      <c r="D179">
        <v>1320</v>
      </c>
      <c r="E179">
        <v>7</v>
      </c>
      <c r="F179">
        <v>2009</v>
      </c>
      <c r="G179" t="s">
        <v>12</v>
      </c>
    </row>
    <row r="180" spans="1:7">
      <c r="A180" t="s">
        <v>238</v>
      </c>
      <c r="B180" t="s">
        <v>239</v>
      </c>
      <c r="C180">
        <v>4.8</v>
      </c>
      <c r="D180">
        <v>16643</v>
      </c>
      <c r="E180">
        <v>4</v>
      </c>
      <c r="F180">
        <v>2017</v>
      </c>
      <c r="G180" t="s">
        <v>12</v>
      </c>
    </row>
    <row r="181" spans="1:7">
      <c r="A181" t="s">
        <v>238</v>
      </c>
      <c r="B181" t="s">
        <v>239</v>
      </c>
      <c r="C181">
        <v>4.8</v>
      </c>
      <c r="D181">
        <v>16643</v>
      </c>
      <c r="E181">
        <v>4</v>
      </c>
      <c r="F181">
        <v>2019</v>
      </c>
      <c r="G181" t="s">
        <v>12</v>
      </c>
    </row>
    <row r="182" spans="1:7">
      <c r="A182" t="s">
        <v>240</v>
      </c>
      <c r="B182" t="s">
        <v>241</v>
      </c>
      <c r="C182">
        <v>4.3</v>
      </c>
      <c r="D182">
        <v>7153</v>
      </c>
      <c r="E182">
        <v>9</v>
      </c>
      <c r="F182">
        <v>2014</v>
      </c>
      <c r="G182" t="s">
        <v>12</v>
      </c>
    </row>
    <row r="183" spans="1:7">
      <c r="A183" t="s">
        <v>242</v>
      </c>
      <c r="B183" t="s">
        <v>243</v>
      </c>
      <c r="C183">
        <v>4.4000000000000004</v>
      </c>
      <c r="D183">
        <v>4571</v>
      </c>
      <c r="E183">
        <v>21</v>
      </c>
      <c r="F183">
        <v>2011</v>
      </c>
      <c r="G183" t="s">
        <v>9</v>
      </c>
    </row>
    <row r="184" spans="1:7">
      <c r="A184" t="s">
        <v>244</v>
      </c>
      <c r="B184" t="s">
        <v>245</v>
      </c>
      <c r="C184">
        <v>4.0999999999999996</v>
      </c>
      <c r="D184">
        <v>29651</v>
      </c>
      <c r="E184">
        <v>14</v>
      </c>
      <c r="F184">
        <v>2013</v>
      </c>
      <c r="G184" t="s">
        <v>12</v>
      </c>
    </row>
    <row r="185" spans="1:7">
      <c r="A185" t="s">
        <v>246</v>
      </c>
      <c r="B185" t="s">
        <v>247</v>
      </c>
      <c r="C185">
        <v>4.5999999999999996</v>
      </c>
      <c r="D185">
        <v>5299</v>
      </c>
      <c r="E185">
        <v>20</v>
      </c>
      <c r="F185">
        <v>2011</v>
      </c>
      <c r="G185" t="s">
        <v>12</v>
      </c>
    </row>
    <row r="186" spans="1:7">
      <c r="A186" t="s">
        <v>248</v>
      </c>
      <c r="B186" t="s">
        <v>249</v>
      </c>
      <c r="C186">
        <v>4.4000000000000004</v>
      </c>
      <c r="D186">
        <v>7396</v>
      </c>
      <c r="E186">
        <v>13</v>
      </c>
      <c r="F186">
        <v>2019</v>
      </c>
      <c r="G186" t="s">
        <v>9</v>
      </c>
    </row>
    <row r="187" spans="1:7">
      <c r="A187" t="s">
        <v>248</v>
      </c>
      <c r="B187" t="s">
        <v>249</v>
      </c>
      <c r="C187">
        <v>4.4000000000000004</v>
      </c>
      <c r="D187">
        <v>7396</v>
      </c>
      <c r="E187">
        <v>13</v>
      </c>
      <c r="F187">
        <v>2018</v>
      </c>
      <c r="G187" t="s">
        <v>9</v>
      </c>
    </row>
    <row r="188" spans="1:7">
      <c r="A188" t="s">
        <v>250</v>
      </c>
      <c r="B188" t="s">
        <v>251</v>
      </c>
      <c r="C188">
        <v>4.8</v>
      </c>
      <c r="D188">
        <v>7062</v>
      </c>
      <c r="E188">
        <v>12</v>
      </c>
      <c r="F188">
        <v>2019</v>
      </c>
      <c r="G188" t="s">
        <v>9</v>
      </c>
    </row>
    <row r="189" spans="1:7">
      <c r="A189" t="s">
        <v>252</v>
      </c>
      <c r="B189" t="s">
        <v>253</v>
      </c>
      <c r="C189">
        <v>4.9000000000000004</v>
      </c>
      <c r="D189">
        <v>19576</v>
      </c>
      <c r="E189">
        <v>8</v>
      </c>
      <c r="F189">
        <v>2011</v>
      </c>
      <c r="G189" t="s">
        <v>9</v>
      </c>
    </row>
    <row r="190" spans="1:7">
      <c r="A190" t="s">
        <v>252</v>
      </c>
      <c r="B190" t="s">
        <v>253</v>
      </c>
      <c r="C190">
        <v>4.9000000000000004</v>
      </c>
      <c r="D190">
        <v>19576</v>
      </c>
      <c r="E190">
        <v>8</v>
      </c>
      <c r="F190">
        <v>2012</v>
      </c>
      <c r="G190" t="s">
        <v>9</v>
      </c>
    </row>
    <row r="191" spans="1:7">
      <c r="A191" t="s">
        <v>252</v>
      </c>
      <c r="B191" t="s">
        <v>253</v>
      </c>
      <c r="C191">
        <v>4.9000000000000004</v>
      </c>
      <c r="D191">
        <v>19576</v>
      </c>
      <c r="E191">
        <v>8</v>
      </c>
      <c r="F191">
        <v>2013</v>
      </c>
      <c r="G191" t="s">
        <v>9</v>
      </c>
    </row>
    <row r="192" spans="1:7">
      <c r="A192" t="s">
        <v>252</v>
      </c>
      <c r="B192" t="s">
        <v>253</v>
      </c>
      <c r="C192">
        <v>4.9000000000000004</v>
      </c>
      <c r="D192">
        <v>19576</v>
      </c>
      <c r="E192">
        <v>8</v>
      </c>
      <c r="F192">
        <v>2014</v>
      </c>
      <c r="G192" t="s">
        <v>9</v>
      </c>
    </row>
    <row r="193" spans="1:7">
      <c r="A193" t="s">
        <v>252</v>
      </c>
      <c r="B193" t="s">
        <v>253</v>
      </c>
      <c r="C193">
        <v>4.9000000000000004</v>
      </c>
      <c r="D193">
        <v>19576</v>
      </c>
      <c r="E193">
        <v>8</v>
      </c>
      <c r="F193">
        <v>2015</v>
      </c>
      <c r="G193" t="s">
        <v>9</v>
      </c>
    </row>
    <row r="194" spans="1:7">
      <c r="A194" t="s">
        <v>252</v>
      </c>
      <c r="B194" t="s">
        <v>253</v>
      </c>
      <c r="C194">
        <v>4.9000000000000004</v>
      </c>
      <c r="D194">
        <v>19576</v>
      </c>
      <c r="E194">
        <v>8</v>
      </c>
      <c r="F194">
        <v>2016</v>
      </c>
      <c r="G194" t="s">
        <v>9</v>
      </c>
    </row>
    <row r="195" spans="1:7">
      <c r="A195" t="s">
        <v>254</v>
      </c>
      <c r="B195" t="s">
        <v>168</v>
      </c>
      <c r="C195">
        <v>4.5999999999999996</v>
      </c>
      <c r="D195">
        <v>978</v>
      </c>
      <c r="E195">
        <v>0</v>
      </c>
      <c r="F195">
        <v>2014</v>
      </c>
      <c r="G195" t="s">
        <v>12</v>
      </c>
    </row>
    <row r="196" spans="1:7">
      <c r="A196" t="s">
        <v>255</v>
      </c>
      <c r="B196" t="s">
        <v>11</v>
      </c>
      <c r="C196">
        <v>4.5</v>
      </c>
      <c r="D196">
        <v>4748</v>
      </c>
      <c r="E196">
        <v>12</v>
      </c>
      <c r="F196">
        <v>2013</v>
      </c>
      <c r="G196" t="s">
        <v>12</v>
      </c>
    </row>
    <row r="197" spans="1:7">
      <c r="A197" t="s">
        <v>256</v>
      </c>
      <c r="B197" t="s">
        <v>257</v>
      </c>
      <c r="C197">
        <v>4.5999999999999996</v>
      </c>
      <c r="D197">
        <v>8393</v>
      </c>
      <c r="E197">
        <v>17</v>
      </c>
      <c r="F197">
        <v>2017</v>
      </c>
      <c r="G197" t="s">
        <v>9</v>
      </c>
    </row>
    <row r="198" spans="1:7">
      <c r="A198" t="s">
        <v>258</v>
      </c>
      <c r="B198" t="s">
        <v>259</v>
      </c>
      <c r="C198">
        <v>4.5</v>
      </c>
      <c r="D198">
        <v>11391</v>
      </c>
      <c r="E198">
        <v>12</v>
      </c>
      <c r="F198">
        <v>2013</v>
      </c>
      <c r="G198" t="s">
        <v>9</v>
      </c>
    </row>
    <row r="199" spans="1:7">
      <c r="A199" t="s">
        <v>260</v>
      </c>
      <c r="B199" t="s">
        <v>259</v>
      </c>
      <c r="C199">
        <v>4.5999999999999996</v>
      </c>
      <c r="D199">
        <v>8634</v>
      </c>
      <c r="E199">
        <v>25</v>
      </c>
      <c r="F199">
        <v>2012</v>
      </c>
      <c r="G199" t="s">
        <v>9</v>
      </c>
    </row>
    <row r="200" spans="1:7">
      <c r="A200" t="s">
        <v>261</v>
      </c>
      <c r="B200" t="s">
        <v>259</v>
      </c>
      <c r="C200">
        <v>4.7</v>
      </c>
      <c r="D200">
        <v>9342</v>
      </c>
      <c r="E200">
        <v>10</v>
      </c>
      <c r="F200">
        <v>2011</v>
      </c>
      <c r="G200" t="s">
        <v>9</v>
      </c>
    </row>
    <row r="201" spans="1:7">
      <c r="A201" t="s">
        <v>261</v>
      </c>
      <c r="B201" t="s">
        <v>259</v>
      </c>
      <c r="C201">
        <v>4.7</v>
      </c>
      <c r="D201">
        <v>9342</v>
      </c>
      <c r="E201">
        <v>10</v>
      </c>
      <c r="F201">
        <v>2012</v>
      </c>
      <c r="G201" t="s">
        <v>9</v>
      </c>
    </row>
    <row r="202" spans="1:7">
      <c r="A202" t="s">
        <v>262</v>
      </c>
      <c r="B202" t="s">
        <v>259</v>
      </c>
      <c r="C202">
        <v>4.5999999999999996</v>
      </c>
      <c r="D202">
        <v>10927</v>
      </c>
      <c r="E202">
        <v>6</v>
      </c>
      <c r="F202">
        <v>2014</v>
      </c>
      <c r="G202" t="s">
        <v>9</v>
      </c>
    </row>
    <row r="203" spans="1:7">
      <c r="A203" t="s">
        <v>263</v>
      </c>
      <c r="B203" t="s">
        <v>259</v>
      </c>
      <c r="C203">
        <v>4.5999999999999996</v>
      </c>
      <c r="D203">
        <v>5235</v>
      </c>
      <c r="E203">
        <v>5</v>
      </c>
      <c r="F203">
        <v>2015</v>
      </c>
      <c r="G203" t="s">
        <v>9</v>
      </c>
    </row>
    <row r="204" spans="1:7">
      <c r="A204" t="s">
        <v>264</v>
      </c>
      <c r="B204" t="s">
        <v>259</v>
      </c>
      <c r="C204">
        <v>4.8</v>
      </c>
      <c r="D204">
        <v>8916</v>
      </c>
      <c r="E204">
        <v>6</v>
      </c>
      <c r="F204">
        <v>2016</v>
      </c>
      <c r="G204" t="s">
        <v>9</v>
      </c>
    </row>
    <row r="205" spans="1:7">
      <c r="A205" t="s">
        <v>265</v>
      </c>
      <c r="B205" t="s">
        <v>266</v>
      </c>
      <c r="C205">
        <v>4.8</v>
      </c>
      <c r="D205">
        <v>2507</v>
      </c>
      <c r="E205">
        <v>8</v>
      </c>
      <c r="F205">
        <v>2018</v>
      </c>
      <c r="G205" t="s">
        <v>9</v>
      </c>
    </row>
    <row r="206" spans="1:7">
      <c r="A206" t="s">
        <v>267</v>
      </c>
      <c r="B206" t="s">
        <v>268</v>
      </c>
      <c r="C206">
        <v>4.5</v>
      </c>
      <c r="D206">
        <v>3673</v>
      </c>
      <c r="E206">
        <v>4</v>
      </c>
      <c r="F206">
        <v>2013</v>
      </c>
      <c r="G206" t="s">
        <v>9</v>
      </c>
    </row>
    <row r="207" spans="1:7">
      <c r="A207" t="s">
        <v>267</v>
      </c>
      <c r="B207" t="s">
        <v>268</v>
      </c>
      <c r="C207">
        <v>4.5</v>
      </c>
      <c r="D207">
        <v>3673</v>
      </c>
      <c r="E207">
        <v>4</v>
      </c>
      <c r="F207">
        <v>2014</v>
      </c>
      <c r="G207" t="s">
        <v>9</v>
      </c>
    </row>
    <row r="208" spans="1:7">
      <c r="A208" t="s">
        <v>267</v>
      </c>
      <c r="B208" t="s">
        <v>268</v>
      </c>
      <c r="C208">
        <v>4.5</v>
      </c>
      <c r="D208">
        <v>3673</v>
      </c>
      <c r="E208">
        <v>4</v>
      </c>
      <c r="F208">
        <v>2015</v>
      </c>
      <c r="G208" t="s">
        <v>9</v>
      </c>
    </row>
    <row r="209" spans="1:7">
      <c r="A209" t="s">
        <v>269</v>
      </c>
      <c r="B209" t="s">
        <v>270</v>
      </c>
      <c r="C209">
        <v>4.9000000000000004</v>
      </c>
      <c r="D209">
        <v>11881</v>
      </c>
      <c r="E209">
        <v>13</v>
      </c>
      <c r="F209">
        <v>2018</v>
      </c>
      <c r="G209" t="s">
        <v>12</v>
      </c>
    </row>
    <row r="210" spans="1:7">
      <c r="A210" t="s">
        <v>271</v>
      </c>
      <c r="B210" t="s">
        <v>268</v>
      </c>
      <c r="C210">
        <v>4.5999999999999996</v>
      </c>
      <c r="D210">
        <v>6990</v>
      </c>
      <c r="E210">
        <v>4</v>
      </c>
      <c r="F210">
        <v>2013</v>
      </c>
      <c r="G210" t="s">
        <v>9</v>
      </c>
    </row>
    <row r="211" spans="1:7">
      <c r="A211" t="s">
        <v>271</v>
      </c>
      <c r="B211" t="s">
        <v>268</v>
      </c>
      <c r="C211">
        <v>4.5999999999999996</v>
      </c>
      <c r="D211">
        <v>6990</v>
      </c>
      <c r="E211">
        <v>4</v>
      </c>
      <c r="F211">
        <v>2014</v>
      </c>
      <c r="G211" t="s">
        <v>9</v>
      </c>
    </row>
    <row r="212" spans="1:7">
      <c r="A212" t="s">
        <v>271</v>
      </c>
      <c r="B212" t="s">
        <v>268</v>
      </c>
      <c r="C212">
        <v>4.5999999999999996</v>
      </c>
      <c r="D212">
        <v>6990</v>
      </c>
      <c r="E212">
        <v>4</v>
      </c>
      <c r="F212">
        <v>2015</v>
      </c>
      <c r="G212" t="s">
        <v>9</v>
      </c>
    </row>
    <row r="213" spans="1:7">
      <c r="A213" t="s">
        <v>271</v>
      </c>
      <c r="B213" t="s">
        <v>268</v>
      </c>
      <c r="C213">
        <v>4.5999999999999996</v>
      </c>
      <c r="D213">
        <v>6990</v>
      </c>
      <c r="E213">
        <v>4</v>
      </c>
      <c r="F213">
        <v>2016</v>
      </c>
      <c r="G213" t="s">
        <v>9</v>
      </c>
    </row>
    <row r="214" spans="1:7">
      <c r="A214" t="s">
        <v>271</v>
      </c>
      <c r="B214" t="s">
        <v>268</v>
      </c>
      <c r="C214">
        <v>4.5999999999999996</v>
      </c>
      <c r="D214">
        <v>6990</v>
      </c>
      <c r="E214">
        <v>4</v>
      </c>
      <c r="F214">
        <v>2017</v>
      </c>
      <c r="G214" t="s">
        <v>9</v>
      </c>
    </row>
    <row r="215" spans="1:7">
      <c r="A215" t="s">
        <v>272</v>
      </c>
      <c r="B215" t="s">
        <v>273</v>
      </c>
      <c r="C215">
        <v>4.5</v>
      </c>
      <c r="D215">
        <v>6132</v>
      </c>
      <c r="E215">
        <v>13</v>
      </c>
      <c r="F215">
        <v>2013</v>
      </c>
      <c r="G215" t="s">
        <v>9</v>
      </c>
    </row>
    <row r="216" spans="1:7">
      <c r="A216" t="s">
        <v>274</v>
      </c>
      <c r="B216" t="s">
        <v>275</v>
      </c>
      <c r="C216">
        <v>4.5</v>
      </c>
      <c r="D216">
        <v>3014</v>
      </c>
      <c r="E216">
        <v>21</v>
      </c>
      <c r="F216">
        <v>2017</v>
      </c>
      <c r="G216" t="s">
        <v>9</v>
      </c>
    </row>
    <row r="217" spans="1:7">
      <c r="A217" t="s">
        <v>276</v>
      </c>
      <c r="B217" t="s">
        <v>277</v>
      </c>
      <c r="C217">
        <v>4.4000000000000004</v>
      </c>
      <c r="D217">
        <v>7550</v>
      </c>
      <c r="E217">
        <v>6</v>
      </c>
      <c r="F217">
        <v>2018</v>
      </c>
      <c r="G217" t="s">
        <v>9</v>
      </c>
    </row>
    <row r="218" spans="1:7">
      <c r="A218" t="s">
        <v>278</v>
      </c>
      <c r="B218" t="s">
        <v>279</v>
      </c>
      <c r="C218">
        <v>4.8</v>
      </c>
      <c r="D218">
        <v>3828</v>
      </c>
      <c r="E218">
        <v>15</v>
      </c>
      <c r="F218">
        <v>2009</v>
      </c>
      <c r="G218" t="s">
        <v>9</v>
      </c>
    </row>
    <row r="219" spans="1:7">
      <c r="A219" t="s">
        <v>280</v>
      </c>
      <c r="B219" t="s">
        <v>281</v>
      </c>
      <c r="C219">
        <v>4.5</v>
      </c>
      <c r="D219">
        <v>2752</v>
      </c>
      <c r="E219">
        <v>18</v>
      </c>
      <c r="F219">
        <v>2010</v>
      </c>
      <c r="G219" t="s">
        <v>9</v>
      </c>
    </row>
    <row r="220" spans="1:7">
      <c r="A220" t="s">
        <v>282</v>
      </c>
      <c r="B220" t="s">
        <v>283</v>
      </c>
      <c r="C220">
        <v>4.0999999999999996</v>
      </c>
      <c r="D220">
        <v>1467</v>
      </c>
      <c r="E220">
        <v>10</v>
      </c>
      <c r="F220">
        <v>2010</v>
      </c>
      <c r="G220" t="s">
        <v>12</v>
      </c>
    </row>
    <row r="221" spans="1:7">
      <c r="A221" t="s">
        <v>284</v>
      </c>
      <c r="B221" t="s">
        <v>285</v>
      </c>
      <c r="C221">
        <v>4.9000000000000004</v>
      </c>
      <c r="D221">
        <v>1884</v>
      </c>
      <c r="E221">
        <v>0</v>
      </c>
      <c r="F221">
        <v>2014</v>
      </c>
      <c r="G221" t="s">
        <v>12</v>
      </c>
    </row>
    <row r="222" spans="1:7">
      <c r="A222" t="s">
        <v>286</v>
      </c>
      <c r="B222" t="s">
        <v>287</v>
      </c>
      <c r="C222">
        <v>4.5</v>
      </c>
      <c r="D222">
        <v>25706</v>
      </c>
      <c r="E222">
        <v>12</v>
      </c>
      <c r="F222">
        <v>2018</v>
      </c>
      <c r="G222" t="s">
        <v>12</v>
      </c>
    </row>
    <row r="223" spans="1:7">
      <c r="A223" t="s">
        <v>288</v>
      </c>
      <c r="B223" t="s">
        <v>289</v>
      </c>
      <c r="C223">
        <v>4.5</v>
      </c>
      <c r="D223">
        <v>8491</v>
      </c>
      <c r="E223">
        <v>7</v>
      </c>
      <c r="F223">
        <v>2014</v>
      </c>
      <c r="G223" t="s">
        <v>12</v>
      </c>
    </row>
    <row r="224" spans="1:7">
      <c r="A224" t="s">
        <v>290</v>
      </c>
      <c r="B224" t="s">
        <v>291</v>
      </c>
      <c r="C224">
        <v>4.2</v>
      </c>
      <c r="D224">
        <v>1649</v>
      </c>
      <c r="E224">
        <v>13</v>
      </c>
      <c r="F224">
        <v>2011</v>
      </c>
      <c r="G224" t="s">
        <v>9</v>
      </c>
    </row>
    <row r="225" spans="1:7">
      <c r="A225" t="s">
        <v>292</v>
      </c>
      <c r="B225" t="s">
        <v>293</v>
      </c>
      <c r="C225">
        <v>4.8</v>
      </c>
      <c r="D225">
        <v>18613</v>
      </c>
      <c r="E225">
        <v>5</v>
      </c>
      <c r="F225">
        <v>2014</v>
      </c>
      <c r="G225" t="s">
        <v>12</v>
      </c>
    </row>
    <row r="226" spans="1:7">
      <c r="A226" t="s">
        <v>292</v>
      </c>
      <c r="B226" t="s">
        <v>293</v>
      </c>
      <c r="C226">
        <v>4.8</v>
      </c>
      <c r="D226">
        <v>18613</v>
      </c>
      <c r="E226">
        <v>5</v>
      </c>
      <c r="F226">
        <v>2015</v>
      </c>
      <c r="G226" t="s">
        <v>12</v>
      </c>
    </row>
    <row r="227" spans="1:7">
      <c r="A227" t="s">
        <v>294</v>
      </c>
      <c r="B227" t="s">
        <v>224</v>
      </c>
      <c r="C227">
        <v>4.8</v>
      </c>
      <c r="D227">
        <v>9867</v>
      </c>
      <c r="E227">
        <v>16</v>
      </c>
      <c r="F227">
        <v>2018</v>
      </c>
      <c r="G227" t="s">
        <v>9</v>
      </c>
    </row>
    <row r="228" spans="1:7">
      <c r="A228" t="s">
        <v>295</v>
      </c>
      <c r="B228" t="s">
        <v>64</v>
      </c>
      <c r="C228">
        <v>4.5</v>
      </c>
      <c r="D228">
        <v>1386</v>
      </c>
      <c r="E228">
        <v>20</v>
      </c>
      <c r="F228">
        <v>2014</v>
      </c>
      <c r="G228" t="s">
        <v>9</v>
      </c>
    </row>
    <row r="229" spans="1:7">
      <c r="A229" t="s">
        <v>296</v>
      </c>
      <c r="B229" t="s">
        <v>297</v>
      </c>
      <c r="C229">
        <v>4.7</v>
      </c>
      <c r="D229">
        <v>10199</v>
      </c>
      <c r="E229">
        <v>11</v>
      </c>
      <c r="F229">
        <v>2017</v>
      </c>
      <c r="G229" t="s">
        <v>9</v>
      </c>
    </row>
    <row r="230" spans="1:7">
      <c r="A230" t="s">
        <v>298</v>
      </c>
      <c r="B230" t="s">
        <v>299</v>
      </c>
      <c r="C230">
        <v>4.8</v>
      </c>
      <c r="D230">
        <v>2926</v>
      </c>
      <c r="E230">
        <v>27</v>
      </c>
      <c r="F230">
        <v>2009</v>
      </c>
      <c r="G230" t="s">
        <v>9</v>
      </c>
    </row>
    <row r="231" spans="1:7">
      <c r="A231" t="s">
        <v>300</v>
      </c>
      <c r="B231" t="s">
        <v>301</v>
      </c>
      <c r="C231">
        <v>4.7</v>
      </c>
      <c r="D231">
        <v>17739</v>
      </c>
      <c r="E231">
        <v>8</v>
      </c>
      <c r="F231">
        <v>2016</v>
      </c>
      <c r="G231" t="s">
        <v>9</v>
      </c>
    </row>
    <row r="232" spans="1:7">
      <c r="A232" t="s">
        <v>300</v>
      </c>
      <c r="B232" t="s">
        <v>301</v>
      </c>
      <c r="C232">
        <v>4.7</v>
      </c>
      <c r="D232">
        <v>17739</v>
      </c>
      <c r="E232">
        <v>8</v>
      </c>
      <c r="F232">
        <v>2017</v>
      </c>
      <c r="G232" t="s">
        <v>9</v>
      </c>
    </row>
    <row r="233" spans="1:7">
      <c r="A233" t="s">
        <v>300</v>
      </c>
      <c r="B233" t="s">
        <v>301</v>
      </c>
      <c r="C233">
        <v>4.7</v>
      </c>
      <c r="D233">
        <v>17739</v>
      </c>
      <c r="E233">
        <v>8</v>
      </c>
      <c r="F233">
        <v>2018</v>
      </c>
      <c r="G233" t="s">
        <v>9</v>
      </c>
    </row>
    <row r="234" spans="1:7">
      <c r="A234" t="s">
        <v>302</v>
      </c>
      <c r="B234" t="s">
        <v>303</v>
      </c>
      <c r="C234">
        <v>4.4000000000000004</v>
      </c>
      <c r="D234">
        <v>3113</v>
      </c>
      <c r="E234">
        <v>6</v>
      </c>
      <c r="F234">
        <v>2017</v>
      </c>
      <c r="G234" t="s">
        <v>9</v>
      </c>
    </row>
    <row r="235" spans="1:7">
      <c r="A235" t="s">
        <v>304</v>
      </c>
      <c r="B235" t="s">
        <v>305</v>
      </c>
      <c r="C235">
        <v>4.5999999999999996</v>
      </c>
      <c r="D235">
        <v>5542</v>
      </c>
      <c r="E235">
        <v>10</v>
      </c>
      <c r="F235">
        <v>2014</v>
      </c>
      <c r="G235" t="s">
        <v>9</v>
      </c>
    </row>
    <row r="236" spans="1:7">
      <c r="A236" t="s">
        <v>304</v>
      </c>
      <c r="B236" t="s">
        <v>305</v>
      </c>
      <c r="C236">
        <v>4.5999999999999996</v>
      </c>
      <c r="D236">
        <v>5542</v>
      </c>
      <c r="E236">
        <v>10</v>
      </c>
      <c r="F236">
        <v>2015</v>
      </c>
      <c r="G236" t="s">
        <v>9</v>
      </c>
    </row>
    <row r="237" spans="1:7">
      <c r="A237" t="s">
        <v>304</v>
      </c>
      <c r="B237" t="s">
        <v>305</v>
      </c>
      <c r="C237">
        <v>4.5999999999999996</v>
      </c>
      <c r="D237">
        <v>5542</v>
      </c>
      <c r="E237">
        <v>10</v>
      </c>
      <c r="F237">
        <v>2016</v>
      </c>
      <c r="G237" t="s">
        <v>9</v>
      </c>
    </row>
    <row r="238" spans="1:7">
      <c r="A238" t="s">
        <v>306</v>
      </c>
      <c r="B238" t="s">
        <v>88</v>
      </c>
      <c r="C238">
        <v>4.5</v>
      </c>
      <c r="D238">
        <v>26741</v>
      </c>
      <c r="E238">
        <v>8</v>
      </c>
      <c r="F238">
        <v>2010</v>
      </c>
      <c r="G238" t="s">
        <v>12</v>
      </c>
    </row>
    <row r="239" spans="1:7">
      <c r="A239" t="s">
        <v>306</v>
      </c>
      <c r="B239" t="s">
        <v>88</v>
      </c>
      <c r="C239">
        <v>4.5</v>
      </c>
      <c r="D239">
        <v>26741</v>
      </c>
      <c r="E239">
        <v>8</v>
      </c>
      <c r="F239">
        <v>2011</v>
      </c>
      <c r="G239" t="s">
        <v>12</v>
      </c>
    </row>
    <row r="240" spans="1:7">
      <c r="A240" t="s">
        <v>306</v>
      </c>
      <c r="B240" t="s">
        <v>88</v>
      </c>
      <c r="C240">
        <v>4.5</v>
      </c>
      <c r="D240">
        <v>26741</v>
      </c>
      <c r="E240">
        <v>8</v>
      </c>
      <c r="F240">
        <v>2012</v>
      </c>
      <c r="G240" t="s">
        <v>12</v>
      </c>
    </row>
    <row r="241" spans="1:7">
      <c r="A241" t="s">
        <v>307</v>
      </c>
      <c r="B241" t="s">
        <v>308</v>
      </c>
      <c r="C241">
        <v>4.8</v>
      </c>
      <c r="D241">
        <v>5347</v>
      </c>
      <c r="E241">
        <v>16</v>
      </c>
      <c r="F241">
        <v>2019</v>
      </c>
      <c r="G241" t="s">
        <v>9</v>
      </c>
    </row>
    <row r="242" spans="1:7">
      <c r="A242" t="s">
        <v>309</v>
      </c>
      <c r="B242" t="s">
        <v>310</v>
      </c>
      <c r="C242">
        <v>4.8</v>
      </c>
      <c r="D242">
        <v>7866</v>
      </c>
      <c r="E242">
        <v>11</v>
      </c>
      <c r="F242">
        <v>2019</v>
      </c>
      <c r="G242" t="s">
        <v>9</v>
      </c>
    </row>
    <row r="243" spans="1:7">
      <c r="A243" t="s">
        <v>311</v>
      </c>
      <c r="B243" t="s">
        <v>75</v>
      </c>
      <c r="C243">
        <v>4.5999999999999996</v>
      </c>
      <c r="D243">
        <v>5680</v>
      </c>
      <c r="E243">
        <v>10</v>
      </c>
      <c r="F243">
        <v>2009</v>
      </c>
      <c r="G243" t="s">
        <v>12</v>
      </c>
    </row>
    <row r="244" spans="1:7">
      <c r="A244" t="s">
        <v>312</v>
      </c>
      <c r="B244" t="s">
        <v>313</v>
      </c>
      <c r="C244">
        <v>4.7</v>
      </c>
      <c r="D244">
        <v>5178</v>
      </c>
      <c r="E244">
        <v>9</v>
      </c>
      <c r="F244">
        <v>2016</v>
      </c>
      <c r="G244" t="s">
        <v>9</v>
      </c>
    </row>
    <row r="245" spans="1:7">
      <c r="A245" t="s">
        <v>314</v>
      </c>
      <c r="B245" t="s">
        <v>315</v>
      </c>
      <c r="C245">
        <v>4.5999999999999996</v>
      </c>
      <c r="D245">
        <v>8093</v>
      </c>
      <c r="E245">
        <v>14</v>
      </c>
      <c r="F245">
        <v>2012</v>
      </c>
      <c r="G245" t="s">
        <v>9</v>
      </c>
    </row>
    <row r="246" spans="1:7">
      <c r="A246" t="s">
        <v>316</v>
      </c>
      <c r="B246" t="s">
        <v>317</v>
      </c>
      <c r="C246">
        <v>4.9000000000000004</v>
      </c>
      <c r="D246">
        <v>3192</v>
      </c>
      <c r="E246">
        <v>22</v>
      </c>
      <c r="F246">
        <v>2017</v>
      </c>
      <c r="G246" t="s">
        <v>9</v>
      </c>
    </row>
    <row r="247" spans="1:7">
      <c r="A247" t="s">
        <v>318</v>
      </c>
      <c r="B247" t="s">
        <v>319</v>
      </c>
      <c r="C247">
        <v>4.9000000000000004</v>
      </c>
      <c r="D247">
        <v>21834</v>
      </c>
      <c r="E247">
        <v>8</v>
      </c>
      <c r="F247">
        <v>2012</v>
      </c>
      <c r="G247" t="s">
        <v>12</v>
      </c>
    </row>
    <row r="248" spans="1:7">
      <c r="A248" t="s">
        <v>318</v>
      </c>
      <c r="B248" t="s">
        <v>319</v>
      </c>
      <c r="C248">
        <v>4.9000000000000004</v>
      </c>
      <c r="D248">
        <v>21834</v>
      </c>
      <c r="E248">
        <v>8</v>
      </c>
      <c r="F248">
        <v>2013</v>
      </c>
      <c r="G248" t="s">
        <v>12</v>
      </c>
    </row>
    <row r="249" spans="1:7">
      <c r="A249" t="s">
        <v>318</v>
      </c>
      <c r="B249" t="s">
        <v>319</v>
      </c>
      <c r="C249">
        <v>4.9000000000000004</v>
      </c>
      <c r="D249">
        <v>21834</v>
      </c>
      <c r="E249">
        <v>8</v>
      </c>
      <c r="F249">
        <v>2014</v>
      </c>
      <c r="G249" t="s">
        <v>12</v>
      </c>
    </row>
    <row r="250" spans="1:7">
      <c r="A250" t="s">
        <v>318</v>
      </c>
      <c r="B250" t="s">
        <v>319</v>
      </c>
      <c r="C250">
        <v>4.9000000000000004</v>
      </c>
      <c r="D250">
        <v>21834</v>
      </c>
      <c r="E250">
        <v>8</v>
      </c>
      <c r="F250">
        <v>2015</v>
      </c>
      <c r="G250" t="s">
        <v>12</v>
      </c>
    </row>
    <row r="251" spans="1:7">
      <c r="A251" t="s">
        <v>318</v>
      </c>
      <c r="B251" t="s">
        <v>319</v>
      </c>
      <c r="C251">
        <v>4.9000000000000004</v>
      </c>
      <c r="D251">
        <v>21834</v>
      </c>
      <c r="E251">
        <v>8</v>
      </c>
      <c r="F251">
        <v>2016</v>
      </c>
      <c r="G251" t="s">
        <v>12</v>
      </c>
    </row>
    <row r="252" spans="1:7">
      <c r="A252" t="s">
        <v>318</v>
      </c>
      <c r="B252" t="s">
        <v>319</v>
      </c>
      <c r="C252">
        <v>4.9000000000000004</v>
      </c>
      <c r="D252">
        <v>21834</v>
      </c>
      <c r="E252">
        <v>8</v>
      </c>
      <c r="F252">
        <v>2017</v>
      </c>
      <c r="G252" t="s">
        <v>12</v>
      </c>
    </row>
    <row r="253" spans="1:7">
      <c r="A253" t="s">
        <v>318</v>
      </c>
      <c r="B253" t="s">
        <v>319</v>
      </c>
      <c r="C253">
        <v>4.9000000000000004</v>
      </c>
      <c r="D253">
        <v>21834</v>
      </c>
      <c r="E253">
        <v>8</v>
      </c>
      <c r="F253">
        <v>2018</v>
      </c>
      <c r="G253" t="s">
        <v>12</v>
      </c>
    </row>
    <row r="254" spans="1:7">
      <c r="A254" t="s">
        <v>318</v>
      </c>
      <c r="B254" t="s">
        <v>319</v>
      </c>
      <c r="C254">
        <v>4.9000000000000004</v>
      </c>
      <c r="D254">
        <v>21834</v>
      </c>
      <c r="E254">
        <v>8</v>
      </c>
      <c r="F254">
        <v>2019</v>
      </c>
      <c r="G254" t="s">
        <v>12</v>
      </c>
    </row>
    <row r="255" spans="1:7">
      <c r="A255" t="s">
        <v>320</v>
      </c>
      <c r="B255" t="s">
        <v>80</v>
      </c>
      <c r="C255">
        <v>4.8</v>
      </c>
      <c r="D255">
        <v>6169</v>
      </c>
      <c r="E255">
        <v>7</v>
      </c>
      <c r="F255">
        <v>2015</v>
      </c>
      <c r="G255" t="s">
        <v>12</v>
      </c>
    </row>
    <row r="256" spans="1:7">
      <c r="A256" t="s">
        <v>321</v>
      </c>
      <c r="B256" t="s">
        <v>322</v>
      </c>
      <c r="C256">
        <v>4.2</v>
      </c>
      <c r="D256">
        <v>4519</v>
      </c>
      <c r="E256">
        <v>12</v>
      </c>
      <c r="F256">
        <v>2009</v>
      </c>
      <c r="G256" t="s">
        <v>12</v>
      </c>
    </row>
    <row r="257" spans="1:7">
      <c r="A257" t="s">
        <v>323</v>
      </c>
      <c r="B257" t="s">
        <v>324</v>
      </c>
      <c r="C257">
        <v>4.5999999999999996</v>
      </c>
      <c r="D257">
        <v>3163</v>
      </c>
      <c r="E257">
        <v>13</v>
      </c>
      <c r="F257">
        <v>2011</v>
      </c>
      <c r="G257" t="s">
        <v>9</v>
      </c>
    </row>
    <row r="258" spans="1:7">
      <c r="A258" t="s">
        <v>323</v>
      </c>
      <c r="B258" t="s">
        <v>324</v>
      </c>
      <c r="C258">
        <v>4.5999999999999996</v>
      </c>
      <c r="D258">
        <v>3163</v>
      </c>
      <c r="E258">
        <v>13</v>
      </c>
      <c r="F258">
        <v>2012</v>
      </c>
      <c r="G258" t="s">
        <v>9</v>
      </c>
    </row>
    <row r="259" spans="1:7">
      <c r="A259" t="s">
        <v>325</v>
      </c>
      <c r="B259" t="s">
        <v>273</v>
      </c>
      <c r="C259">
        <v>4.5</v>
      </c>
      <c r="D259">
        <v>1831</v>
      </c>
      <c r="E259">
        <v>9</v>
      </c>
      <c r="F259">
        <v>2017</v>
      </c>
      <c r="G259" t="s">
        <v>9</v>
      </c>
    </row>
    <row r="260" spans="1:7">
      <c r="A260" t="s">
        <v>326</v>
      </c>
      <c r="B260" t="s">
        <v>245</v>
      </c>
      <c r="C260">
        <v>4.3</v>
      </c>
      <c r="D260">
        <v>18904</v>
      </c>
      <c r="E260">
        <v>13</v>
      </c>
      <c r="F260">
        <v>2017</v>
      </c>
      <c r="G260" t="s">
        <v>12</v>
      </c>
    </row>
    <row r="261" spans="1:7">
      <c r="A261" t="s">
        <v>327</v>
      </c>
      <c r="B261" t="s">
        <v>328</v>
      </c>
      <c r="C261">
        <v>4.5999999999999996</v>
      </c>
      <c r="D261">
        <v>21930</v>
      </c>
      <c r="E261">
        <v>11</v>
      </c>
      <c r="F261">
        <v>2014</v>
      </c>
      <c r="G261" t="s">
        <v>12</v>
      </c>
    </row>
    <row r="262" spans="1:7">
      <c r="A262" t="s">
        <v>329</v>
      </c>
      <c r="B262" t="s">
        <v>103</v>
      </c>
      <c r="C262">
        <v>4.5999999999999996</v>
      </c>
      <c r="D262">
        <v>10426</v>
      </c>
      <c r="E262">
        <v>20</v>
      </c>
      <c r="F262">
        <v>2009</v>
      </c>
      <c r="G262" t="s">
        <v>9</v>
      </c>
    </row>
    <row r="263" spans="1:7">
      <c r="A263" t="s">
        <v>329</v>
      </c>
      <c r="B263" t="s">
        <v>103</v>
      </c>
      <c r="C263">
        <v>4.5999999999999996</v>
      </c>
      <c r="D263">
        <v>10426</v>
      </c>
      <c r="E263">
        <v>20</v>
      </c>
      <c r="F263">
        <v>2010</v>
      </c>
      <c r="G263" t="s">
        <v>9</v>
      </c>
    </row>
    <row r="264" spans="1:7">
      <c r="A264" t="s">
        <v>330</v>
      </c>
      <c r="B264" t="s">
        <v>331</v>
      </c>
      <c r="C264">
        <v>4.7</v>
      </c>
      <c r="D264">
        <v>10820</v>
      </c>
      <c r="E264">
        <v>5</v>
      </c>
      <c r="F264">
        <v>2018</v>
      </c>
      <c r="G264" t="s">
        <v>9</v>
      </c>
    </row>
    <row r="265" spans="1:7">
      <c r="A265" t="s">
        <v>330</v>
      </c>
      <c r="B265" t="s">
        <v>331</v>
      </c>
      <c r="C265">
        <v>4.7</v>
      </c>
      <c r="D265">
        <v>10820</v>
      </c>
      <c r="E265">
        <v>5</v>
      </c>
      <c r="F265">
        <v>2019</v>
      </c>
      <c r="G265" t="s">
        <v>9</v>
      </c>
    </row>
    <row r="266" spans="1:7">
      <c r="A266" t="s">
        <v>332</v>
      </c>
      <c r="B266" t="s">
        <v>333</v>
      </c>
      <c r="C266">
        <v>4.8</v>
      </c>
      <c r="D266">
        <v>548</v>
      </c>
      <c r="E266">
        <v>2</v>
      </c>
      <c r="F266">
        <v>2010</v>
      </c>
      <c r="G266" t="s">
        <v>12</v>
      </c>
    </row>
    <row r="267" spans="1:7">
      <c r="A267" t="s">
        <v>334</v>
      </c>
      <c r="B267" t="s">
        <v>335</v>
      </c>
      <c r="C267">
        <v>4.8</v>
      </c>
      <c r="D267">
        <v>16990</v>
      </c>
      <c r="E267">
        <v>27</v>
      </c>
      <c r="F267">
        <v>2017</v>
      </c>
      <c r="G267" t="s">
        <v>12</v>
      </c>
    </row>
    <row r="268" spans="1:7">
      <c r="A268" t="s">
        <v>334</v>
      </c>
      <c r="B268" t="s">
        <v>335</v>
      </c>
      <c r="C268">
        <v>4.8</v>
      </c>
      <c r="D268">
        <v>16990</v>
      </c>
      <c r="E268">
        <v>27</v>
      </c>
      <c r="F268">
        <v>2018</v>
      </c>
      <c r="G268" t="s">
        <v>12</v>
      </c>
    </row>
    <row r="269" spans="1:7">
      <c r="A269" t="s">
        <v>334</v>
      </c>
      <c r="B269" t="s">
        <v>335</v>
      </c>
      <c r="C269">
        <v>4.8</v>
      </c>
      <c r="D269">
        <v>16990</v>
      </c>
      <c r="E269">
        <v>27</v>
      </c>
      <c r="F269">
        <v>2019</v>
      </c>
      <c r="G269" t="s">
        <v>12</v>
      </c>
    </row>
    <row r="270" spans="1:7">
      <c r="A270" t="s">
        <v>336</v>
      </c>
      <c r="B270" t="s">
        <v>215</v>
      </c>
      <c r="C270">
        <v>4.7</v>
      </c>
      <c r="D270">
        <v>3503</v>
      </c>
      <c r="E270">
        <v>9</v>
      </c>
      <c r="F270">
        <v>2016</v>
      </c>
      <c r="G270" t="s">
        <v>12</v>
      </c>
    </row>
    <row r="271" spans="1:7">
      <c r="A271" t="s">
        <v>337</v>
      </c>
      <c r="B271" t="s">
        <v>338</v>
      </c>
      <c r="C271">
        <v>4.3</v>
      </c>
      <c r="D271">
        <v>13616</v>
      </c>
      <c r="E271">
        <v>10</v>
      </c>
      <c r="F271">
        <v>2012</v>
      </c>
      <c r="G271" t="s">
        <v>9</v>
      </c>
    </row>
    <row r="272" spans="1:7">
      <c r="A272" t="s">
        <v>337</v>
      </c>
      <c r="B272" t="s">
        <v>338</v>
      </c>
      <c r="C272">
        <v>4.3</v>
      </c>
      <c r="D272">
        <v>13616</v>
      </c>
      <c r="E272">
        <v>10</v>
      </c>
      <c r="F272">
        <v>2013</v>
      </c>
      <c r="G272" t="s">
        <v>9</v>
      </c>
    </row>
    <row r="273" spans="1:7">
      <c r="A273" t="s">
        <v>339</v>
      </c>
      <c r="B273" t="s">
        <v>340</v>
      </c>
      <c r="C273">
        <v>4.5</v>
      </c>
      <c r="D273">
        <v>8580</v>
      </c>
      <c r="E273">
        <v>46</v>
      </c>
      <c r="F273">
        <v>2009</v>
      </c>
      <c r="G273" t="s">
        <v>9</v>
      </c>
    </row>
    <row r="274" spans="1:7">
      <c r="A274" t="s">
        <v>339</v>
      </c>
      <c r="B274" t="s">
        <v>340</v>
      </c>
      <c r="C274">
        <v>4.5</v>
      </c>
      <c r="D274">
        <v>8580</v>
      </c>
      <c r="E274">
        <v>46</v>
      </c>
      <c r="F274">
        <v>2010</v>
      </c>
      <c r="G274" t="s">
        <v>9</v>
      </c>
    </row>
    <row r="275" spans="1:7">
      <c r="A275" t="s">
        <v>339</v>
      </c>
      <c r="B275" t="s">
        <v>340</v>
      </c>
      <c r="C275">
        <v>4.5</v>
      </c>
      <c r="D275">
        <v>8580</v>
      </c>
      <c r="E275">
        <v>46</v>
      </c>
      <c r="F275">
        <v>2011</v>
      </c>
      <c r="G275" t="s">
        <v>9</v>
      </c>
    </row>
    <row r="276" spans="1:7">
      <c r="A276" t="s">
        <v>339</v>
      </c>
      <c r="B276" t="s">
        <v>340</v>
      </c>
      <c r="C276">
        <v>4.5</v>
      </c>
      <c r="D276">
        <v>8580</v>
      </c>
      <c r="E276">
        <v>46</v>
      </c>
      <c r="F276">
        <v>2012</v>
      </c>
      <c r="G276" t="s">
        <v>9</v>
      </c>
    </row>
    <row r="277" spans="1:7">
      <c r="A277" t="s">
        <v>339</v>
      </c>
      <c r="B277" t="s">
        <v>340</v>
      </c>
      <c r="C277">
        <v>4.5</v>
      </c>
      <c r="D277">
        <v>8580</v>
      </c>
      <c r="E277">
        <v>46</v>
      </c>
      <c r="F277">
        <v>2013</v>
      </c>
      <c r="G277" t="s">
        <v>9</v>
      </c>
    </row>
    <row r="278" spans="1:7">
      <c r="A278" t="s">
        <v>339</v>
      </c>
      <c r="B278" t="s">
        <v>340</v>
      </c>
      <c r="C278">
        <v>4.5</v>
      </c>
      <c r="D278">
        <v>8580</v>
      </c>
      <c r="E278">
        <v>46</v>
      </c>
      <c r="F278">
        <v>2014</v>
      </c>
      <c r="G278" t="s">
        <v>9</v>
      </c>
    </row>
    <row r="279" spans="1:7">
      <c r="A279" t="s">
        <v>339</v>
      </c>
      <c r="B279" t="s">
        <v>340</v>
      </c>
      <c r="C279">
        <v>4.5</v>
      </c>
      <c r="D279">
        <v>8580</v>
      </c>
      <c r="E279">
        <v>46</v>
      </c>
      <c r="F279">
        <v>2015</v>
      </c>
      <c r="G279" t="s">
        <v>9</v>
      </c>
    </row>
    <row r="280" spans="1:7">
      <c r="A280" t="s">
        <v>339</v>
      </c>
      <c r="B280" t="s">
        <v>340</v>
      </c>
      <c r="C280">
        <v>4.5</v>
      </c>
      <c r="D280">
        <v>8580</v>
      </c>
      <c r="E280">
        <v>46</v>
      </c>
      <c r="F280">
        <v>2016</v>
      </c>
      <c r="G280" t="s">
        <v>9</v>
      </c>
    </row>
    <row r="281" spans="1:7">
      <c r="A281" t="s">
        <v>339</v>
      </c>
      <c r="B281" t="s">
        <v>340</v>
      </c>
      <c r="C281">
        <v>4.5</v>
      </c>
      <c r="D281">
        <v>8580</v>
      </c>
      <c r="E281">
        <v>46</v>
      </c>
      <c r="F281">
        <v>2017</v>
      </c>
      <c r="G281" t="s">
        <v>9</v>
      </c>
    </row>
    <row r="282" spans="1:7">
      <c r="A282" t="s">
        <v>339</v>
      </c>
      <c r="B282" t="s">
        <v>340</v>
      </c>
      <c r="C282">
        <v>4.5</v>
      </c>
      <c r="D282">
        <v>8580</v>
      </c>
      <c r="E282">
        <v>46</v>
      </c>
      <c r="F282">
        <v>2018</v>
      </c>
      <c r="G282" t="s">
        <v>9</v>
      </c>
    </row>
    <row r="283" spans="1:7">
      <c r="A283" t="s">
        <v>341</v>
      </c>
      <c r="B283" t="s">
        <v>342</v>
      </c>
      <c r="C283">
        <v>4.8</v>
      </c>
      <c r="D283">
        <v>4757</v>
      </c>
      <c r="E283">
        <v>4</v>
      </c>
      <c r="F283">
        <v>2017</v>
      </c>
      <c r="G283" t="s">
        <v>12</v>
      </c>
    </row>
    <row r="284" spans="1:7">
      <c r="A284" t="s">
        <v>343</v>
      </c>
      <c r="B284" t="s">
        <v>344</v>
      </c>
      <c r="C284">
        <v>4.5999999999999996</v>
      </c>
      <c r="D284">
        <v>10009</v>
      </c>
      <c r="E284">
        <v>20</v>
      </c>
      <c r="F284">
        <v>2012</v>
      </c>
      <c r="G284" t="s">
        <v>9</v>
      </c>
    </row>
    <row r="285" spans="1:7">
      <c r="A285" t="s">
        <v>343</v>
      </c>
      <c r="B285" t="s">
        <v>344</v>
      </c>
      <c r="C285">
        <v>4.5999999999999996</v>
      </c>
      <c r="D285">
        <v>10009</v>
      </c>
      <c r="E285">
        <v>7</v>
      </c>
      <c r="F285">
        <v>2013</v>
      </c>
      <c r="G285" t="s">
        <v>9</v>
      </c>
    </row>
    <row r="286" spans="1:7">
      <c r="A286" t="s">
        <v>345</v>
      </c>
      <c r="B286" t="s">
        <v>346</v>
      </c>
      <c r="C286">
        <v>4.7</v>
      </c>
      <c r="D286">
        <v>1985</v>
      </c>
      <c r="E286">
        <v>9</v>
      </c>
      <c r="F286">
        <v>2010</v>
      </c>
      <c r="G286" t="s">
        <v>9</v>
      </c>
    </row>
    <row r="287" spans="1:7">
      <c r="A287" t="s">
        <v>345</v>
      </c>
      <c r="B287" t="s">
        <v>346</v>
      </c>
      <c r="C287">
        <v>4.7</v>
      </c>
      <c r="D287">
        <v>1985</v>
      </c>
      <c r="E287">
        <v>9</v>
      </c>
      <c r="F287">
        <v>2011</v>
      </c>
      <c r="G287" t="s">
        <v>9</v>
      </c>
    </row>
    <row r="288" spans="1:7">
      <c r="A288" t="s">
        <v>347</v>
      </c>
      <c r="B288" t="s">
        <v>348</v>
      </c>
      <c r="C288">
        <v>4.5999999999999996</v>
      </c>
      <c r="D288">
        <v>22536</v>
      </c>
      <c r="E288">
        <v>12</v>
      </c>
      <c r="F288">
        <v>2017</v>
      </c>
      <c r="G288" t="s">
        <v>12</v>
      </c>
    </row>
    <row r="289" spans="1:7">
      <c r="A289" t="s">
        <v>347</v>
      </c>
      <c r="B289" t="s">
        <v>348</v>
      </c>
      <c r="C289">
        <v>4.5999999999999996</v>
      </c>
      <c r="D289">
        <v>22536</v>
      </c>
      <c r="E289">
        <v>12</v>
      </c>
      <c r="F289">
        <v>2018</v>
      </c>
      <c r="G289" t="s">
        <v>12</v>
      </c>
    </row>
    <row r="290" spans="1:7">
      <c r="A290" t="s">
        <v>349</v>
      </c>
      <c r="B290" t="s">
        <v>350</v>
      </c>
      <c r="C290">
        <v>4.9000000000000004</v>
      </c>
      <c r="D290">
        <v>7150</v>
      </c>
      <c r="E290">
        <v>12</v>
      </c>
      <c r="F290">
        <v>2013</v>
      </c>
      <c r="G290" t="s">
        <v>12</v>
      </c>
    </row>
    <row r="291" spans="1:7">
      <c r="A291" t="s">
        <v>351</v>
      </c>
      <c r="B291" t="s">
        <v>350</v>
      </c>
      <c r="C291">
        <v>4.9000000000000004</v>
      </c>
      <c r="D291">
        <v>3836</v>
      </c>
      <c r="E291">
        <v>12</v>
      </c>
      <c r="F291">
        <v>2014</v>
      </c>
      <c r="G291" t="s">
        <v>12</v>
      </c>
    </row>
    <row r="292" spans="1:7">
      <c r="A292" t="s">
        <v>352</v>
      </c>
      <c r="B292" t="s">
        <v>353</v>
      </c>
      <c r="C292">
        <v>4.8</v>
      </c>
      <c r="D292">
        <v>7802</v>
      </c>
      <c r="E292">
        <v>20</v>
      </c>
      <c r="F292">
        <v>2018</v>
      </c>
      <c r="G292" t="s">
        <v>9</v>
      </c>
    </row>
    <row r="293" spans="1:7">
      <c r="A293" t="s">
        <v>352</v>
      </c>
      <c r="B293" t="s">
        <v>353</v>
      </c>
      <c r="C293">
        <v>4.8</v>
      </c>
      <c r="D293">
        <v>7802</v>
      </c>
      <c r="E293">
        <v>20</v>
      </c>
      <c r="F293">
        <v>2019</v>
      </c>
      <c r="G293" t="s">
        <v>9</v>
      </c>
    </row>
    <row r="294" spans="1:7">
      <c r="A294" t="s">
        <v>354</v>
      </c>
      <c r="B294" t="s">
        <v>355</v>
      </c>
      <c r="C294">
        <v>4.5999999999999996</v>
      </c>
      <c r="D294">
        <v>3619</v>
      </c>
      <c r="E294">
        <v>10</v>
      </c>
      <c r="F294">
        <v>2010</v>
      </c>
      <c r="G294" t="s">
        <v>12</v>
      </c>
    </row>
    <row r="295" spans="1:7">
      <c r="A295" t="s">
        <v>356</v>
      </c>
      <c r="B295" t="s">
        <v>357</v>
      </c>
      <c r="C295">
        <v>4.8</v>
      </c>
      <c r="D295">
        <v>23047</v>
      </c>
      <c r="E295">
        <v>6</v>
      </c>
      <c r="F295">
        <v>2018</v>
      </c>
      <c r="G295" t="s">
        <v>9</v>
      </c>
    </row>
    <row r="296" spans="1:7">
      <c r="A296" t="s">
        <v>356</v>
      </c>
      <c r="B296" t="s">
        <v>357</v>
      </c>
      <c r="C296">
        <v>4.8</v>
      </c>
      <c r="D296">
        <v>23047</v>
      </c>
      <c r="E296">
        <v>6</v>
      </c>
      <c r="F296">
        <v>2019</v>
      </c>
      <c r="G296" t="s">
        <v>9</v>
      </c>
    </row>
    <row r="297" spans="1:7">
      <c r="A297" t="s">
        <v>358</v>
      </c>
      <c r="B297" t="s">
        <v>149</v>
      </c>
      <c r="C297">
        <v>4.7</v>
      </c>
      <c r="D297">
        <v>9366</v>
      </c>
      <c r="E297">
        <v>9</v>
      </c>
      <c r="F297">
        <v>2015</v>
      </c>
      <c r="G297" t="s">
        <v>9</v>
      </c>
    </row>
    <row r="298" spans="1:7">
      <c r="A298" t="s">
        <v>359</v>
      </c>
      <c r="B298" t="s">
        <v>360</v>
      </c>
      <c r="C298">
        <v>4.7</v>
      </c>
      <c r="D298">
        <v>1265</v>
      </c>
      <c r="E298">
        <v>11</v>
      </c>
      <c r="F298">
        <v>2010</v>
      </c>
      <c r="G298" t="s">
        <v>9</v>
      </c>
    </row>
    <row r="299" spans="1:7">
      <c r="A299" t="s">
        <v>361</v>
      </c>
      <c r="B299" t="s">
        <v>362</v>
      </c>
      <c r="C299">
        <v>4.8</v>
      </c>
      <c r="D299">
        <v>3923</v>
      </c>
      <c r="E299">
        <v>16</v>
      </c>
      <c r="F299">
        <v>2018</v>
      </c>
      <c r="G299" t="s">
        <v>9</v>
      </c>
    </row>
    <row r="300" spans="1:7">
      <c r="A300" t="s">
        <v>363</v>
      </c>
      <c r="B300" t="s">
        <v>364</v>
      </c>
      <c r="C300">
        <v>4.0999999999999996</v>
      </c>
      <c r="D300">
        <v>2272</v>
      </c>
      <c r="E300">
        <v>6</v>
      </c>
      <c r="F300">
        <v>2013</v>
      </c>
      <c r="G300" t="s">
        <v>9</v>
      </c>
    </row>
    <row r="301" spans="1:7">
      <c r="A301" t="s">
        <v>365</v>
      </c>
      <c r="B301" t="s">
        <v>105</v>
      </c>
      <c r="C301">
        <v>4.7</v>
      </c>
      <c r="D301">
        <v>973</v>
      </c>
      <c r="E301">
        <v>25</v>
      </c>
      <c r="F301">
        <v>2009</v>
      </c>
      <c r="G301" t="s">
        <v>12</v>
      </c>
    </row>
    <row r="302" spans="1:7">
      <c r="A302" t="s">
        <v>366</v>
      </c>
      <c r="B302" t="s">
        <v>124</v>
      </c>
      <c r="C302">
        <v>4.5999999999999996</v>
      </c>
      <c r="D302">
        <v>220</v>
      </c>
      <c r="E302">
        <v>17</v>
      </c>
      <c r="F302">
        <v>2013</v>
      </c>
      <c r="G302" t="s">
        <v>9</v>
      </c>
    </row>
    <row r="303" spans="1:7">
      <c r="A303" t="s">
        <v>367</v>
      </c>
      <c r="B303" t="s">
        <v>275</v>
      </c>
      <c r="C303">
        <v>4.5999999999999996</v>
      </c>
      <c r="D303">
        <v>7827</v>
      </c>
      <c r="E303">
        <v>20</v>
      </c>
      <c r="F303">
        <v>2011</v>
      </c>
      <c r="G303" t="s">
        <v>9</v>
      </c>
    </row>
    <row r="304" spans="1:7">
      <c r="A304" t="s">
        <v>367</v>
      </c>
      <c r="B304" t="s">
        <v>275</v>
      </c>
      <c r="C304">
        <v>4.5999999999999996</v>
      </c>
      <c r="D304">
        <v>7827</v>
      </c>
      <c r="E304">
        <v>20</v>
      </c>
      <c r="F304">
        <v>2012</v>
      </c>
      <c r="G304" t="s">
        <v>9</v>
      </c>
    </row>
    <row r="305" spans="1:7">
      <c r="A305" t="s">
        <v>368</v>
      </c>
      <c r="B305" t="s">
        <v>369</v>
      </c>
      <c r="C305">
        <v>4.9000000000000004</v>
      </c>
      <c r="D305">
        <v>9382</v>
      </c>
      <c r="E305">
        <v>6</v>
      </c>
      <c r="F305">
        <v>2019</v>
      </c>
      <c r="G305" t="s">
        <v>12</v>
      </c>
    </row>
    <row r="306" spans="1:7">
      <c r="A306" t="s">
        <v>370</v>
      </c>
      <c r="B306" t="s">
        <v>371</v>
      </c>
      <c r="C306">
        <v>4</v>
      </c>
      <c r="D306">
        <v>5069</v>
      </c>
      <c r="E306">
        <v>17</v>
      </c>
      <c r="F306">
        <v>2009</v>
      </c>
      <c r="G306" t="s">
        <v>9</v>
      </c>
    </row>
    <row r="307" spans="1:7">
      <c r="A307" t="s">
        <v>370</v>
      </c>
      <c r="B307" t="s">
        <v>371</v>
      </c>
      <c r="C307">
        <v>4</v>
      </c>
      <c r="D307">
        <v>5069</v>
      </c>
      <c r="E307">
        <v>17</v>
      </c>
      <c r="F307">
        <v>2010</v>
      </c>
      <c r="G307" t="s">
        <v>9</v>
      </c>
    </row>
    <row r="308" spans="1:7">
      <c r="A308" t="s">
        <v>370</v>
      </c>
      <c r="B308" t="s">
        <v>371</v>
      </c>
      <c r="C308">
        <v>4</v>
      </c>
      <c r="D308">
        <v>5069</v>
      </c>
      <c r="E308">
        <v>17</v>
      </c>
      <c r="F308">
        <v>2011</v>
      </c>
      <c r="G308" t="s">
        <v>9</v>
      </c>
    </row>
    <row r="309" spans="1:7">
      <c r="A309" t="s">
        <v>370</v>
      </c>
      <c r="B309" t="s">
        <v>371</v>
      </c>
      <c r="C309">
        <v>4</v>
      </c>
      <c r="D309">
        <v>5069</v>
      </c>
      <c r="E309">
        <v>17</v>
      </c>
      <c r="F309">
        <v>2012</v>
      </c>
      <c r="G309" t="s">
        <v>9</v>
      </c>
    </row>
    <row r="310" spans="1:7">
      <c r="A310" t="s">
        <v>370</v>
      </c>
      <c r="B310" t="s">
        <v>371</v>
      </c>
      <c r="C310">
        <v>4</v>
      </c>
      <c r="D310">
        <v>5069</v>
      </c>
      <c r="E310">
        <v>17</v>
      </c>
      <c r="F310">
        <v>2013</v>
      </c>
      <c r="G310" t="s">
        <v>9</v>
      </c>
    </row>
    <row r="311" spans="1:7">
      <c r="A311" t="s">
        <v>370</v>
      </c>
      <c r="B311" t="s">
        <v>371</v>
      </c>
      <c r="C311">
        <v>4</v>
      </c>
      <c r="D311">
        <v>5069</v>
      </c>
      <c r="E311">
        <v>17</v>
      </c>
      <c r="F311">
        <v>2014</v>
      </c>
      <c r="G311" t="s">
        <v>9</v>
      </c>
    </row>
    <row r="312" spans="1:7">
      <c r="A312" t="s">
        <v>370</v>
      </c>
      <c r="B312" t="s">
        <v>371</v>
      </c>
      <c r="C312">
        <v>4</v>
      </c>
      <c r="D312">
        <v>5069</v>
      </c>
      <c r="E312">
        <v>17</v>
      </c>
      <c r="F312">
        <v>2015</v>
      </c>
      <c r="G312" t="s">
        <v>9</v>
      </c>
    </row>
    <row r="313" spans="1:7">
      <c r="A313" t="s">
        <v>370</v>
      </c>
      <c r="B313" t="s">
        <v>371</v>
      </c>
      <c r="C313">
        <v>4</v>
      </c>
      <c r="D313">
        <v>5069</v>
      </c>
      <c r="E313">
        <v>17</v>
      </c>
      <c r="F313">
        <v>2016</v>
      </c>
      <c r="G313" t="s">
        <v>9</v>
      </c>
    </row>
    <row r="314" spans="1:7">
      <c r="A314" t="s">
        <v>370</v>
      </c>
      <c r="B314" t="s">
        <v>371</v>
      </c>
      <c r="C314">
        <v>4</v>
      </c>
      <c r="D314">
        <v>5069</v>
      </c>
      <c r="E314">
        <v>17</v>
      </c>
      <c r="F314">
        <v>2017</v>
      </c>
      <c r="G314" t="s">
        <v>9</v>
      </c>
    </row>
    <row r="315" spans="1:7">
      <c r="A315" t="s">
        <v>372</v>
      </c>
      <c r="B315" t="s">
        <v>373</v>
      </c>
      <c r="C315">
        <v>4.5</v>
      </c>
      <c r="D315">
        <v>1583</v>
      </c>
      <c r="E315">
        <v>18</v>
      </c>
      <c r="F315">
        <v>2009</v>
      </c>
      <c r="G315" t="s">
        <v>9</v>
      </c>
    </row>
    <row r="316" spans="1:7">
      <c r="A316" t="s">
        <v>374</v>
      </c>
      <c r="B316" t="s">
        <v>375</v>
      </c>
      <c r="C316">
        <v>4.5999999999999996</v>
      </c>
      <c r="D316">
        <v>1907</v>
      </c>
      <c r="E316">
        <v>13</v>
      </c>
      <c r="F316">
        <v>2010</v>
      </c>
      <c r="G316" t="s">
        <v>9</v>
      </c>
    </row>
    <row r="317" spans="1:7">
      <c r="A317" t="s">
        <v>376</v>
      </c>
      <c r="B317" t="s">
        <v>377</v>
      </c>
      <c r="C317">
        <v>4.5</v>
      </c>
      <c r="D317">
        <v>23114</v>
      </c>
      <c r="E317">
        <v>18</v>
      </c>
      <c r="F317">
        <v>2013</v>
      </c>
      <c r="G317" t="s">
        <v>12</v>
      </c>
    </row>
    <row r="318" spans="1:7">
      <c r="A318" t="s">
        <v>378</v>
      </c>
      <c r="B318" t="s">
        <v>379</v>
      </c>
      <c r="C318">
        <v>4.4000000000000004</v>
      </c>
      <c r="D318">
        <v>637</v>
      </c>
      <c r="E318">
        <v>20</v>
      </c>
      <c r="F318">
        <v>2010</v>
      </c>
      <c r="G318" t="s">
        <v>9</v>
      </c>
    </row>
    <row r="319" spans="1:7">
      <c r="A319" t="s">
        <v>378</v>
      </c>
      <c r="B319" t="s">
        <v>379</v>
      </c>
      <c r="C319">
        <v>4.4000000000000004</v>
      </c>
      <c r="D319">
        <v>637</v>
      </c>
      <c r="E319">
        <v>20</v>
      </c>
      <c r="F319">
        <v>2011</v>
      </c>
      <c r="G319" t="s">
        <v>9</v>
      </c>
    </row>
    <row r="320" spans="1:7">
      <c r="A320" t="s">
        <v>380</v>
      </c>
      <c r="B320" t="s">
        <v>381</v>
      </c>
      <c r="C320">
        <v>4.3</v>
      </c>
      <c r="D320">
        <v>2314</v>
      </c>
      <c r="E320">
        <v>22</v>
      </c>
      <c r="F320">
        <v>2011</v>
      </c>
      <c r="G320" t="s">
        <v>9</v>
      </c>
    </row>
    <row r="321" spans="1:7">
      <c r="A321" t="s">
        <v>382</v>
      </c>
      <c r="B321" t="s">
        <v>383</v>
      </c>
      <c r="C321">
        <v>4.3</v>
      </c>
      <c r="D321">
        <v>4587</v>
      </c>
      <c r="E321">
        <v>21</v>
      </c>
      <c r="F321">
        <v>2011</v>
      </c>
      <c r="G321" t="s">
        <v>9</v>
      </c>
    </row>
    <row r="322" spans="1:7">
      <c r="A322" t="s">
        <v>384</v>
      </c>
      <c r="B322" t="s">
        <v>385</v>
      </c>
      <c r="C322">
        <v>4.7</v>
      </c>
      <c r="D322">
        <v>3477</v>
      </c>
      <c r="E322">
        <v>28</v>
      </c>
      <c r="F322">
        <v>2010</v>
      </c>
      <c r="G322" t="s">
        <v>9</v>
      </c>
    </row>
    <row r="323" spans="1:7">
      <c r="A323" t="s">
        <v>384</v>
      </c>
      <c r="B323" t="s">
        <v>385</v>
      </c>
      <c r="C323">
        <v>4.7</v>
      </c>
      <c r="D323">
        <v>3477</v>
      </c>
      <c r="E323">
        <v>28</v>
      </c>
      <c r="F323">
        <v>2011</v>
      </c>
      <c r="G323" t="s">
        <v>9</v>
      </c>
    </row>
    <row r="324" spans="1:7">
      <c r="A324" t="s">
        <v>384</v>
      </c>
      <c r="B324" t="s">
        <v>385</v>
      </c>
      <c r="C324">
        <v>4.7</v>
      </c>
      <c r="D324">
        <v>3477</v>
      </c>
      <c r="E324">
        <v>28</v>
      </c>
      <c r="F324">
        <v>2012</v>
      </c>
      <c r="G324" t="s">
        <v>9</v>
      </c>
    </row>
    <row r="325" spans="1:7">
      <c r="A325" t="s">
        <v>384</v>
      </c>
      <c r="B325" t="s">
        <v>385</v>
      </c>
      <c r="C325">
        <v>4.7</v>
      </c>
      <c r="D325">
        <v>3477</v>
      </c>
      <c r="E325">
        <v>28</v>
      </c>
      <c r="F325">
        <v>2013</v>
      </c>
      <c r="G325" t="s">
        <v>9</v>
      </c>
    </row>
    <row r="326" spans="1:7">
      <c r="A326" t="s">
        <v>384</v>
      </c>
      <c r="B326" t="s">
        <v>385</v>
      </c>
      <c r="C326">
        <v>4.7</v>
      </c>
      <c r="D326">
        <v>3477</v>
      </c>
      <c r="E326">
        <v>28</v>
      </c>
      <c r="F326">
        <v>2014</v>
      </c>
      <c r="G326" t="s">
        <v>9</v>
      </c>
    </row>
    <row r="327" spans="1:7">
      <c r="A327" t="s">
        <v>386</v>
      </c>
      <c r="B327" t="s">
        <v>385</v>
      </c>
      <c r="C327">
        <v>4.8</v>
      </c>
      <c r="D327">
        <v>25554</v>
      </c>
      <c r="E327">
        <v>8</v>
      </c>
      <c r="F327">
        <v>2015</v>
      </c>
      <c r="G327" t="s">
        <v>9</v>
      </c>
    </row>
    <row r="328" spans="1:7">
      <c r="A328" t="s">
        <v>386</v>
      </c>
      <c r="B328" t="s">
        <v>385</v>
      </c>
      <c r="C328">
        <v>4.8</v>
      </c>
      <c r="D328">
        <v>25554</v>
      </c>
      <c r="E328">
        <v>8</v>
      </c>
      <c r="F328">
        <v>2016</v>
      </c>
      <c r="G328" t="s">
        <v>9</v>
      </c>
    </row>
    <row r="329" spans="1:7">
      <c r="A329" t="s">
        <v>386</v>
      </c>
      <c r="B329" t="s">
        <v>385</v>
      </c>
      <c r="C329">
        <v>4.8</v>
      </c>
      <c r="D329">
        <v>25554</v>
      </c>
      <c r="E329">
        <v>8</v>
      </c>
      <c r="F329">
        <v>2017</v>
      </c>
      <c r="G329" t="s">
        <v>9</v>
      </c>
    </row>
    <row r="330" spans="1:7">
      <c r="A330" t="s">
        <v>386</v>
      </c>
      <c r="B330" t="s">
        <v>385</v>
      </c>
      <c r="C330">
        <v>4.8</v>
      </c>
      <c r="D330">
        <v>25554</v>
      </c>
      <c r="E330">
        <v>8</v>
      </c>
      <c r="F330">
        <v>2018</v>
      </c>
      <c r="G330" t="s">
        <v>9</v>
      </c>
    </row>
    <row r="331" spans="1:7">
      <c r="A331" t="s">
        <v>386</v>
      </c>
      <c r="B331" t="s">
        <v>385</v>
      </c>
      <c r="C331">
        <v>4.8</v>
      </c>
      <c r="D331">
        <v>25554</v>
      </c>
      <c r="E331">
        <v>8</v>
      </c>
      <c r="F331">
        <v>2019</v>
      </c>
      <c r="G331" t="s">
        <v>9</v>
      </c>
    </row>
    <row r="332" spans="1:7">
      <c r="A332" t="s">
        <v>387</v>
      </c>
      <c r="B332" t="s">
        <v>388</v>
      </c>
      <c r="C332">
        <v>4.8</v>
      </c>
      <c r="D332">
        <v>1680</v>
      </c>
      <c r="E332">
        <v>12</v>
      </c>
      <c r="F332">
        <v>2009</v>
      </c>
      <c r="G332" t="s">
        <v>9</v>
      </c>
    </row>
    <row r="333" spans="1:7">
      <c r="A333" t="s">
        <v>389</v>
      </c>
      <c r="B333" t="s">
        <v>390</v>
      </c>
      <c r="C333">
        <v>4.5999999999999996</v>
      </c>
      <c r="D333">
        <v>9325</v>
      </c>
      <c r="E333">
        <v>24</v>
      </c>
      <c r="F333">
        <v>2009</v>
      </c>
      <c r="G333" t="s">
        <v>9</v>
      </c>
    </row>
    <row r="334" spans="1:7">
      <c r="A334" t="s">
        <v>389</v>
      </c>
      <c r="B334" t="s">
        <v>390</v>
      </c>
      <c r="C334">
        <v>4.5999999999999996</v>
      </c>
      <c r="D334">
        <v>9325</v>
      </c>
      <c r="E334">
        <v>24</v>
      </c>
      <c r="F334">
        <v>2011</v>
      </c>
      <c r="G334" t="s">
        <v>9</v>
      </c>
    </row>
    <row r="335" spans="1:7">
      <c r="A335" t="s">
        <v>389</v>
      </c>
      <c r="B335" t="s">
        <v>390</v>
      </c>
      <c r="C335">
        <v>4.5999999999999996</v>
      </c>
      <c r="D335">
        <v>9325</v>
      </c>
      <c r="E335">
        <v>24</v>
      </c>
      <c r="F335">
        <v>2012</v>
      </c>
      <c r="G335" t="s">
        <v>9</v>
      </c>
    </row>
    <row r="336" spans="1:7">
      <c r="A336" t="s">
        <v>389</v>
      </c>
      <c r="B336" t="s">
        <v>390</v>
      </c>
      <c r="C336">
        <v>4.5999999999999996</v>
      </c>
      <c r="D336">
        <v>9325</v>
      </c>
      <c r="E336">
        <v>24</v>
      </c>
      <c r="F336">
        <v>2013</v>
      </c>
      <c r="G336" t="s">
        <v>9</v>
      </c>
    </row>
    <row r="337" spans="1:7">
      <c r="A337" t="s">
        <v>389</v>
      </c>
      <c r="B337" t="s">
        <v>390</v>
      </c>
      <c r="C337">
        <v>4.7</v>
      </c>
      <c r="D337">
        <v>4725</v>
      </c>
      <c r="E337">
        <v>16</v>
      </c>
      <c r="F337">
        <v>2015</v>
      </c>
      <c r="G337" t="s">
        <v>9</v>
      </c>
    </row>
    <row r="338" spans="1:7">
      <c r="A338" t="s">
        <v>389</v>
      </c>
      <c r="B338" t="s">
        <v>390</v>
      </c>
      <c r="C338">
        <v>4.7</v>
      </c>
      <c r="D338">
        <v>4725</v>
      </c>
      <c r="E338">
        <v>16</v>
      </c>
      <c r="F338">
        <v>2016</v>
      </c>
      <c r="G338" t="s">
        <v>9</v>
      </c>
    </row>
    <row r="339" spans="1:7">
      <c r="A339" t="s">
        <v>389</v>
      </c>
      <c r="B339" t="s">
        <v>390</v>
      </c>
      <c r="C339">
        <v>4.7</v>
      </c>
      <c r="D339">
        <v>4725</v>
      </c>
      <c r="E339">
        <v>16</v>
      </c>
      <c r="F339">
        <v>2017</v>
      </c>
      <c r="G339" t="s">
        <v>9</v>
      </c>
    </row>
    <row r="340" spans="1:7">
      <c r="A340" t="s">
        <v>391</v>
      </c>
      <c r="B340" t="s">
        <v>392</v>
      </c>
      <c r="C340">
        <v>4.7</v>
      </c>
      <c r="D340">
        <v>35799</v>
      </c>
      <c r="E340">
        <v>39</v>
      </c>
      <c r="F340">
        <v>2014</v>
      </c>
      <c r="G340" t="s">
        <v>12</v>
      </c>
    </row>
    <row r="341" spans="1:7">
      <c r="A341" t="s">
        <v>393</v>
      </c>
      <c r="B341" t="s">
        <v>394</v>
      </c>
      <c r="C341">
        <v>4.5999999999999996</v>
      </c>
      <c r="D341">
        <v>2580</v>
      </c>
      <c r="E341">
        <v>9</v>
      </c>
      <c r="F341">
        <v>2012</v>
      </c>
      <c r="G341" t="s">
        <v>9</v>
      </c>
    </row>
    <row r="342" spans="1:7">
      <c r="A342" t="s">
        <v>395</v>
      </c>
      <c r="B342" t="s">
        <v>396</v>
      </c>
      <c r="C342">
        <v>4.7</v>
      </c>
      <c r="D342">
        <v>11813</v>
      </c>
      <c r="E342">
        <v>10</v>
      </c>
      <c r="F342">
        <v>2010</v>
      </c>
      <c r="G342" t="s">
        <v>12</v>
      </c>
    </row>
    <row r="343" spans="1:7">
      <c r="A343" t="s">
        <v>395</v>
      </c>
      <c r="B343" t="s">
        <v>396</v>
      </c>
      <c r="C343">
        <v>4.7</v>
      </c>
      <c r="D343">
        <v>11813</v>
      </c>
      <c r="E343">
        <v>10</v>
      </c>
      <c r="F343">
        <v>2011</v>
      </c>
      <c r="G343" t="s">
        <v>12</v>
      </c>
    </row>
    <row r="344" spans="1:7">
      <c r="A344" t="s">
        <v>397</v>
      </c>
      <c r="B344" t="s">
        <v>398</v>
      </c>
      <c r="C344">
        <v>4.7</v>
      </c>
      <c r="D344">
        <v>3536</v>
      </c>
      <c r="E344">
        <v>17</v>
      </c>
      <c r="F344">
        <v>2010</v>
      </c>
      <c r="G344" t="s">
        <v>9</v>
      </c>
    </row>
    <row r="345" spans="1:7">
      <c r="A345" t="s">
        <v>399</v>
      </c>
      <c r="B345" t="s">
        <v>333</v>
      </c>
      <c r="C345">
        <v>4.8</v>
      </c>
      <c r="D345">
        <v>6600</v>
      </c>
      <c r="E345">
        <v>11</v>
      </c>
      <c r="F345">
        <v>2014</v>
      </c>
      <c r="G345" t="s">
        <v>12</v>
      </c>
    </row>
    <row r="346" spans="1:7">
      <c r="A346" t="s">
        <v>400</v>
      </c>
      <c r="B346" t="s">
        <v>401</v>
      </c>
      <c r="C346">
        <v>4.2</v>
      </c>
      <c r="D346">
        <v>1789</v>
      </c>
      <c r="E346">
        <v>14</v>
      </c>
      <c r="F346">
        <v>2012</v>
      </c>
      <c r="G346" t="s">
        <v>9</v>
      </c>
    </row>
    <row r="347" spans="1:7">
      <c r="A347" t="s">
        <v>402</v>
      </c>
      <c r="B347" t="s">
        <v>403</v>
      </c>
      <c r="C347">
        <v>4.8</v>
      </c>
      <c r="D347">
        <v>12361</v>
      </c>
      <c r="E347">
        <v>12</v>
      </c>
      <c r="F347">
        <v>2019</v>
      </c>
      <c r="G347" t="s">
        <v>9</v>
      </c>
    </row>
    <row r="348" spans="1:7">
      <c r="A348" t="s">
        <v>404</v>
      </c>
      <c r="B348" t="s">
        <v>405</v>
      </c>
      <c r="C348">
        <v>4.7</v>
      </c>
      <c r="D348">
        <v>858</v>
      </c>
      <c r="E348">
        <v>53</v>
      </c>
      <c r="F348">
        <v>2009</v>
      </c>
      <c r="G348" t="s">
        <v>9</v>
      </c>
    </row>
    <row r="349" spans="1:7">
      <c r="A349" t="s">
        <v>406</v>
      </c>
      <c r="B349" t="s">
        <v>407</v>
      </c>
      <c r="C349">
        <v>4.5999999999999996</v>
      </c>
      <c r="D349">
        <v>23148</v>
      </c>
      <c r="E349">
        <v>6</v>
      </c>
      <c r="F349">
        <v>2013</v>
      </c>
      <c r="G349" t="s">
        <v>12</v>
      </c>
    </row>
    <row r="350" spans="1:7">
      <c r="A350" t="s">
        <v>406</v>
      </c>
      <c r="B350" t="s">
        <v>407</v>
      </c>
      <c r="C350">
        <v>4.5999999999999996</v>
      </c>
      <c r="D350">
        <v>23148</v>
      </c>
      <c r="E350">
        <v>6</v>
      </c>
      <c r="F350">
        <v>2014</v>
      </c>
      <c r="G350" t="s">
        <v>12</v>
      </c>
    </row>
    <row r="351" spans="1:7">
      <c r="A351" t="s">
        <v>408</v>
      </c>
      <c r="B351" t="s">
        <v>409</v>
      </c>
      <c r="C351">
        <v>4.8</v>
      </c>
      <c r="D351">
        <v>8081</v>
      </c>
      <c r="E351">
        <v>8</v>
      </c>
      <c r="F351">
        <v>2014</v>
      </c>
      <c r="G351" t="s">
        <v>12</v>
      </c>
    </row>
    <row r="352" spans="1:7">
      <c r="A352" t="s">
        <v>408</v>
      </c>
      <c r="B352" t="s">
        <v>409</v>
      </c>
      <c r="C352">
        <v>4.8</v>
      </c>
      <c r="D352">
        <v>8081</v>
      </c>
      <c r="E352">
        <v>8</v>
      </c>
      <c r="F352">
        <v>2015</v>
      </c>
      <c r="G352" t="s">
        <v>12</v>
      </c>
    </row>
    <row r="353" spans="1:7">
      <c r="A353" t="s">
        <v>410</v>
      </c>
      <c r="B353" t="s">
        <v>411</v>
      </c>
      <c r="C353">
        <v>4.8</v>
      </c>
      <c r="D353">
        <v>23358</v>
      </c>
      <c r="E353">
        <v>12</v>
      </c>
      <c r="F353">
        <v>2014</v>
      </c>
      <c r="G353" t="s">
        <v>9</v>
      </c>
    </row>
    <row r="354" spans="1:7">
      <c r="A354" t="s">
        <v>410</v>
      </c>
      <c r="B354" t="s">
        <v>411</v>
      </c>
      <c r="C354">
        <v>4.8</v>
      </c>
      <c r="D354">
        <v>23358</v>
      </c>
      <c r="E354">
        <v>12</v>
      </c>
      <c r="F354">
        <v>2015</v>
      </c>
      <c r="G354" t="s">
        <v>9</v>
      </c>
    </row>
    <row r="355" spans="1:7">
      <c r="A355" t="s">
        <v>412</v>
      </c>
      <c r="B355" t="s">
        <v>153</v>
      </c>
      <c r="C355">
        <v>3.3</v>
      </c>
      <c r="D355">
        <v>9372</v>
      </c>
      <c r="E355">
        <v>12</v>
      </c>
      <c r="F355">
        <v>2012</v>
      </c>
      <c r="G355" t="s">
        <v>12</v>
      </c>
    </row>
    <row r="356" spans="1:7">
      <c r="A356" t="s">
        <v>413</v>
      </c>
      <c r="B356" t="s">
        <v>414</v>
      </c>
      <c r="C356">
        <v>4.7</v>
      </c>
      <c r="D356">
        <v>4633</v>
      </c>
      <c r="E356">
        <v>21</v>
      </c>
      <c r="F356">
        <v>2011</v>
      </c>
      <c r="G356" t="s">
        <v>9</v>
      </c>
    </row>
    <row r="357" spans="1:7">
      <c r="A357" t="s">
        <v>415</v>
      </c>
      <c r="B357" t="s">
        <v>416</v>
      </c>
      <c r="C357">
        <v>4.3</v>
      </c>
      <c r="D357">
        <v>13061</v>
      </c>
      <c r="E357">
        <v>6</v>
      </c>
      <c r="F357">
        <v>2018</v>
      </c>
      <c r="G357" t="s">
        <v>9</v>
      </c>
    </row>
    <row r="358" spans="1:7">
      <c r="A358" t="s">
        <v>415</v>
      </c>
      <c r="B358" t="s">
        <v>416</v>
      </c>
      <c r="C358">
        <v>4.3</v>
      </c>
      <c r="D358">
        <v>13061</v>
      </c>
      <c r="E358">
        <v>6</v>
      </c>
      <c r="F358">
        <v>2019</v>
      </c>
      <c r="G358" t="s">
        <v>9</v>
      </c>
    </row>
    <row r="359" spans="1:7">
      <c r="A359" t="s">
        <v>417</v>
      </c>
      <c r="B359" t="s">
        <v>377</v>
      </c>
      <c r="C359">
        <v>4.3</v>
      </c>
      <c r="D359">
        <v>3523</v>
      </c>
      <c r="E359">
        <v>13</v>
      </c>
      <c r="F359">
        <v>2010</v>
      </c>
      <c r="G359" t="s">
        <v>12</v>
      </c>
    </row>
    <row r="360" spans="1:7">
      <c r="A360" t="s">
        <v>418</v>
      </c>
      <c r="B360" t="s">
        <v>419</v>
      </c>
      <c r="C360">
        <v>4.8</v>
      </c>
      <c r="D360">
        <v>2774</v>
      </c>
      <c r="E360">
        <v>0</v>
      </c>
      <c r="F360">
        <v>2016</v>
      </c>
      <c r="G360" t="s">
        <v>9</v>
      </c>
    </row>
    <row r="361" spans="1:7">
      <c r="A361" t="s">
        <v>420</v>
      </c>
      <c r="B361" t="s">
        <v>421</v>
      </c>
      <c r="C361">
        <v>4.4000000000000004</v>
      </c>
      <c r="D361">
        <v>440</v>
      </c>
      <c r="E361">
        <v>11</v>
      </c>
      <c r="F361">
        <v>2010</v>
      </c>
      <c r="G361" t="s">
        <v>9</v>
      </c>
    </row>
    <row r="362" spans="1:7">
      <c r="A362" t="s">
        <v>422</v>
      </c>
      <c r="B362" t="s">
        <v>423</v>
      </c>
      <c r="C362">
        <v>4.8</v>
      </c>
      <c r="D362">
        <v>8922</v>
      </c>
      <c r="E362">
        <v>9</v>
      </c>
      <c r="F362">
        <v>2013</v>
      </c>
      <c r="G362" t="s">
        <v>12</v>
      </c>
    </row>
    <row r="363" spans="1:7">
      <c r="A363" t="s">
        <v>422</v>
      </c>
      <c r="B363" t="s">
        <v>423</v>
      </c>
      <c r="C363">
        <v>4.8</v>
      </c>
      <c r="D363">
        <v>8922</v>
      </c>
      <c r="E363">
        <v>9</v>
      </c>
      <c r="F363">
        <v>2014</v>
      </c>
      <c r="G363" t="s">
        <v>12</v>
      </c>
    </row>
    <row r="364" spans="1:7">
      <c r="A364" t="s">
        <v>422</v>
      </c>
      <c r="B364" t="s">
        <v>423</v>
      </c>
      <c r="C364">
        <v>4.8</v>
      </c>
      <c r="D364">
        <v>8922</v>
      </c>
      <c r="E364">
        <v>9</v>
      </c>
      <c r="F364">
        <v>2015</v>
      </c>
      <c r="G364" t="s">
        <v>12</v>
      </c>
    </row>
    <row r="365" spans="1:7">
      <c r="A365" t="s">
        <v>424</v>
      </c>
      <c r="B365" t="s">
        <v>425</v>
      </c>
      <c r="C365">
        <v>4.0999999999999996</v>
      </c>
      <c r="D365">
        <v>2023</v>
      </c>
      <c r="E365">
        <v>15</v>
      </c>
      <c r="F365">
        <v>2011</v>
      </c>
      <c r="G365" t="s">
        <v>9</v>
      </c>
    </row>
    <row r="366" spans="1:7">
      <c r="A366" t="s">
        <v>426</v>
      </c>
      <c r="B366" t="s">
        <v>427</v>
      </c>
      <c r="C366">
        <v>4</v>
      </c>
      <c r="D366">
        <v>1859</v>
      </c>
      <c r="E366">
        <v>11</v>
      </c>
      <c r="F366">
        <v>2009</v>
      </c>
      <c r="G366" t="s">
        <v>12</v>
      </c>
    </row>
    <row r="367" spans="1:7">
      <c r="A367" t="s">
        <v>428</v>
      </c>
      <c r="B367" t="s">
        <v>289</v>
      </c>
      <c r="C367">
        <v>4.7</v>
      </c>
      <c r="D367">
        <v>50482</v>
      </c>
      <c r="E367">
        <v>13</v>
      </c>
      <c r="F367">
        <v>2012</v>
      </c>
      <c r="G367" t="s">
        <v>12</v>
      </c>
    </row>
    <row r="368" spans="1:7">
      <c r="A368" t="s">
        <v>428</v>
      </c>
      <c r="B368" t="s">
        <v>289</v>
      </c>
      <c r="C368">
        <v>4.7</v>
      </c>
      <c r="D368">
        <v>50482</v>
      </c>
      <c r="E368">
        <v>13</v>
      </c>
      <c r="F368">
        <v>2013</v>
      </c>
      <c r="G368" t="s">
        <v>12</v>
      </c>
    </row>
    <row r="369" spans="1:7">
      <c r="A369" t="s">
        <v>428</v>
      </c>
      <c r="B369" t="s">
        <v>289</v>
      </c>
      <c r="C369">
        <v>4.7</v>
      </c>
      <c r="D369">
        <v>50482</v>
      </c>
      <c r="E369">
        <v>7</v>
      </c>
      <c r="F369">
        <v>2014</v>
      </c>
      <c r="G369" t="s">
        <v>12</v>
      </c>
    </row>
    <row r="370" spans="1:7">
      <c r="A370" t="s">
        <v>428</v>
      </c>
      <c r="B370" t="s">
        <v>289</v>
      </c>
      <c r="C370">
        <v>4.7</v>
      </c>
      <c r="D370">
        <v>50482</v>
      </c>
      <c r="E370">
        <v>13</v>
      </c>
      <c r="F370">
        <v>2014</v>
      </c>
      <c r="G370" t="s">
        <v>12</v>
      </c>
    </row>
    <row r="371" spans="1:7">
      <c r="A371" t="s">
        <v>429</v>
      </c>
      <c r="B371" t="s">
        <v>430</v>
      </c>
      <c r="C371">
        <v>4.5999999999999996</v>
      </c>
      <c r="D371">
        <v>3207</v>
      </c>
      <c r="E371">
        <v>6</v>
      </c>
      <c r="F371">
        <v>2009</v>
      </c>
      <c r="G371" t="s">
        <v>9</v>
      </c>
    </row>
    <row r="372" spans="1:7">
      <c r="A372" t="s">
        <v>429</v>
      </c>
      <c r="B372" t="s">
        <v>430</v>
      </c>
      <c r="C372">
        <v>4.5999999999999996</v>
      </c>
      <c r="D372">
        <v>3207</v>
      </c>
      <c r="E372">
        <v>6</v>
      </c>
      <c r="F372">
        <v>2010</v>
      </c>
      <c r="G372" t="s">
        <v>9</v>
      </c>
    </row>
    <row r="373" spans="1:7">
      <c r="A373" t="s">
        <v>429</v>
      </c>
      <c r="B373" t="s">
        <v>430</v>
      </c>
      <c r="C373">
        <v>4.5999999999999996</v>
      </c>
      <c r="D373">
        <v>3207</v>
      </c>
      <c r="E373">
        <v>6</v>
      </c>
      <c r="F373">
        <v>2011</v>
      </c>
      <c r="G373" t="s">
        <v>9</v>
      </c>
    </row>
    <row r="374" spans="1:7">
      <c r="A374" t="s">
        <v>429</v>
      </c>
      <c r="B374" t="s">
        <v>430</v>
      </c>
      <c r="C374">
        <v>4.5999999999999996</v>
      </c>
      <c r="D374">
        <v>3207</v>
      </c>
      <c r="E374">
        <v>6</v>
      </c>
      <c r="F374">
        <v>2012</v>
      </c>
      <c r="G374" t="s">
        <v>9</v>
      </c>
    </row>
    <row r="375" spans="1:7">
      <c r="A375" t="s">
        <v>429</v>
      </c>
      <c r="B375" t="s">
        <v>430</v>
      </c>
      <c r="C375">
        <v>4.5999999999999996</v>
      </c>
      <c r="D375">
        <v>3207</v>
      </c>
      <c r="E375">
        <v>6</v>
      </c>
      <c r="F375">
        <v>2013</v>
      </c>
      <c r="G375" t="s">
        <v>9</v>
      </c>
    </row>
    <row r="376" spans="1:7">
      <c r="A376" t="s">
        <v>431</v>
      </c>
      <c r="B376" t="s">
        <v>385</v>
      </c>
      <c r="C376">
        <v>4.5999999999999996</v>
      </c>
      <c r="D376">
        <v>803</v>
      </c>
      <c r="E376">
        <v>9</v>
      </c>
      <c r="F376">
        <v>2009</v>
      </c>
      <c r="G376" t="s">
        <v>9</v>
      </c>
    </row>
    <row r="377" spans="1:7">
      <c r="A377" t="s">
        <v>432</v>
      </c>
      <c r="B377" t="s">
        <v>433</v>
      </c>
      <c r="C377">
        <v>4.7</v>
      </c>
      <c r="D377">
        <v>23308</v>
      </c>
      <c r="E377">
        <v>6</v>
      </c>
      <c r="F377">
        <v>2013</v>
      </c>
      <c r="G377" t="s">
        <v>9</v>
      </c>
    </row>
    <row r="378" spans="1:7">
      <c r="A378" t="s">
        <v>432</v>
      </c>
      <c r="B378" t="s">
        <v>433</v>
      </c>
      <c r="C378">
        <v>4.7</v>
      </c>
      <c r="D378">
        <v>23308</v>
      </c>
      <c r="E378">
        <v>6</v>
      </c>
      <c r="F378">
        <v>2015</v>
      </c>
      <c r="G378" t="s">
        <v>9</v>
      </c>
    </row>
    <row r="379" spans="1:7">
      <c r="A379" t="s">
        <v>432</v>
      </c>
      <c r="B379" t="s">
        <v>433</v>
      </c>
      <c r="C379">
        <v>4.7</v>
      </c>
      <c r="D379">
        <v>23308</v>
      </c>
      <c r="E379">
        <v>6</v>
      </c>
      <c r="F379">
        <v>2016</v>
      </c>
      <c r="G379" t="s">
        <v>9</v>
      </c>
    </row>
    <row r="380" spans="1:7">
      <c r="A380" t="s">
        <v>432</v>
      </c>
      <c r="B380" t="s">
        <v>433</v>
      </c>
      <c r="C380">
        <v>4.7</v>
      </c>
      <c r="D380">
        <v>23308</v>
      </c>
      <c r="E380">
        <v>6</v>
      </c>
      <c r="F380">
        <v>2017</v>
      </c>
      <c r="G380" t="s">
        <v>9</v>
      </c>
    </row>
    <row r="381" spans="1:7">
      <c r="A381" t="s">
        <v>432</v>
      </c>
      <c r="B381" t="s">
        <v>433</v>
      </c>
      <c r="C381">
        <v>4.7</v>
      </c>
      <c r="D381">
        <v>23308</v>
      </c>
      <c r="E381">
        <v>6</v>
      </c>
      <c r="F381">
        <v>2018</v>
      </c>
      <c r="G381" t="s">
        <v>9</v>
      </c>
    </row>
    <row r="382" spans="1:7">
      <c r="A382" t="s">
        <v>432</v>
      </c>
      <c r="B382" t="s">
        <v>433</v>
      </c>
      <c r="C382">
        <v>4.7</v>
      </c>
      <c r="D382">
        <v>23308</v>
      </c>
      <c r="E382">
        <v>6</v>
      </c>
      <c r="F382">
        <v>2019</v>
      </c>
      <c r="G382" t="s">
        <v>9</v>
      </c>
    </row>
    <row r="383" spans="1:7">
      <c r="A383" t="s">
        <v>434</v>
      </c>
      <c r="B383" t="s">
        <v>80</v>
      </c>
      <c r="C383">
        <v>4.8</v>
      </c>
      <c r="D383">
        <v>5836</v>
      </c>
      <c r="E383">
        <v>0</v>
      </c>
      <c r="F383">
        <v>2017</v>
      </c>
      <c r="G383" t="s">
        <v>12</v>
      </c>
    </row>
    <row r="384" spans="1:7">
      <c r="A384" t="s">
        <v>435</v>
      </c>
      <c r="B384" t="s">
        <v>436</v>
      </c>
      <c r="C384">
        <v>4.0999999999999996</v>
      </c>
      <c r="D384">
        <v>79446</v>
      </c>
      <c r="E384">
        <v>18</v>
      </c>
      <c r="F384">
        <v>2015</v>
      </c>
      <c r="G384" t="s">
        <v>12</v>
      </c>
    </row>
    <row r="385" spans="1:7">
      <c r="A385" t="s">
        <v>435</v>
      </c>
      <c r="B385" t="s">
        <v>436</v>
      </c>
      <c r="C385">
        <v>4.0999999999999996</v>
      </c>
      <c r="D385">
        <v>79446</v>
      </c>
      <c r="E385">
        <v>7</v>
      </c>
      <c r="F385">
        <v>2016</v>
      </c>
      <c r="G385" t="s">
        <v>12</v>
      </c>
    </row>
    <row r="386" spans="1:7">
      <c r="A386" t="s">
        <v>437</v>
      </c>
      <c r="B386" t="s">
        <v>438</v>
      </c>
      <c r="C386">
        <v>4.7</v>
      </c>
      <c r="D386">
        <v>7747</v>
      </c>
      <c r="E386">
        <v>14</v>
      </c>
      <c r="F386">
        <v>2010</v>
      </c>
      <c r="G386" t="s">
        <v>12</v>
      </c>
    </row>
    <row r="387" spans="1:7">
      <c r="A387" t="s">
        <v>437</v>
      </c>
      <c r="B387" t="s">
        <v>438</v>
      </c>
      <c r="C387">
        <v>4.7</v>
      </c>
      <c r="D387">
        <v>7747</v>
      </c>
      <c r="E387">
        <v>14</v>
      </c>
      <c r="F387">
        <v>2011</v>
      </c>
      <c r="G387" t="s">
        <v>12</v>
      </c>
    </row>
    <row r="388" spans="1:7">
      <c r="A388" t="s">
        <v>439</v>
      </c>
      <c r="B388" t="s">
        <v>438</v>
      </c>
      <c r="C388">
        <v>4.7</v>
      </c>
      <c r="D388">
        <v>7251</v>
      </c>
      <c r="E388">
        <v>9</v>
      </c>
      <c r="F388">
        <v>2010</v>
      </c>
      <c r="G388" t="s">
        <v>12</v>
      </c>
    </row>
    <row r="389" spans="1:7">
      <c r="A389" t="s">
        <v>440</v>
      </c>
      <c r="B389" t="s">
        <v>438</v>
      </c>
      <c r="C389">
        <v>4.7</v>
      </c>
      <c r="D389">
        <v>7251</v>
      </c>
      <c r="E389">
        <v>16</v>
      </c>
      <c r="F389">
        <v>2009</v>
      </c>
      <c r="G389" t="s">
        <v>12</v>
      </c>
    </row>
    <row r="390" spans="1:7">
      <c r="A390" t="s">
        <v>441</v>
      </c>
      <c r="B390" t="s">
        <v>438</v>
      </c>
      <c r="C390">
        <v>4.4000000000000004</v>
      </c>
      <c r="D390">
        <v>10559</v>
      </c>
      <c r="E390">
        <v>2</v>
      </c>
      <c r="F390">
        <v>2009</v>
      </c>
      <c r="G390" t="s">
        <v>12</v>
      </c>
    </row>
    <row r="391" spans="1:7">
      <c r="A391" t="s">
        <v>441</v>
      </c>
      <c r="B391" t="s">
        <v>438</v>
      </c>
      <c r="C391">
        <v>4.4000000000000004</v>
      </c>
      <c r="D391">
        <v>10559</v>
      </c>
      <c r="E391">
        <v>2</v>
      </c>
      <c r="F391">
        <v>2010</v>
      </c>
      <c r="G391" t="s">
        <v>12</v>
      </c>
    </row>
    <row r="392" spans="1:7">
      <c r="A392" t="s">
        <v>442</v>
      </c>
      <c r="B392" t="s">
        <v>443</v>
      </c>
      <c r="C392">
        <v>4.8</v>
      </c>
      <c r="D392">
        <v>5249</v>
      </c>
      <c r="E392">
        <v>5</v>
      </c>
      <c r="F392">
        <v>2016</v>
      </c>
      <c r="G392" t="s">
        <v>12</v>
      </c>
    </row>
    <row r="393" spans="1:7">
      <c r="A393" t="s">
        <v>442</v>
      </c>
      <c r="B393" t="s">
        <v>443</v>
      </c>
      <c r="C393">
        <v>4.8</v>
      </c>
      <c r="D393">
        <v>5249</v>
      </c>
      <c r="E393">
        <v>5</v>
      </c>
      <c r="F393">
        <v>2017</v>
      </c>
      <c r="G393" t="s">
        <v>12</v>
      </c>
    </row>
    <row r="394" spans="1:7">
      <c r="A394" t="s">
        <v>444</v>
      </c>
      <c r="B394" t="s">
        <v>445</v>
      </c>
      <c r="C394">
        <v>3.9</v>
      </c>
      <c r="D394">
        <v>33844</v>
      </c>
      <c r="E394">
        <v>20</v>
      </c>
      <c r="F394">
        <v>2013</v>
      </c>
      <c r="G394" t="s">
        <v>12</v>
      </c>
    </row>
    <row r="395" spans="1:7">
      <c r="A395" t="s">
        <v>444</v>
      </c>
      <c r="B395" t="s">
        <v>445</v>
      </c>
      <c r="C395">
        <v>3.9</v>
      </c>
      <c r="D395">
        <v>33844</v>
      </c>
      <c r="E395">
        <v>20</v>
      </c>
      <c r="F395">
        <v>2014</v>
      </c>
      <c r="G395" t="s">
        <v>12</v>
      </c>
    </row>
    <row r="396" spans="1:7">
      <c r="A396" t="s">
        <v>446</v>
      </c>
      <c r="B396" t="s">
        <v>447</v>
      </c>
      <c r="C396">
        <v>4.4000000000000004</v>
      </c>
      <c r="D396">
        <v>11616</v>
      </c>
      <c r="E396">
        <v>7</v>
      </c>
      <c r="F396">
        <v>2012</v>
      </c>
      <c r="G396" t="s">
        <v>12</v>
      </c>
    </row>
    <row r="397" spans="1:7">
      <c r="A397" t="s">
        <v>446</v>
      </c>
      <c r="B397" t="s">
        <v>447</v>
      </c>
      <c r="C397">
        <v>4.4000000000000004</v>
      </c>
      <c r="D397">
        <v>11616</v>
      </c>
      <c r="E397">
        <v>7</v>
      </c>
      <c r="F397">
        <v>2013</v>
      </c>
      <c r="G397" t="s">
        <v>12</v>
      </c>
    </row>
    <row r="398" spans="1:7">
      <c r="A398" t="s">
        <v>446</v>
      </c>
      <c r="B398" t="s">
        <v>447</v>
      </c>
      <c r="C398">
        <v>4.4000000000000004</v>
      </c>
      <c r="D398">
        <v>11616</v>
      </c>
      <c r="E398">
        <v>7</v>
      </c>
      <c r="F398">
        <v>2014</v>
      </c>
      <c r="G398" t="s">
        <v>12</v>
      </c>
    </row>
    <row r="399" spans="1:7">
      <c r="A399" t="s">
        <v>448</v>
      </c>
      <c r="B399" t="s">
        <v>377</v>
      </c>
      <c r="C399">
        <v>4.5</v>
      </c>
      <c r="D399">
        <v>13609</v>
      </c>
      <c r="E399">
        <v>14</v>
      </c>
      <c r="F399">
        <v>2019</v>
      </c>
      <c r="G399" t="s">
        <v>12</v>
      </c>
    </row>
    <row r="400" spans="1:7">
      <c r="A400" t="s">
        <v>449</v>
      </c>
      <c r="B400" t="s">
        <v>450</v>
      </c>
      <c r="C400">
        <v>4.7</v>
      </c>
      <c r="D400">
        <v>8587</v>
      </c>
      <c r="E400">
        <v>10</v>
      </c>
      <c r="F400">
        <v>2009</v>
      </c>
      <c r="G400" t="s">
        <v>12</v>
      </c>
    </row>
    <row r="401" spans="1:7">
      <c r="A401" t="s">
        <v>451</v>
      </c>
      <c r="B401" t="s">
        <v>452</v>
      </c>
      <c r="C401">
        <v>4.3</v>
      </c>
      <c r="D401">
        <v>29442</v>
      </c>
      <c r="E401">
        <v>7</v>
      </c>
      <c r="F401">
        <v>2017</v>
      </c>
      <c r="G401" t="s">
        <v>12</v>
      </c>
    </row>
    <row r="402" spans="1:7">
      <c r="A402" t="s">
        <v>453</v>
      </c>
      <c r="B402" t="s">
        <v>454</v>
      </c>
      <c r="C402">
        <v>4.5999999999999996</v>
      </c>
      <c r="D402">
        <v>11098</v>
      </c>
      <c r="E402">
        <v>13</v>
      </c>
      <c r="F402">
        <v>2012</v>
      </c>
      <c r="G402" t="s">
        <v>12</v>
      </c>
    </row>
    <row r="403" spans="1:7">
      <c r="A403" t="s">
        <v>455</v>
      </c>
      <c r="B403" t="s">
        <v>456</v>
      </c>
      <c r="C403">
        <v>4.8</v>
      </c>
      <c r="D403">
        <v>9947</v>
      </c>
      <c r="E403">
        <v>11</v>
      </c>
      <c r="F403">
        <v>2018</v>
      </c>
      <c r="G403" t="s">
        <v>12</v>
      </c>
    </row>
    <row r="404" spans="1:7">
      <c r="A404" t="s">
        <v>457</v>
      </c>
      <c r="B404" t="s">
        <v>458</v>
      </c>
      <c r="C404">
        <v>4.8</v>
      </c>
      <c r="D404">
        <v>13871</v>
      </c>
      <c r="E404">
        <v>6</v>
      </c>
      <c r="F404">
        <v>2009</v>
      </c>
      <c r="G404" t="s">
        <v>12</v>
      </c>
    </row>
    <row r="405" spans="1:7">
      <c r="A405" t="s">
        <v>457</v>
      </c>
      <c r="B405" t="s">
        <v>458</v>
      </c>
      <c r="C405">
        <v>4.8</v>
      </c>
      <c r="D405">
        <v>13871</v>
      </c>
      <c r="E405">
        <v>6</v>
      </c>
      <c r="F405">
        <v>2010</v>
      </c>
      <c r="G405" t="s">
        <v>12</v>
      </c>
    </row>
    <row r="406" spans="1:7">
      <c r="A406" t="s">
        <v>457</v>
      </c>
      <c r="B406" t="s">
        <v>458</v>
      </c>
      <c r="C406">
        <v>4.8</v>
      </c>
      <c r="D406">
        <v>13871</v>
      </c>
      <c r="E406">
        <v>8</v>
      </c>
      <c r="F406">
        <v>2011</v>
      </c>
      <c r="G406" t="s">
        <v>12</v>
      </c>
    </row>
    <row r="407" spans="1:7">
      <c r="A407" t="s">
        <v>457</v>
      </c>
      <c r="B407" t="s">
        <v>458</v>
      </c>
      <c r="C407">
        <v>4.8</v>
      </c>
      <c r="D407">
        <v>13871</v>
      </c>
      <c r="E407">
        <v>7</v>
      </c>
      <c r="F407">
        <v>2011</v>
      </c>
      <c r="G407" t="s">
        <v>12</v>
      </c>
    </row>
    <row r="408" spans="1:7">
      <c r="A408" t="s">
        <v>459</v>
      </c>
      <c r="B408" t="s">
        <v>333</v>
      </c>
      <c r="C408">
        <v>4.8</v>
      </c>
      <c r="D408">
        <v>6982</v>
      </c>
      <c r="E408">
        <v>14</v>
      </c>
      <c r="F408">
        <v>2013</v>
      </c>
      <c r="G408" t="s">
        <v>12</v>
      </c>
    </row>
    <row r="409" spans="1:7">
      <c r="A409" t="s">
        <v>460</v>
      </c>
      <c r="B409" t="s">
        <v>88</v>
      </c>
      <c r="C409">
        <v>4.7</v>
      </c>
      <c r="D409">
        <v>32122</v>
      </c>
      <c r="E409">
        <v>14</v>
      </c>
      <c r="F409">
        <v>2010</v>
      </c>
      <c r="G409" t="s">
        <v>12</v>
      </c>
    </row>
    <row r="410" spans="1:7">
      <c r="A410" t="s">
        <v>461</v>
      </c>
      <c r="B410" t="s">
        <v>88</v>
      </c>
      <c r="C410">
        <v>4.7</v>
      </c>
      <c r="D410">
        <v>32122</v>
      </c>
      <c r="E410">
        <v>8</v>
      </c>
      <c r="F410">
        <v>2011</v>
      </c>
      <c r="G410" t="s">
        <v>12</v>
      </c>
    </row>
    <row r="411" spans="1:7">
      <c r="A411" t="s">
        <v>461</v>
      </c>
      <c r="B411" t="s">
        <v>88</v>
      </c>
      <c r="C411">
        <v>4.7</v>
      </c>
      <c r="D411">
        <v>32122</v>
      </c>
      <c r="E411">
        <v>8</v>
      </c>
      <c r="F411">
        <v>2012</v>
      </c>
      <c r="G411" t="s">
        <v>12</v>
      </c>
    </row>
    <row r="412" spans="1:7">
      <c r="A412" t="s">
        <v>462</v>
      </c>
      <c r="B412" t="s">
        <v>88</v>
      </c>
      <c r="C412">
        <v>4.8</v>
      </c>
      <c r="D412">
        <v>16949</v>
      </c>
      <c r="E412">
        <v>30</v>
      </c>
      <c r="F412">
        <v>2011</v>
      </c>
      <c r="G412" t="s">
        <v>12</v>
      </c>
    </row>
    <row r="413" spans="1:7">
      <c r="A413" t="s">
        <v>462</v>
      </c>
      <c r="B413" t="s">
        <v>88</v>
      </c>
      <c r="C413">
        <v>4.8</v>
      </c>
      <c r="D413">
        <v>16949</v>
      </c>
      <c r="E413">
        <v>30</v>
      </c>
      <c r="F413">
        <v>2012</v>
      </c>
      <c r="G413" t="s">
        <v>12</v>
      </c>
    </row>
    <row r="414" spans="1:7">
      <c r="A414" t="s">
        <v>463</v>
      </c>
      <c r="B414" t="s">
        <v>464</v>
      </c>
      <c r="C414">
        <v>4.7</v>
      </c>
      <c r="D414">
        <v>9289</v>
      </c>
      <c r="E414">
        <v>13</v>
      </c>
      <c r="F414">
        <v>2010</v>
      </c>
      <c r="G414" t="s">
        <v>9</v>
      </c>
    </row>
    <row r="415" spans="1:7">
      <c r="A415" t="s">
        <v>463</v>
      </c>
      <c r="B415" t="s">
        <v>464</v>
      </c>
      <c r="C415">
        <v>4.7</v>
      </c>
      <c r="D415">
        <v>9289</v>
      </c>
      <c r="E415">
        <v>9</v>
      </c>
      <c r="F415">
        <v>2011</v>
      </c>
      <c r="G415" t="s">
        <v>9</v>
      </c>
    </row>
    <row r="416" spans="1:7">
      <c r="A416" t="s">
        <v>463</v>
      </c>
      <c r="B416" t="s">
        <v>464</v>
      </c>
      <c r="C416">
        <v>4.7</v>
      </c>
      <c r="D416">
        <v>9289</v>
      </c>
      <c r="E416">
        <v>9</v>
      </c>
      <c r="F416">
        <v>2012</v>
      </c>
      <c r="G416" t="s">
        <v>9</v>
      </c>
    </row>
    <row r="417" spans="1:7">
      <c r="A417" t="s">
        <v>465</v>
      </c>
      <c r="B417" t="s">
        <v>466</v>
      </c>
      <c r="C417">
        <v>4.3</v>
      </c>
      <c r="D417">
        <v>7368</v>
      </c>
      <c r="E417">
        <v>7</v>
      </c>
      <c r="F417">
        <v>2017</v>
      </c>
      <c r="G417" t="s">
        <v>9</v>
      </c>
    </row>
    <row r="418" spans="1:7">
      <c r="A418" t="s">
        <v>465</v>
      </c>
      <c r="B418" t="s">
        <v>466</v>
      </c>
      <c r="C418">
        <v>4.3</v>
      </c>
      <c r="D418">
        <v>7368</v>
      </c>
      <c r="E418">
        <v>7</v>
      </c>
      <c r="F418">
        <v>2018</v>
      </c>
      <c r="G418" t="s">
        <v>9</v>
      </c>
    </row>
    <row r="419" spans="1:7">
      <c r="A419" t="s">
        <v>467</v>
      </c>
      <c r="B419" t="s">
        <v>468</v>
      </c>
      <c r="C419">
        <v>4.7</v>
      </c>
      <c r="D419">
        <v>4028</v>
      </c>
      <c r="E419">
        <v>9</v>
      </c>
      <c r="F419">
        <v>2009</v>
      </c>
      <c r="G419" t="s">
        <v>9</v>
      </c>
    </row>
    <row r="420" spans="1:7">
      <c r="A420" t="s">
        <v>469</v>
      </c>
      <c r="B420" t="s">
        <v>333</v>
      </c>
      <c r="C420">
        <v>4.8</v>
      </c>
      <c r="D420">
        <v>4628</v>
      </c>
      <c r="E420">
        <v>7</v>
      </c>
      <c r="F420">
        <v>2009</v>
      </c>
      <c r="G420" t="s">
        <v>12</v>
      </c>
    </row>
    <row r="421" spans="1:7">
      <c r="A421" t="s">
        <v>469</v>
      </c>
      <c r="B421" t="s">
        <v>333</v>
      </c>
      <c r="C421">
        <v>4.8</v>
      </c>
      <c r="D421">
        <v>4628</v>
      </c>
      <c r="E421">
        <v>7</v>
      </c>
      <c r="F421">
        <v>2010</v>
      </c>
      <c r="G421" t="s">
        <v>12</v>
      </c>
    </row>
    <row r="422" spans="1:7">
      <c r="A422" t="s">
        <v>470</v>
      </c>
      <c r="B422" t="s">
        <v>471</v>
      </c>
      <c r="C422">
        <v>4.9000000000000004</v>
      </c>
      <c r="D422">
        <v>5396</v>
      </c>
      <c r="E422">
        <v>20</v>
      </c>
      <c r="F422">
        <v>2013</v>
      </c>
      <c r="G422" t="s">
        <v>12</v>
      </c>
    </row>
    <row r="423" spans="1:7">
      <c r="A423" t="s">
        <v>472</v>
      </c>
      <c r="B423" t="s">
        <v>473</v>
      </c>
      <c r="C423">
        <v>4.4000000000000004</v>
      </c>
      <c r="D423">
        <v>4247</v>
      </c>
      <c r="E423">
        <v>13</v>
      </c>
      <c r="F423">
        <v>2011</v>
      </c>
      <c r="G423" t="s">
        <v>9</v>
      </c>
    </row>
    <row r="424" spans="1:7">
      <c r="A424" t="s">
        <v>472</v>
      </c>
      <c r="B424" t="s">
        <v>473</v>
      </c>
      <c r="C424">
        <v>4.4000000000000004</v>
      </c>
      <c r="D424">
        <v>4247</v>
      </c>
      <c r="E424">
        <v>13</v>
      </c>
      <c r="F424">
        <v>2012</v>
      </c>
      <c r="G424" t="s">
        <v>9</v>
      </c>
    </row>
    <row r="425" spans="1:7">
      <c r="A425" t="s">
        <v>474</v>
      </c>
      <c r="B425" t="s">
        <v>475</v>
      </c>
      <c r="C425">
        <v>4.5</v>
      </c>
      <c r="D425">
        <v>22641</v>
      </c>
      <c r="E425">
        <v>11</v>
      </c>
      <c r="F425">
        <v>2015</v>
      </c>
      <c r="G425" t="s">
        <v>9</v>
      </c>
    </row>
    <row r="426" spans="1:7">
      <c r="A426" t="s">
        <v>474</v>
      </c>
      <c r="B426" t="s">
        <v>475</v>
      </c>
      <c r="C426">
        <v>4.5</v>
      </c>
      <c r="D426">
        <v>22641</v>
      </c>
      <c r="E426">
        <v>11</v>
      </c>
      <c r="F426">
        <v>2016</v>
      </c>
      <c r="G426" t="s">
        <v>9</v>
      </c>
    </row>
    <row r="427" spans="1:7">
      <c r="A427" t="s">
        <v>474</v>
      </c>
      <c r="B427" t="s">
        <v>475</v>
      </c>
      <c r="C427">
        <v>4.5</v>
      </c>
      <c r="D427">
        <v>22641</v>
      </c>
      <c r="E427">
        <v>11</v>
      </c>
      <c r="F427">
        <v>2017</v>
      </c>
      <c r="G427" t="s">
        <v>9</v>
      </c>
    </row>
    <row r="428" spans="1:7">
      <c r="A428" t="s">
        <v>474</v>
      </c>
      <c r="B428" t="s">
        <v>475</v>
      </c>
      <c r="C428">
        <v>4.5</v>
      </c>
      <c r="D428">
        <v>22641</v>
      </c>
      <c r="E428">
        <v>11</v>
      </c>
      <c r="F428">
        <v>2019</v>
      </c>
      <c r="G428" t="s">
        <v>9</v>
      </c>
    </row>
    <row r="429" spans="1:7">
      <c r="A429" t="s">
        <v>476</v>
      </c>
      <c r="B429" t="s">
        <v>377</v>
      </c>
      <c r="C429">
        <v>4.4000000000000004</v>
      </c>
      <c r="D429">
        <v>6222</v>
      </c>
      <c r="E429">
        <v>18</v>
      </c>
      <c r="F429">
        <v>2011</v>
      </c>
      <c r="G429" t="s">
        <v>12</v>
      </c>
    </row>
    <row r="430" spans="1:7">
      <c r="A430" t="s">
        <v>477</v>
      </c>
      <c r="B430" t="s">
        <v>333</v>
      </c>
      <c r="C430">
        <v>4.8</v>
      </c>
      <c r="D430">
        <v>4506</v>
      </c>
      <c r="E430">
        <v>14</v>
      </c>
      <c r="F430">
        <v>2010</v>
      </c>
      <c r="G430" t="s">
        <v>12</v>
      </c>
    </row>
    <row r="431" spans="1:7">
      <c r="A431" t="s">
        <v>478</v>
      </c>
      <c r="B431" t="s">
        <v>245</v>
      </c>
      <c r="C431">
        <v>4.2</v>
      </c>
      <c r="D431">
        <v>8747</v>
      </c>
      <c r="E431">
        <v>19</v>
      </c>
      <c r="F431">
        <v>2009</v>
      </c>
      <c r="G431" t="s">
        <v>12</v>
      </c>
    </row>
    <row r="432" spans="1:7">
      <c r="A432" t="s">
        <v>479</v>
      </c>
      <c r="B432" t="s">
        <v>480</v>
      </c>
      <c r="C432">
        <v>4.8</v>
      </c>
      <c r="D432">
        <v>1655</v>
      </c>
      <c r="E432">
        <v>13</v>
      </c>
      <c r="F432">
        <v>2009</v>
      </c>
      <c r="G432" t="s">
        <v>9</v>
      </c>
    </row>
    <row r="433" spans="1:7">
      <c r="A433" t="s">
        <v>481</v>
      </c>
      <c r="B433" t="s">
        <v>482</v>
      </c>
      <c r="C433">
        <v>4.9000000000000004</v>
      </c>
      <c r="D433">
        <v>7861</v>
      </c>
      <c r="E433">
        <v>5</v>
      </c>
      <c r="F433">
        <v>2016</v>
      </c>
      <c r="G433" t="s">
        <v>9</v>
      </c>
    </row>
    <row r="434" spans="1:7">
      <c r="A434" t="s">
        <v>483</v>
      </c>
      <c r="B434" t="s">
        <v>333</v>
      </c>
      <c r="C434">
        <v>4.8</v>
      </c>
      <c r="D434">
        <v>6247</v>
      </c>
      <c r="E434">
        <v>10</v>
      </c>
      <c r="F434">
        <v>2012</v>
      </c>
      <c r="G434" t="s">
        <v>12</v>
      </c>
    </row>
    <row r="435" spans="1:7">
      <c r="A435" t="s">
        <v>484</v>
      </c>
      <c r="B435" t="s">
        <v>485</v>
      </c>
      <c r="C435">
        <v>4.7</v>
      </c>
      <c r="D435">
        <v>39459</v>
      </c>
      <c r="E435">
        <v>9</v>
      </c>
      <c r="F435">
        <v>2015</v>
      </c>
      <c r="G435" t="s">
        <v>12</v>
      </c>
    </row>
    <row r="436" spans="1:7">
      <c r="A436" t="s">
        <v>486</v>
      </c>
      <c r="B436" t="s">
        <v>487</v>
      </c>
      <c r="C436">
        <v>4.5</v>
      </c>
      <c r="D436">
        <v>10101</v>
      </c>
      <c r="E436">
        <v>8</v>
      </c>
      <c r="F436">
        <v>2014</v>
      </c>
      <c r="G436" t="s">
        <v>12</v>
      </c>
    </row>
    <row r="437" spans="1:7">
      <c r="A437" t="s">
        <v>488</v>
      </c>
      <c r="B437" t="s">
        <v>80</v>
      </c>
      <c r="C437">
        <v>4.8</v>
      </c>
      <c r="D437">
        <v>5898</v>
      </c>
      <c r="E437">
        <v>8</v>
      </c>
      <c r="F437">
        <v>2018</v>
      </c>
      <c r="G437" t="s">
        <v>12</v>
      </c>
    </row>
    <row r="438" spans="1:7">
      <c r="A438" t="s">
        <v>489</v>
      </c>
      <c r="B438" t="s">
        <v>490</v>
      </c>
      <c r="C438">
        <v>4.5999999999999996</v>
      </c>
      <c r="D438">
        <v>2744</v>
      </c>
      <c r="E438">
        <v>12</v>
      </c>
      <c r="F438">
        <v>2019</v>
      </c>
      <c r="G438" t="s">
        <v>9</v>
      </c>
    </row>
    <row r="439" spans="1:7">
      <c r="A439" t="s">
        <v>491</v>
      </c>
      <c r="B439" t="s">
        <v>492</v>
      </c>
      <c r="C439">
        <v>4.8</v>
      </c>
      <c r="D439">
        <v>49288</v>
      </c>
      <c r="E439">
        <v>11</v>
      </c>
      <c r="F439">
        <v>2015</v>
      </c>
      <c r="G439" t="s">
        <v>12</v>
      </c>
    </row>
    <row r="440" spans="1:7">
      <c r="A440" t="s">
        <v>491</v>
      </c>
      <c r="B440" t="s">
        <v>492</v>
      </c>
      <c r="C440">
        <v>4.8</v>
      </c>
      <c r="D440">
        <v>49288</v>
      </c>
      <c r="E440">
        <v>11</v>
      </c>
      <c r="F440">
        <v>2016</v>
      </c>
      <c r="G440" t="s">
        <v>12</v>
      </c>
    </row>
    <row r="441" spans="1:7">
      <c r="A441" t="s">
        <v>493</v>
      </c>
      <c r="B441" t="s">
        <v>494</v>
      </c>
      <c r="C441">
        <v>4.4000000000000004</v>
      </c>
      <c r="D441">
        <v>1201</v>
      </c>
      <c r="E441">
        <v>40</v>
      </c>
      <c r="F441">
        <v>2010</v>
      </c>
      <c r="G441" t="s">
        <v>9</v>
      </c>
    </row>
    <row r="442" spans="1:7">
      <c r="A442" t="s">
        <v>493</v>
      </c>
      <c r="B442" t="s">
        <v>494</v>
      </c>
      <c r="C442">
        <v>4.4000000000000004</v>
      </c>
      <c r="D442">
        <v>1201</v>
      </c>
      <c r="E442">
        <v>40</v>
      </c>
      <c r="F442">
        <v>2011</v>
      </c>
      <c r="G442" t="s">
        <v>9</v>
      </c>
    </row>
    <row r="443" spans="1:7">
      <c r="A443" t="s">
        <v>493</v>
      </c>
      <c r="B443" t="s">
        <v>494</v>
      </c>
      <c r="C443">
        <v>4.4000000000000004</v>
      </c>
      <c r="D443">
        <v>1201</v>
      </c>
      <c r="E443">
        <v>40</v>
      </c>
      <c r="F443">
        <v>2012</v>
      </c>
      <c r="G443" t="s">
        <v>9</v>
      </c>
    </row>
    <row r="444" spans="1:7">
      <c r="A444" t="s">
        <v>493</v>
      </c>
      <c r="B444" t="s">
        <v>494</v>
      </c>
      <c r="C444">
        <v>4.4000000000000004</v>
      </c>
      <c r="D444">
        <v>1201</v>
      </c>
      <c r="E444">
        <v>40</v>
      </c>
      <c r="F444">
        <v>2013</v>
      </c>
      <c r="G444" t="s">
        <v>9</v>
      </c>
    </row>
    <row r="445" spans="1:7">
      <c r="A445" t="s">
        <v>493</v>
      </c>
      <c r="B445" t="s">
        <v>494</v>
      </c>
      <c r="C445">
        <v>4.4000000000000004</v>
      </c>
      <c r="D445">
        <v>1201</v>
      </c>
      <c r="E445">
        <v>40</v>
      </c>
      <c r="F445">
        <v>2014</v>
      </c>
      <c r="G445" t="s">
        <v>9</v>
      </c>
    </row>
    <row r="446" spans="1:7">
      <c r="A446" t="s">
        <v>495</v>
      </c>
      <c r="B446" t="s">
        <v>494</v>
      </c>
      <c r="C446">
        <v>4.3</v>
      </c>
      <c r="D446">
        <v>807</v>
      </c>
      <c r="E446">
        <v>36</v>
      </c>
      <c r="F446">
        <v>2016</v>
      </c>
      <c r="G446" t="s">
        <v>9</v>
      </c>
    </row>
    <row r="447" spans="1:7">
      <c r="A447" t="s">
        <v>496</v>
      </c>
      <c r="B447" t="s">
        <v>497</v>
      </c>
      <c r="C447">
        <v>4.3</v>
      </c>
      <c r="D447">
        <v>3759</v>
      </c>
      <c r="E447">
        <v>16</v>
      </c>
      <c r="F447">
        <v>2011</v>
      </c>
      <c r="G447" t="s">
        <v>12</v>
      </c>
    </row>
    <row r="448" spans="1:7">
      <c r="A448" t="s">
        <v>498</v>
      </c>
      <c r="B448" t="s">
        <v>499</v>
      </c>
      <c r="C448">
        <v>4.8</v>
      </c>
      <c r="D448">
        <v>2663</v>
      </c>
      <c r="E448">
        <v>17</v>
      </c>
      <c r="F448">
        <v>2013</v>
      </c>
      <c r="G448" t="s">
        <v>9</v>
      </c>
    </row>
    <row r="449" spans="1:7">
      <c r="A449" t="s">
        <v>500</v>
      </c>
      <c r="B449" t="s">
        <v>499</v>
      </c>
      <c r="C449">
        <v>4.8</v>
      </c>
      <c r="D449">
        <v>3428</v>
      </c>
      <c r="E449">
        <v>14</v>
      </c>
      <c r="F449">
        <v>2015</v>
      </c>
      <c r="G449" t="s">
        <v>9</v>
      </c>
    </row>
    <row r="450" spans="1:7">
      <c r="A450" t="s">
        <v>501</v>
      </c>
      <c r="B450" t="s">
        <v>499</v>
      </c>
      <c r="C450">
        <v>4.8</v>
      </c>
      <c r="D450">
        <v>2876</v>
      </c>
      <c r="E450">
        <v>21</v>
      </c>
      <c r="F450">
        <v>2012</v>
      </c>
      <c r="G450" t="s">
        <v>9</v>
      </c>
    </row>
    <row r="451" spans="1:7">
      <c r="A451" t="s">
        <v>502</v>
      </c>
      <c r="B451" t="s">
        <v>503</v>
      </c>
      <c r="C451">
        <v>4.5</v>
      </c>
      <c r="D451">
        <v>3601</v>
      </c>
      <c r="E451">
        <v>18</v>
      </c>
      <c r="F451">
        <v>2018</v>
      </c>
      <c r="G451" t="s">
        <v>9</v>
      </c>
    </row>
    <row r="452" spans="1:7">
      <c r="A452" t="s">
        <v>504</v>
      </c>
      <c r="B452" t="s">
        <v>503</v>
      </c>
      <c r="C452">
        <v>4.4000000000000004</v>
      </c>
      <c r="D452">
        <v>7058</v>
      </c>
      <c r="E452">
        <v>17</v>
      </c>
      <c r="F452">
        <v>2018</v>
      </c>
      <c r="G452" t="s">
        <v>9</v>
      </c>
    </row>
    <row r="453" spans="1:7">
      <c r="A453" t="s">
        <v>505</v>
      </c>
      <c r="B453" t="s">
        <v>506</v>
      </c>
      <c r="C453">
        <v>4.8</v>
      </c>
      <c r="D453">
        <v>9784</v>
      </c>
      <c r="E453">
        <v>5</v>
      </c>
      <c r="F453">
        <v>2017</v>
      </c>
      <c r="G453" t="s">
        <v>12</v>
      </c>
    </row>
    <row r="454" spans="1:7">
      <c r="A454" t="s">
        <v>505</v>
      </c>
      <c r="B454" t="s">
        <v>506</v>
      </c>
      <c r="C454">
        <v>4.8</v>
      </c>
      <c r="D454">
        <v>9784</v>
      </c>
      <c r="E454">
        <v>5</v>
      </c>
      <c r="F454">
        <v>2018</v>
      </c>
      <c r="G454" t="s">
        <v>12</v>
      </c>
    </row>
    <row r="455" spans="1:7">
      <c r="A455" t="s">
        <v>507</v>
      </c>
      <c r="B455" t="s">
        <v>508</v>
      </c>
      <c r="C455">
        <v>4.5999999999999996</v>
      </c>
      <c r="D455">
        <v>10795</v>
      </c>
      <c r="E455">
        <v>21</v>
      </c>
      <c r="F455">
        <v>2012</v>
      </c>
      <c r="G455" t="s">
        <v>9</v>
      </c>
    </row>
    <row r="456" spans="1:7">
      <c r="A456" t="s">
        <v>509</v>
      </c>
      <c r="B456" t="s">
        <v>237</v>
      </c>
      <c r="C456">
        <v>4.3</v>
      </c>
      <c r="D456">
        <v>10191</v>
      </c>
      <c r="E456">
        <v>18</v>
      </c>
      <c r="F456">
        <v>2018</v>
      </c>
      <c r="G456" t="s">
        <v>12</v>
      </c>
    </row>
    <row r="457" spans="1:7">
      <c r="A457" t="s">
        <v>510</v>
      </c>
      <c r="B457" t="s">
        <v>377</v>
      </c>
      <c r="C457">
        <v>4.3</v>
      </c>
      <c r="D457">
        <v>14493</v>
      </c>
      <c r="E457">
        <v>18</v>
      </c>
      <c r="F457">
        <v>2012</v>
      </c>
      <c r="G457" t="s">
        <v>12</v>
      </c>
    </row>
    <row r="458" spans="1:7">
      <c r="A458" t="s">
        <v>511</v>
      </c>
      <c r="B458" t="s">
        <v>333</v>
      </c>
      <c r="C458">
        <v>4.5999999999999996</v>
      </c>
      <c r="D458">
        <v>2186</v>
      </c>
      <c r="E458">
        <v>12</v>
      </c>
      <c r="F458">
        <v>2010</v>
      </c>
      <c r="G458" t="s">
        <v>12</v>
      </c>
    </row>
    <row r="459" spans="1:7">
      <c r="A459" t="s">
        <v>512</v>
      </c>
      <c r="B459" t="s">
        <v>513</v>
      </c>
      <c r="C459">
        <v>4.5999999999999996</v>
      </c>
      <c r="D459">
        <v>1204</v>
      </c>
      <c r="E459">
        <v>14</v>
      </c>
      <c r="F459">
        <v>2010</v>
      </c>
      <c r="G459" t="s">
        <v>9</v>
      </c>
    </row>
    <row r="460" spans="1:7">
      <c r="A460" t="s">
        <v>514</v>
      </c>
      <c r="B460" t="s">
        <v>333</v>
      </c>
      <c r="C460">
        <v>4.8</v>
      </c>
      <c r="D460">
        <v>2091</v>
      </c>
      <c r="E460">
        <v>12</v>
      </c>
      <c r="F460">
        <v>2012</v>
      </c>
      <c r="G460" t="s">
        <v>12</v>
      </c>
    </row>
    <row r="461" spans="1:7">
      <c r="A461" t="s">
        <v>515</v>
      </c>
      <c r="B461" t="s">
        <v>516</v>
      </c>
      <c r="C461">
        <v>4.5999999999999996</v>
      </c>
      <c r="D461">
        <v>19720</v>
      </c>
      <c r="E461">
        <v>8</v>
      </c>
      <c r="F461">
        <v>2009</v>
      </c>
      <c r="G461" t="s">
        <v>12</v>
      </c>
    </row>
    <row r="462" spans="1:7">
      <c r="A462" t="s">
        <v>515</v>
      </c>
      <c r="B462" t="s">
        <v>516</v>
      </c>
      <c r="C462">
        <v>4.5999999999999996</v>
      </c>
      <c r="D462">
        <v>19720</v>
      </c>
      <c r="E462">
        <v>8</v>
      </c>
      <c r="F462">
        <v>2017</v>
      </c>
      <c r="G462" t="s">
        <v>12</v>
      </c>
    </row>
    <row r="463" spans="1:7">
      <c r="A463" t="s">
        <v>517</v>
      </c>
      <c r="B463" t="s">
        <v>75</v>
      </c>
      <c r="C463">
        <v>4.5999999999999996</v>
      </c>
      <c r="D463">
        <v>2122</v>
      </c>
      <c r="E463">
        <v>0</v>
      </c>
      <c r="F463">
        <v>2010</v>
      </c>
      <c r="G463" t="s">
        <v>12</v>
      </c>
    </row>
    <row r="464" spans="1:7">
      <c r="A464" t="s">
        <v>518</v>
      </c>
      <c r="B464" t="s">
        <v>519</v>
      </c>
      <c r="C464">
        <v>4.5</v>
      </c>
      <c r="D464">
        <v>27536</v>
      </c>
      <c r="E464">
        <v>14</v>
      </c>
      <c r="F464">
        <v>2019</v>
      </c>
      <c r="G464" t="s">
        <v>12</v>
      </c>
    </row>
    <row r="465" spans="1:7">
      <c r="A465" t="s">
        <v>520</v>
      </c>
      <c r="B465" t="s">
        <v>333</v>
      </c>
      <c r="C465">
        <v>4.8</v>
      </c>
      <c r="D465">
        <v>4290</v>
      </c>
      <c r="E465">
        <v>10</v>
      </c>
      <c r="F465">
        <v>2011</v>
      </c>
      <c r="G465" t="s">
        <v>12</v>
      </c>
    </row>
    <row r="466" spans="1:7">
      <c r="A466" t="s">
        <v>521</v>
      </c>
      <c r="B466" t="s">
        <v>522</v>
      </c>
      <c r="C466">
        <v>4.5999999999999996</v>
      </c>
      <c r="D466">
        <v>26490</v>
      </c>
      <c r="E466">
        <v>15</v>
      </c>
      <c r="F466">
        <v>2017</v>
      </c>
      <c r="G466" t="s">
        <v>9</v>
      </c>
    </row>
    <row r="467" spans="1:7">
      <c r="A467" t="s">
        <v>521</v>
      </c>
      <c r="B467" t="s">
        <v>522</v>
      </c>
      <c r="C467">
        <v>4.5999999999999996</v>
      </c>
      <c r="D467">
        <v>26490</v>
      </c>
      <c r="E467">
        <v>15</v>
      </c>
      <c r="F467">
        <v>2018</v>
      </c>
      <c r="G467" t="s">
        <v>9</v>
      </c>
    </row>
    <row r="468" spans="1:7">
      <c r="A468" t="s">
        <v>521</v>
      </c>
      <c r="B468" t="s">
        <v>522</v>
      </c>
      <c r="C468">
        <v>4.5999999999999996</v>
      </c>
      <c r="D468">
        <v>26490</v>
      </c>
      <c r="E468">
        <v>15</v>
      </c>
      <c r="F468">
        <v>2019</v>
      </c>
      <c r="G468" t="s">
        <v>9</v>
      </c>
    </row>
    <row r="469" spans="1:7">
      <c r="A469" t="s">
        <v>523</v>
      </c>
      <c r="B469" t="s">
        <v>301</v>
      </c>
      <c r="C469">
        <v>4.7</v>
      </c>
      <c r="D469">
        <v>5487</v>
      </c>
      <c r="E469">
        <v>9</v>
      </c>
      <c r="F469">
        <v>2017</v>
      </c>
      <c r="G469" t="s">
        <v>9</v>
      </c>
    </row>
    <row r="470" spans="1:7">
      <c r="A470" t="s">
        <v>524</v>
      </c>
      <c r="B470" t="s">
        <v>80</v>
      </c>
      <c r="C470">
        <v>4.7</v>
      </c>
      <c r="D470">
        <v>6377</v>
      </c>
      <c r="E470">
        <v>7</v>
      </c>
      <c r="F470">
        <v>2012</v>
      </c>
      <c r="G470" t="s">
        <v>12</v>
      </c>
    </row>
    <row r="471" spans="1:7">
      <c r="A471" t="s">
        <v>525</v>
      </c>
      <c r="B471" t="s">
        <v>333</v>
      </c>
      <c r="C471">
        <v>4.7</v>
      </c>
      <c r="D471">
        <v>1463</v>
      </c>
      <c r="E471">
        <v>10</v>
      </c>
      <c r="F471">
        <v>2011</v>
      </c>
      <c r="G471" t="s">
        <v>12</v>
      </c>
    </row>
    <row r="472" spans="1:7">
      <c r="A472" t="s">
        <v>526</v>
      </c>
      <c r="B472" t="s">
        <v>527</v>
      </c>
      <c r="C472">
        <v>4.4000000000000004</v>
      </c>
      <c r="D472">
        <v>3759</v>
      </c>
      <c r="E472">
        <v>6</v>
      </c>
      <c r="F472">
        <v>2009</v>
      </c>
      <c r="G472" t="s">
        <v>12</v>
      </c>
    </row>
    <row r="473" spans="1:7">
      <c r="A473" t="s">
        <v>528</v>
      </c>
      <c r="B473" t="s">
        <v>103</v>
      </c>
      <c r="C473">
        <v>4.4000000000000004</v>
      </c>
      <c r="D473">
        <v>3503</v>
      </c>
      <c r="E473">
        <v>9</v>
      </c>
      <c r="F473">
        <v>2009</v>
      </c>
      <c r="G473" t="s">
        <v>9</v>
      </c>
    </row>
    <row r="474" spans="1:7">
      <c r="A474" t="s">
        <v>529</v>
      </c>
      <c r="B474" t="s">
        <v>530</v>
      </c>
      <c r="C474">
        <v>4.7</v>
      </c>
      <c r="D474">
        <v>11550</v>
      </c>
      <c r="E474">
        <v>10</v>
      </c>
      <c r="F474">
        <v>2019</v>
      </c>
      <c r="G474" t="s">
        <v>9</v>
      </c>
    </row>
    <row r="475" spans="1:7">
      <c r="A475" t="s">
        <v>531</v>
      </c>
      <c r="B475" t="s">
        <v>75</v>
      </c>
      <c r="C475">
        <v>4.7</v>
      </c>
      <c r="D475">
        <v>3801</v>
      </c>
      <c r="E475">
        <v>82</v>
      </c>
      <c r="F475">
        <v>2009</v>
      </c>
      <c r="G475" t="s">
        <v>12</v>
      </c>
    </row>
    <row r="476" spans="1:7">
      <c r="A476" t="s">
        <v>532</v>
      </c>
      <c r="B476" t="s">
        <v>80</v>
      </c>
      <c r="C476">
        <v>4.8</v>
      </c>
      <c r="D476">
        <v>3796</v>
      </c>
      <c r="E476">
        <v>12</v>
      </c>
      <c r="F476">
        <v>2010</v>
      </c>
      <c r="G476" t="s">
        <v>12</v>
      </c>
    </row>
    <row r="477" spans="1:7">
      <c r="A477" t="s">
        <v>533</v>
      </c>
      <c r="B477" t="s">
        <v>534</v>
      </c>
      <c r="C477">
        <v>4.7</v>
      </c>
      <c r="D477">
        <v>9030</v>
      </c>
      <c r="E477">
        <v>10</v>
      </c>
      <c r="F477">
        <v>2019</v>
      </c>
      <c r="G477" t="s">
        <v>9</v>
      </c>
    </row>
    <row r="478" spans="1:7">
      <c r="A478" t="s">
        <v>535</v>
      </c>
      <c r="B478" t="s">
        <v>536</v>
      </c>
      <c r="C478">
        <v>4.9000000000000004</v>
      </c>
      <c r="D478">
        <v>19546</v>
      </c>
      <c r="E478">
        <v>5</v>
      </c>
      <c r="F478">
        <v>2013</v>
      </c>
      <c r="G478" t="s">
        <v>12</v>
      </c>
    </row>
    <row r="479" spans="1:7">
      <c r="A479" t="s">
        <v>535</v>
      </c>
      <c r="B479" t="s">
        <v>536</v>
      </c>
      <c r="C479">
        <v>4.9000000000000004</v>
      </c>
      <c r="D479">
        <v>19546</v>
      </c>
      <c r="E479">
        <v>5</v>
      </c>
      <c r="F479">
        <v>2014</v>
      </c>
      <c r="G479" t="s">
        <v>12</v>
      </c>
    </row>
    <row r="480" spans="1:7">
      <c r="A480" t="s">
        <v>535</v>
      </c>
      <c r="B480" t="s">
        <v>536</v>
      </c>
      <c r="C480">
        <v>4.9000000000000004</v>
      </c>
      <c r="D480">
        <v>19546</v>
      </c>
      <c r="E480">
        <v>5</v>
      </c>
      <c r="F480">
        <v>2015</v>
      </c>
      <c r="G480" t="s">
        <v>12</v>
      </c>
    </row>
    <row r="481" spans="1:7">
      <c r="A481" t="s">
        <v>535</v>
      </c>
      <c r="B481" t="s">
        <v>536</v>
      </c>
      <c r="C481">
        <v>4.9000000000000004</v>
      </c>
      <c r="D481">
        <v>19546</v>
      </c>
      <c r="E481">
        <v>5</v>
      </c>
      <c r="F481">
        <v>2016</v>
      </c>
      <c r="G481" t="s">
        <v>12</v>
      </c>
    </row>
    <row r="482" spans="1:7">
      <c r="A482" t="s">
        <v>535</v>
      </c>
      <c r="B482" t="s">
        <v>536</v>
      </c>
      <c r="C482">
        <v>4.9000000000000004</v>
      </c>
      <c r="D482">
        <v>19546</v>
      </c>
      <c r="E482">
        <v>5</v>
      </c>
      <c r="F482">
        <v>2017</v>
      </c>
      <c r="G482" t="s">
        <v>12</v>
      </c>
    </row>
    <row r="483" spans="1:7">
      <c r="A483" t="s">
        <v>535</v>
      </c>
      <c r="B483" t="s">
        <v>536</v>
      </c>
      <c r="C483">
        <v>4.9000000000000004</v>
      </c>
      <c r="D483">
        <v>19546</v>
      </c>
      <c r="E483">
        <v>5</v>
      </c>
      <c r="F483">
        <v>2018</v>
      </c>
      <c r="G483" t="s">
        <v>12</v>
      </c>
    </row>
    <row r="484" spans="1:7">
      <c r="A484" t="s">
        <v>535</v>
      </c>
      <c r="B484" t="s">
        <v>536</v>
      </c>
      <c r="C484">
        <v>4.9000000000000004</v>
      </c>
      <c r="D484">
        <v>19546</v>
      </c>
      <c r="E484">
        <v>5</v>
      </c>
      <c r="F484">
        <v>2019</v>
      </c>
      <c r="G484" t="s">
        <v>12</v>
      </c>
    </row>
    <row r="485" spans="1:7">
      <c r="A485" t="s">
        <v>537</v>
      </c>
      <c r="B485" t="s">
        <v>538</v>
      </c>
      <c r="C485">
        <v>4.5999999999999996</v>
      </c>
      <c r="D485">
        <v>7508</v>
      </c>
      <c r="E485">
        <v>16</v>
      </c>
      <c r="F485">
        <v>2015</v>
      </c>
      <c r="G485" t="s">
        <v>9</v>
      </c>
    </row>
    <row r="486" spans="1:7">
      <c r="A486" t="s">
        <v>537</v>
      </c>
      <c r="B486" t="s">
        <v>538</v>
      </c>
      <c r="C486">
        <v>4.5999999999999996</v>
      </c>
      <c r="D486">
        <v>7508</v>
      </c>
      <c r="E486">
        <v>16</v>
      </c>
      <c r="F486">
        <v>2016</v>
      </c>
      <c r="G486" t="s">
        <v>9</v>
      </c>
    </row>
    <row r="487" spans="1:7">
      <c r="A487" t="s">
        <v>537</v>
      </c>
      <c r="B487" t="s">
        <v>538</v>
      </c>
      <c r="C487">
        <v>4.5999999999999996</v>
      </c>
      <c r="D487">
        <v>7508</v>
      </c>
      <c r="E487">
        <v>16</v>
      </c>
      <c r="F487">
        <v>2017</v>
      </c>
      <c r="G487" t="s">
        <v>9</v>
      </c>
    </row>
    <row r="488" spans="1:7">
      <c r="A488" t="s">
        <v>539</v>
      </c>
      <c r="B488" t="s">
        <v>540</v>
      </c>
      <c r="C488">
        <v>4.9000000000000004</v>
      </c>
      <c r="D488">
        <v>8842</v>
      </c>
      <c r="E488">
        <v>10</v>
      </c>
      <c r="F488">
        <v>2016</v>
      </c>
      <c r="G488" t="s">
        <v>12</v>
      </c>
    </row>
    <row r="489" spans="1:7">
      <c r="A489" t="s">
        <v>539</v>
      </c>
      <c r="B489" t="s">
        <v>540</v>
      </c>
      <c r="C489">
        <v>4.9000000000000004</v>
      </c>
      <c r="D489">
        <v>8842</v>
      </c>
      <c r="E489">
        <v>10</v>
      </c>
      <c r="F489">
        <v>2017</v>
      </c>
      <c r="G489" t="s">
        <v>12</v>
      </c>
    </row>
    <row r="490" spans="1:7">
      <c r="A490" t="s">
        <v>539</v>
      </c>
      <c r="B490" t="s">
        <v>540</v>
      </c>
      <c r="C490">
        <v>4.9000000000000004</v>
      </c>
      <c r="D490">
        <v>8842</v>
      </c>
      <c r="E490">
        <v>10</v>
      </c>
      <c r="F490">
        <v>2018</v>
      </c>
      <c r="G490" t="s">
        <v>12</v>
      </c>
    </row>
    <row r="491" spans="1:7">
      <c r="A491" t="s">
        <v>539</v>
      </c>
      <c r="B491" t="s">
        <v>540</v>
      </c>
      <c r="C491">
        <v>4.9000000000000004</v>
      </c>
      <c r="D491">
        <v>8842</v>
      </c>
      <c r="E491">
        <v>10</v>
      </c>
      <c r="F491">
        <v>2019</v>
      </c>
      <c r="G491" t="s">
        <v>12</v>
      </c>
    </row>
    <row r="492" spans="1:7">
      <c r="A492" t="s">
        <v>541</v>
      </c>
      <c r="B492" t="s">
        <v>542</v>
      </c>
      <c r="C492">
        <v>4.8</v>
      </c>
      <c r="D492">
        <v>30183</v>
      </c>
      <c r="E492">
        <v>4</v>
      </c>
      <c r="F492">
        <v>2018</v>
      </c>
      <c r="G492" t="s">
        <v>12</v>
      </c>
    </row>
    <row r="493" spans="1:7">
      <c r="A493" t="s">
        <v>541</v>
      </c>
      <c r="B493" t="s">
        <v>542</v>
      </c>
      <c r="C493">
        <v>4.8</v>
      </c>
      <c r="D493">
        <v>30183</v>
      </c>
      <c r="E493">
        <v>4</v>
      </c>
      <c r="F493">
        <v>2019</v>
      </c>
      <c r="G493" t="s">
        <v>12</v>
      </c>
    </row>
    <row r="494" spans="1:7">
      <c r="A494" t="s">
        <v>543</v>
      </c>
      <c r="B494" t="s">
        <v>544</v>
      </c>
      <c r="C494">
        <v>4.7</v>
      </c>
      <c r="D494">
        <v>6169</v>
      </c>
      <c r="E494">
        <v>16</v>
      </c>
      <c r="F494">
        <v>2015</v>
      </c>
      <c r="G494" t="s">
        <v>9</v>
      </c>
    </row>
    <row r="495" spans="1:7">
      <c r="A495" t="s">
        <v>545</v>
      </c>
      <c r="B495" t="s">
        <v>546</v>
      </c>
      <c r="C495">
        <v>4.7</v>
      </c>
      <c r="D495">
        <v>7034</v>
      </c>
      <c r="E495">
        <v>15</v>
      </c>
      <c r="F495">
        <v>2013</v>
      </c>
      <c r="G495" t="s">
        <v>9</v>
      </c>
    </row>
    <row r="496" spans="1:7">
      <c r="A496" t="s">
        <v>547</v>
      </c>
      <c r="B496" t="s">
        <v>548</v>
      </c>
      <c r="C496">
        <v>4.5999999999999996</v>
      </c>
      <c r="D496">
        <v>11034</v>
      </c>
      <c r="E496">
        <v>19</v>
      </c>
      <c r="F496">
        <v>2011</v>
      </c>
      <c r="G496" t="s">
        <v>9</v>
      </c>
    </row>
    <row r="497" spans="1:7">
      <c r="A497" t="s">
        <v>547</v>
      </c>
      <c r="B497" t="s">
        <v>548</v>
      </c>
      <c r="C497">
        <v>4.5999999999999996</v>
      </c>
      <c r="D497">
        <v>11034</v>
      </c>
      <c r="E497">
        <v>19</v>
      </c>
      <c r="F497">
        <v>2012</v>
      </c>
      <c r="G497" t="s">
        <v>9</v>
      </c>
    </row>
    <row r="498" spans="1:7">
      <c r="A498" t="s">
        <v>549</v>
      </c>
      <c r="B498" t="s">
        <v>550</v>
      </c>
      <c r="C498">
        <v>4.5</v>
      </c>
      <c r="D498">
        <v>7932</v>
      </c>
      <c r="E498">
        <v>9</v>
      </c>
      <c r="F498">
        <v>2017</v>
      </c>
      <c r="G498" t="s">
        <v>12</v>
      </c>
    </row>
    <row r="499" spans="1:7">
      <c r="A499" t="s">
        <v>551</v>
      </c>
      <c r="B499" t="s">
        <v>552</v>
      </c>
      <c r="C499">
        <v>4.5</v>
      </c>
      <c r="D499">
        <v>1904</v>
      </c>
      <c r="E499">
        <v>23</v>
      </c>
      <c r="F499">
        <v>2012</v>
      </c>
      <c r="G499" t="s">
        <v>9</v>
      </c>
    </row>
    <row r="500" spans="1:7">
      <c r="A500" t="s">
        <v>553</v>
      </c>
      <c r="B500" t="s">
        <v>554</v>
      </c>
      <c r="C500">
        <v>4.3</v>
      </c>
      <c r="D500">
        <v>3319</v>
      </c>
      <c r="E500">
        <v>11</v>
      </c>
      <c r="F500">
        <v>2009</v>
      </c>
      <c r="G500" t="s">
        <v>9</v>
      </c>
    </row>
    <row r="501" spans="1:7">
      <c r="A501" t="s">
        <v>553</v>
      </c>
      <c r="B501" t="s">
        <v>554</v>
      </c>
      <c r="C501">
        <v>4.3</v>
      </c>
      <c r="D501">
        <v>3319</v>
      </c>
      <c r="E501">
        <v>11</v>
      </c>
      <c r="F501">
        <v>2010</v>
      </c>
      <c r="G501" t="s">
        <v>9</v>
      </c>
    </row>
    <row r="502" spans="1:7">
      <c r="A502" t="s">
        <v>555</v>
      </c>
      <c r="B502" t="s">
        <v>556</v>
      </c>
      <c r="C502">
        <v>4.5999999999999996</v>
      </c>
      <c r="D502">
        <v>11128</v>
      </c>
      <c r="E502">
        <v>23</v>
      </c>
      <c r="F502">
        <v>2014</v>
      </c>
      <c r="G502" t="s">
        <v>9</v>
      </c>
    </row>
    <row r="503" spans="1:7">
      <c r="A503" t="s">
        <v>555</v>
      </c>
      <c r="B503" t="s">
        <v>556</v>
      </c>
      <c r="C503">
        <v>4.5999999999999996</v>
      </c>
      <c r="D503">
        <v>11128</v>
      </c>
      <c r="E503">
        <v>23</v>
      </c>
      <c r="F503">
        <v>2015</v>
      </c>
      <c r="G503" t="s">
        <v>9</v>
      </c>
    </row>
    <row r="504" spans="1:7">
      <c r="A504" t="s">
        <v>555</v>
      </c>
      <c r="B504" t="s">
        <v>556</v>
      </c>
      <c r="C504">
        <v>4.5999999999999996</v>
      </c>
      <c r="D504">
        <v>11128</v>
      </c>
      <c r="E504">
        <v>23</v>
      </c>
      <c r="F504">
        <v>2016</v>
      </c>
      <c r="G504" t="s">
        <v>9</v>
      </c>
    </row>
    <row r="505" spans="1:7">
      <c r="A505" t="s">
        <v>555</v>
      </c>
      <c r="B505" t="s">
        <v>556</v>
      </c>
      <c r="C505">
        <v>4.5999999999999996</v>
      </c>
      <c r="D505">
        <v>11128</v>
      </c>
      <c r="E505">
        <v>23</v>
      </c>
      <c r="F505">
        <v>2017</v>
      </c>
      <c r="G505" t="s">
        <v>9</v>
      </c>
    </row>
    <row r="506" spans="1:7">
      <c r="A506" t="s">
        <v>557</v>
      </c>
      <c r="B506" t="s">
        <v>558</v>
      </c>
      <c r="C506">
        <v>4.3</v>
      </c>
      <c r="D506">
        <v>5977</v>
      </c>
      <c r="E506">
        <v>12</v>
      </c>
      <c r="F506">
        <v>2011</v>
      </c>
      <c r="G506" t="s">
        <v>9</v>
      </c>
    </row>
    <row r="507" spans="1:7">
      <c r="A507" t="s">
        <v>559</v>
      </c>
      <c r="B507" t="s">
        <v>184</v>
      </c>
      <c r="C507">
        <v>4.8</v>
      </c>
      <c r="D507">
        <v>26234</v>
      </c>
      <c r="E507">
        <v>0</v>
      </c>
      <c r="F507">
        <v>2013</v>
      </c>
      <c r="G507" t="s">
        <v>12</v>
      </c>
    </row>
    <row r="508" spans="1:7">
      <c r="A508" t="s">
        <v>559</v>
      </c>
      <c r="B508" t="s">
        <v>184</v>
      </c>
      <c r="C508">
        <v>4.8</v>
      </c>
      <c r="D508">
        <v>26234</v>
      </c>
      <c r="E508">
        <v>0</v>
      </c>
      <c r="F508">
        <v>2014</v>
      </c>
      <c r="G508" t="s">
        <v>12</v>
      </c>
    </row>
    <row r="509" spans="1:7">
      <c r="A509" t="s">
        <v>559</v>
      </c>
      <c r="B509" t="s">
        <v>184</v>
      </c>
      <c r="C509">
        <v>4.8</v>
      </c>
      <c r="D509">
        <v>26234</v>
      </c>
      <c r="E509">
        <v>0</v>
      </c>
      <c r="F509">
        <v>2015</v>
      </c>
      <c r="G509" t="s">
        <v>12</v>
      </c>
    </row>
    <row r="510" spans="1:7">
      <c r="A510" t="s">
        <v>559</v>
      </c>
      <c r="B510" t="s">
        <v>184</v>
      </c>
      <c r="C510">
        <v>4.8</v>
      </c>
      <c r="D510">
        <v>26234</v>
      </c>
      <c r="E510">
        <v>0</v>
      </c>
      <c r="F510">
        <v>2016</v>
      </c>
      <c r="G510" t="s">
        <v>12</v>
      </c>
    </row>
    <row r="511" spans="1:7">
      <c r="A511" t="s">
        <v>559</v>
      </c>
      <c r="B511" t="s">
        <v>184</v>
      </c>
      <c r="C511">
        <v>4.8</v>
      </c>
      <c r="D511">
        <v>26234</v>
      </c>
      <c r="E511">
        <v>7</v>
      </c>
      <c r="F511">
        <v>2019</v>
      </c>
      <c r="G511" t="s">
        <v>12</v>
      </c>
    </row>
    <row r="512" spans="1:7">
      <c r="A512" t="s">
        <v>560</v>
      </c>
      <c r="B512" t="s">
        <v>383</v>
      </c>
      <c r="C512">
        <v>4.5999999999999996</v>
      </c>
      <c r="D512">
        <v>4360</v>
      </c>
      <c r="E512">
        <v>21</v>
      </c>
      <c r="F512">
        <v>2017</v>
      </c>
      <c r="G512" t="s">
        <v>9</v>
      </c>
    </row>
    <row r="513" spans="1:7">
      <c r="A513" t="s">
        <v>561</v>
      </c>
      <c r="B513" t="s">
        <v>562</v>
      </c>
      <c r="C513">
        <v>4.8</v>
      </c>
      <c r="D513">
        <v>2282</v>
      </c>
      <c r="E513">
        <v>21</v>
      </c>
      <c r="F513">
        <v>2010</v>
      </c>
      <c r="G513" t="s">
        <v>12</v>
      </c>
    </row>
    <row r="514" spans="1:7">
      <c r="A514" t="s">
        <v>563</v>
      </c>
      <c r="B514" t="s">
        <v>564</v>
      </c>
      <c r="C514">
        <v>4.5</v>
      </c>
      <c r="D514">
        <v>438</v>
      </c>
      <c r="E514">
        <v>15</v>
      </c>
      <c r="F514">
        <v>2009</v>
      </c>
      <c r="G514" t="s">
        <v>9</v>
      </c>
    </row>
    <row r="515" spans="1:7">
      <c r="A515" t="s">
        <v>565</v>
      </c>
      <c r="B515" t="s">
        <v>75</v>
      </c>
      <c r="C515">
        <v>4.7</v>
      </c>
      <c r="D515">
        <v>11676</v>
      </c>
      <c r="E515">
        <v>9</v>
      </c>
      <c r="F515">
        <v>2009</v>
      </c>
      <c r="G515" t="s">
        <v>12</v>
      </c>
    </row>
    <row r="516" spans="1:7">
      <c r="A516" t="s">
        <v>566</v>
      </c>
      <c r="B516" t="s">
        <v>60</v>
      </c>
      <c r="C516">
        <v>4.5</v>
      </c>
      <c r="D516">
        <v>2586</v>
      </c>
      <c r="E516">
        <v>5</v>
      </c>
      <c r="F516">
        <v>2014</v>
      </c>
      <c r="G516" t="s">
        <v>12</v>
      </c>
    </row>
    <row r="517" spans="1:7">
      <c r="A517" t="s">
        <v>567</v>
      </c>
      <c r="B517" t="s">
        <v>568</v>
      </c>
      <c r="C517">
        <v>4.8</v>
      </c>
      <c r="D517">
        <v>29673</v>
      </c>
      <c r="E517">
        <v>16</v>
      </c>
      <c r="F517">
        <v>2010</v>
      </c>
      <c r="G517" t="s">
        <v>9</v>
      </c>
    </row>
    <row r="518" spans="1:7">
      <c r="A518" t="s">
        <v>567</v>
      </c>
      <c r="B518" t="s">
        <v>568</v>
      </c>
      <c r="C518">
        <v>4.8</v>
      </c>
      <c r="D518">
        <v>29673</v>
      </c>
      <c r="E518">
        <v>16</v>
      </c>
      <c r="F518">
        <v>2011</v>
      </c>
      <c r="G518" t="s">
        <v>9</v>
      </c>
    </row>
    <row r="519" spans="1:7">
      <c r="A519" t="s">
        <v>567</v>
      </c>
      <c r="B519" t="s">
        <v>568</v>
      </c>
      <c r="C519">
        <v>4.8</v>
      </c>
      <c r="D519">
        <v>29673</v>
      </c>
      <c r="E519">
        <v>16</v>
      </c>
      <c r="F519">
        <v>2012</v>
      </c>
      <c r="G519" t="s">
        <v>9</v>
      </c>
    </row>
    <row r="520" spans="1:7">
      <c r="A520" t="s">
        <v>567</v>
      </c>
      <c r="B520" t="s">
        <v>568</v>
      </c>
      <c r="C520">
        <v>4.8</v>
      </c>
      <c r="D520">
        <v>29673</v>
      </c>
      <c r="E520">
        <v>13</v>
      </c>
      <c r="F520">
        <v>2014</v>
      </c>
      <c r="G520" t="s">
        <v>9</v>
      </c>
    </row>
    <row r="521" spans="1:7">
      <c r="A521" t="s">
        <v>567</v>
      </c>
      <c r="B521" t="s">
        <v>568</v>
      </c>
      <c r="C521">
        <v>4.8</v>
      </c>
      <c r="D521">
        <v>29673</v>
      </c>
      <c r="E521">
        <v>16</v>
      </c>
      <c r="F521">
        <v>2014</v>
      </c>
      <c r="G521" t="s">
        <v>9</v>
      </c>
    </row>
    <row r="522" spans="1:7">
      <c r="A522" t="s">
        <v>569</v>
      </c>
      <c r="B522" t="s">
        <v>11</v>
      </c>
      <c r="C522">
        <v>4.3</v>
      </c>
      <c r="D522">
        <v>6740</v>
      </c>
      <c r="E522">
        <v>20</v>
      </c>
      <c r="F522">
        <v>2009</v>
      </c>
      <c r="G522" t="s">
        <v>12</v>
      </c>
    </row>
    <row r="523" spans="1:7">
      <c r="A523" t="s">
        <v>570</v>
      </c>
      <c r="B523" t="s">
        <v>279</v>
      </c>
      <c r="C523">
        <v>4.9000000000000004</v>
      </c>
      <c r="D523">
        <v>5956</v>
      </c>
      <c r="E523">
        <v>11</v>
      </c>
      <c r="F523">
        <v>2019</v>
      </c>
      <c r="G523" t="s">
        <v>9</v>
      </c>
    </row>
    <row r="524" spans="1:7">
      <c r="A524" t="s">
        <v>571</v>
      </c>
      <c r="B524" t="s">
        <v>572</v>
      </c>
      <c r="C524">
        <v>4.8</v>
      </c>
      <c r="D524">
        <v>6108</v>
      </c>
      <c r="E524">
        <v>4</v>
      </c>
      <c r="F524">
        <v>2019</v>
      </c>
      <c r="G524" t="s">
        <v>9</v>
      </c>
    </row>
    <row r="525" spans="1:7">
      <c r="A525" t="s">
        <v>573</v>
      </c>
      <c r="B525" t="s">
        <v>251</v>
      </c>
      <c r="C525">
        <v>4.7</v>
      </c>
      <c r="D525">
        <v>4585</v>
      </c>
      <c r="E525">
        <v>9</v>
      </c>
      <c r="F525">
        <v>2016</v>
      </c>
      <c r="G525" t="s">
        <v>9</v>
      </c>
    </row>
    <row r="526" spans="1:7">
      <c r="A526" t="s">
        <v>574</v>
      </c>
      <c r="B526" t="s">
        <v>575</v>
      </c>
      <c r="C526">
        <v>4.8</v>
      </c>
      <c r="D526">
        <v>3829</v>
      </c>
      <c r="E526">
        <v>42</v>
      </c>
      <c r="F526">
        <v>2009</v>
      </c>
      <c r="G526" t="s">
        <v>12</v>
      </c>
    </row>
    <row r="527" spans="1:7">
      <c r="A527" t="s">
        <v>576</v>
      </c>
      <c r="B527" t="s">
        <v>577</v>
      </c>
      <c r="C527">
        <v>4.5</v>
      </c>
      <c r="D527">
        <v>8958</v>
      </c>
      <c r="E527">
        <v>12</v>
      </c>
      <c r="F527">
        <v>2011</v>
      </c>
      <c r="G527" t="s">
        <v>12</v>
      </c>
    </row>
    <row r="528" spans="1:7">
      <c r="A528" t="s">
        <v>578</v>
      </c>
      <c r="B528" t="s">
        <v>579</v>
      </c>
      <c r="C528">
        <v>4.5999999999999996</v>
      </c>
      <c r="D528">
        <v>5492</v>
      </c>
      <c r="E528">
        <v>18</v>
      </c>
      <c r="F528">
        <v>2017</v>
      </c>
      <c r="G528" t="s">
        <v>9</v>
      </c>
    </row>
    <row r="529" spans="1:7">
      <c r="A529" t="s">
        <v>580</v>
      </c>
      <c r="B529" t="s">
        <v>581</v>
      </c>
      <c r="C529">
        <v>4.7</v>
      </c>
      <c r="D529">
        <v>9292</v>
      </c>
      <c r="E529">
        <v>17</v>
      </c>
      <c r="F529">
        <v>2014</v>
      </c>
      <c r="G529" t="s">
        <v>9</v>
      </c>
    </row>
    <row r="530" spans="1:7">
      <c r="A530" t="s">
        <v>582</v>
      </c>
      <c r="B530" t="s">
        <v>319</v>
      </c>
      <c r="C530">
        <v>4.7</v>
      </c>
      <c r="D530">
        <v>1873</v>
      </c>
      <c r="E530">
        <v>14</v>
      </c>
      <c r="F530">
        <v>2015</v>
      </c>
      <c r="G530" t="s">
        <v>12</v>
      </c>
    </row>
    <row r="531" spans="1:7">
      <c r="A531" t="s">
        <v>583</v>
      </c>
      <c r="B531" t="s">
        <v>584</v>
      </c>
      <c r="C531">
        <v>4.8</v>
      </c>
      <c r="D531">
        <v>8170</v>
      </c>
      <c r="E531">
        <v>13</v>
      </c>
      <c r="F531">
        <v>2019</v>
      </c>
      <c r="G531" t="s">
        <v>12</v>
      </c>
    </row>
    <row r="532" spans="1:7">
      <c r="A532" t="s">
        <v>585</v>
      </c>
      <c r="B532" t="s">
        <v>586</v>
      </c>
      <c r="C532">
        <v>4.4000000000000004</v>
      </c>
      <c r="D532">
        <v>3341</v>
      </c>
      <c r="E532">
        <v>9</v>
      </c>
      <c r="F532">
        <v>2011</v>
      </c>
      <c r="G532" t="s">
        <v>9</v>
      </c>
    </row>
    <row r="533" spans="1:7">
      <c r="A533" t="s">
        <v>587</v>
      </c>
      <c r="B533" t="s">
        <v>588</v>
      </c>
      <c r="C533">
        <v>4.4000000000000004</v>
      </c>
      <c r="D533">
        <v>7497</v>
      </c>
      <c r="E533">
        <v>6</v>
      </c>
      <c r="F533">
        <v>2012</v>
      </c>
      <c r="G533" t="s">
        <v>9</v>
      </c>
    </row>
    <row r="534" spans="1:7">
      <c r="A534" t="s">
        <v>587</v>
      </c>
      <c r="B534" t="s">
        <v>588</v>
      </c>
      <c r="C534">
        <v>4.4000000000000004</v>
      </c>
      <c r="D534">
        <v>7497</v>
      </c>
      <c r="E534">
        <v>6</v>
      </c>
      <c r="F534">
        <v>2013</v>
      </c>
      <c r="G534" t="s">
        <v>9</v>
      </c>
    </row>
    <row r="535" spans="1:7">
      <c r="A535" t="s">
        <v>589</v>
      </c>
      <c r="B535" t="s">
        <v>590</v>
      </c>
      <c r="C535">
        <v>4.8</v>
      </c>
      <c r="D535">
        <v>13779</v>
      </c>
      <c r="E535">
        <v>14</v>
      </c>
      <c r="F535">
        <v>2016</v>
      </c>
      <c r="G535" t="s">
        <v>9</v>
      </c>
    </row>
    <row r="536" spans="1:7">
      <c r="A536" t="s">
        <v>591</v>
      </c>
      <c r="B536" t="s">
        <v>592</v>
      </c>
      <c r="C536">
        <v>4.8</v>
      </c>
      <c r="D536">
        <v>87841</v>
      </c>
      <c r="E536">
        <v>15</v>
      </c>
      <c r="F536">
        <v>2019</v>
      </c>
      <c r="G536" t="s">
        <v>12</v>
      </c>
    </row>
    <row r="537" spans="1:7">
      <c r="A537" t="s">
        <v>593</v>
      </c>
      <c r="B537" t="s">
        <v>594</v>
      </c>
      <c r="C537">
        <v>4.8</v>
      </c>
      <c r="D537">
        <v>9967</v>
      </c>
      <c r="E537">
        <v>13</v>
      </c>
      <c r="F537">
        <v>2009</v>
      </c>
      <c r="G537" t="s">
        <v>12</v>
      </c>
    </row>
    <row r="538" spans="1:7">
      <c r="A538" t="s">
        <v>595</v>
      </c>
      <c r="B538" t="s">
        <v>596</v>
      </c>
      <c r="C538">
        <v>4.5999999999999996</v>
      </c>
      <c r="D538">
        <v>6669</v>
      </c>
      <c r="E538">
        <v>12</v>
      </c>
      <c r="F538">
        <v>2018</v>
      </c>
      <c r="G538" t="s">
        <v>9</v>
      </c>
    </row>
    <row r="539" spans="1:7">
      <c r="A539" t="s">
        <v>597</v>
      </c>
      <c r="B539" t="s">
        <v>598</v>
      </c>
      <c r="C539">
        <v>4.4000000000000004</v>
      </c>
      <c r="D539">
        <v>17044</v>
      </c>
      <c r="E539">
        <v>18</v>
      </c>
      <c r="F539">
        <v>2012</v>
      </c>
      <c r="G539" t="s">
        <v>9</v>
      </c>
    </row>
    <row r="540" spans="1:7">
      <c r="A540" t="s">
        <v>599</v>
      </c>
      <c r="B540" t="s">
        <v>600</v>
      </c>
      <c r="C540">
        <v>4.5</v>
      </c>
      <c r="D540">
        <v>10760</v>
      </c>
      <c r="E540">
        <v>15</v>
      </c>
      <c r="F540">
        <v>2012</v>
      </c>
      <c r="G540" t="s">
        <v>12</v>
      </c>
    </row>
    <row r="541" spans="1:7">
      <c r="A541" t="s">
        <v>601</v>
      </c>
      <c r="B541" t="s">
        <v>602</v>
      </c>
      <c r="C541">
        <v>4.2</v>
      </c>
      <c r="D541">
        <v>1302</v>
      </c>
      <c r="E541">
        <v>11</v>
      </c>
      <c r="F541">
        <v>2010</v>
      </c>
      <c r="G541" t="s">
        <v>9</v>
      </c>
    </row>
    <row r="542" spans="1:7">
      <c r="A542" t="s">
        <v>603</v>
      </c>
      <c r="B542" t="s">
        <v>604</v>
      </c>
      <c r="C542">
        <v>4.8</v>
      </c>
      <c r="D542">
        <v>21625</v>
      </c>
      <c r="E542">
        <v>9</v>
      </c>
      <c r="F542">
        <v>2013</v>
      </c>
      <c r="G542" t="s">
        <v>12</v>
      </c>
    </row>
    <row r="543" spans="1:7">
      <c r="A543" t="s">
        <v>603</v>
      </c>
      <c r="B543" t="s">
        <v>604</v>
      </c>
      <c r="C543">
        <v>4.8</v>
      </c>
      <c r="D543">
        <v>21625</v>
      </c>
      <c r="E543">
        <v>9</v>
      </c>
      <c r="F543">
        <v>2014</v>
      </c>
      <c r="G543" t="s">
        <v>12</v>
      </c>
    </row>
    <row r="544" spans="1:7">
      <c r="A544" t="s">
        <v>603</v>
      </c>
      <c r="B544" t="s">
        <v>604</v>
      </c>
      <c r="C544">
        <v>4.8</v>
      </c>
      <c r="D544">
        <v>21625</v>
      </c>
      <c r="E544">
        <v>9</v>
      </c>
      <c r="F544">
        <v>2015</v>
      </c>
      <c r="G544" t="s">
        <v>12</v>
      </c>
    </row>
    <row r="545" spans="1:7">
      <c r="A545" t="s">
        <v>603</v>
      </c>
      <c r="B545" t="s">
        <v>604</v>
      </c>
      <c r="C545">
        <v>4.8</v>
      </c>
      <c r="D545">
        <v>21625</v>
      </c>
      <c r="E545">
        <v>9</v>
      </c>
      <c r="F545">
        <v>2016</v>
      </c>
      <c r="G545" t="s">
        <v>12</v>
      </c>
    </row>
    <row r="546" spans="1:7">
      <c r="A546" t="s">
        <v>603</v>
      </c>
      <c r="B546" t="s">
        <v>604</v>
      </c>
      <c r="C546">
        <v>4.8</v>
      </c>
      <c r="D546">
        <v>21625</v>
      </c>
      <c r="E546">
        <v>9</v>
      </c>
      <c r="F546">
        <v>2017</v>
      </c>
      <c r="G546" t="s">
        <v>12</v>
      </c>
    </row>
    <row r="547" spans="1:7">
      <c r="A547" t="s">
        <v>605</v>
      </c>
      <c r="B547" t="s">
        <v>80</v>
      </c>
      <c r="C547">
        <v>4.9000000000000004</v>
      </c>
      <c r="D547">
        <v>9413</v>
      </c>
      <c r="E547">
        <v>8</v>
      </c>
      <c r="F547">
        <v>2019</v>
      </c>
      <c r="G547" t="s">
        <v>12</v>
      </c>
    </row>
    <row r="548" spans="1:7">
      <c r="A548" t="s">
        <v>606</v>
      </c>
      <c r="B548" t="s">
        <v>607</v>
      </c>
      <c r="C548">
        <v>4.7</v>
      </c>
      <c r="D548">
        <v>14331</v>
      </c>
      <c r="E548">
        <v>8</v>
      </c>
      <c r="F548">
        <v>2016</v>
      </c>
      <c r="G548" t="s">
        <v>9</v>
      </c>
    </row>
    <row r="549" spans="1:7">
      <c r="A549" t="s">
        <v>606</v>
      </c>
      <c r="B549" t="s">
        <v>607</v>
      </c>
      <c r="C549">
        <v>4.7</v>
      </c>
      <c r="D549">
        <v>14331</v>
      </c>
      <c r="E549">
        <v>8</v>
      </c>
      <c r="F549">
        <v>2017</v>
      </c>
      <c r="G549" t="s">
        <v>9</v>
      </c>
    </row>
    <row r="550" spans="1:7">
      <c r="A550" t="s">
        <v>606</v>
      </c>
      <c r="B550" t="s">
        <v>607</v>
      </c>
      <c r="C550">
        <v>4.7</v>
      </c>
      <c r="D550">
        <v>14331</v>
      </c>
      <c r="E550">
        <v>8</v>
      </c>
      <c r="F550">
        <v>2018</v>
      </c>
      <c r="G550" t="s">
        <v>9</v>
      </c>
    </row>
    <row r="551" spans="1:7">
      <c r="A551" t="s">
        <v>606</v>
      </c>
      <c r="B551" t="s">
        <v>607</v>
      </c>
      <c r="C551">
        <v>4.7</v>
      </c>
      <c r="D551">
        <v>14331</v>
      </c>
      <c r="E551">
        <v>8</v>
      </c>
      <c r="F551">
        <v>2019</v>
      </c>
      <c r="G551" t="s">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3A842-60E5-4CB8-B022-5FA7D8BC0604}">
  <dimension ref="A1:G551"/>
  <sheetViews>
    <sheetView zoomScale="109" zoomScaleNormal="110" workbookViewId="0">
      <selection sqref="A1:G551"/>
    </sheetView>
  </sheetViews>
  <sheetFormatPr defaultColWidth="8.796875" defaultRowHeight="13.8"/>
  <cols>
    <col min="1" max="1" width="67.19921875" customWidth="1"/>
    <col min="2" max="2" width="24.69921875" customWidth="1"/>
    <col min="3" max="3" width="12.69921875" customWidth="1"/>
    <col min="4" max="4" width="10" customWidth="1"/>
    <col min="6" max="6" width="11.19921875" customWidth="1"/>
    <col min="7" max="7" width="13.19921875" customWidth="1"/>
  </cols>
  <sheetData>
    <row r="1" spans="1:7">
      <c r="A1" t="s">
        <v>0</v>
      </c>
      <c r="B1" t="s">
        <v>1</v>
      </c>
      <c r="C1" t="s">
        <v>2</v>
      </c>
      <c r="D1" t="s">
        <v>3</v>
      </c>
      <c r="E1" t="s">
        <v>4</v>
      </c>
      <c r="F1" t="s">
        <v>5</v>
      </c>
      <c r="G1" t="s">
        <v>6</v>
      </c>
    </row>
    <row r="2" spans="1:7">
      <c r="A2" t="s">
        <v>7</v>
      </c>
      <c r="B2" t="s">
        <v>8</v>
      </c>
      <c r="C2">
        <v>4.7</v>
      </c>
      <c r="D2">
        <v>17350</v>
      </c>
      <c r="E2">
        <v>8</v>
      </c>
      <c r="F2">
        <v>2016</v>
      </c>
      <c r="G2" t="s">
        <v>9</v>
      </c>
    </row>
    <row r="3" spans="1:7">
      <c r="A3" t="s">
        <v>10</v>
      </c>
      <c r="B3" t="s">
        <v>11</v>
      </c>
      <c r="C3">
        <v>4.5999999999999996</v>
      </c>
      <c r="D3">
        <v>2052</v>
      </c>
      <c r="E3">
        <v>22</v>
      </c>
      <c r="F3">
        <v>2011</v>
      </c>
      <c r="G3" t="s">
        <v>12</v>
      </c>
    </row>
    <row r="4" spans="1:7">
      <c r="A4" t="s">
        <v>13</v>
      </c>
      <c r="B4" t="s">
        <v>14</v>
      </c>
      <c r="C4">
        <v>4.7</v>
      </c>
      <c r="D4">
        <v>18979</v>
      </c>
      <c r="E4">
        <v>15</v>
      </c>
      <c r="F4">
        <v>2018</v>
      </c>
      <c r="G4" t="s">
        <v>9</v>
      </c>
    </row>
    <row r="5" spans="1:7">
      <c r="A5" t="s">
        <v>15</v>
      </c>
      <c r="B5" t="s">
        <v>16</v>
      </c>
      <c r="C5">
        <v>4.7</v>
      </c>
      <c r="D5">
        <v>21424</v>
      </c>
      <c r="E5">
        <v>6</v>
      </c>
      <c r="F5">
        <v>2017</v>
      </c>
      <c r="G5" t="s">
        <v>12</v>
      </c>
    </row>
    <row r="6" spans="1:7">
      <c r="A6" t="s">
        <v>17</v>
      </c>
      <c r="B6" t="s">
        <v>18</v>
      </c>
      <c r="C6">
        <v>4.8</v>
      </c>
      <c r="D6">
        <v>7665</v>
      </c>
      <c r="E6">
        <v>12</v>
      </c>
      <c r="F6">
        <v>2019</v>
      </c>
      <c r="G6" t="s">
        <v>9</v>
      </c>
    </row>
    <row r="7" spans="1:7">
      <c r="A7" t="s">
        <v>19</v>
      </c>
      <c r="B7" t="s">
        <v>20</v>
      </c>
      <c r="C7">
        <v>4.4000000000000004</v>
      </c>
      <c r="D7">
        <v>12643</v>
      </c>
      <c r="E7">
        <v>11</v>
      </c>
      <c r="F7">
        <v>2011</v>
      </c>
      <c r="G7" t="s">
        <v>12</v>
      </c>
    </row>
    <row r="8" spans="1:7">
      <c r="A8" t="s">
        <v>21</v>
      </c>
      <c r="B8" t="s">
        <v>20</v>
      </c>
      <c r="C8">
        <v>4.7</v>
      </c>
      <c r="D8">
        <v>19735</v>
      </c>
      <c r="E8">
        <v>30</v>
      </c>
      <c r="F8">
        <v>2014</v>
      </c>
      <c r="G8" t="s">
        <v>12</v>
      </c>
    </row>
    <row r="9" spans="1:7">
      <c r="A9" t="s">
        <v>22</v>
      </c>
      <c r="B9" t="s">
        <v>23</v>
      </c>
      <c r="C9">
        <v>4.7</v>
      </c>
      <c r="D9">
        <v>19699</v>
      </c>
      <c r="E9">
        <v>15</v>
      </c>
      <c r="F9">
        <v>2017</v>
      </c>
      <c r="G9" t="s">
        <v>12</v>
      </c>
    </row>
    <row r="10" spans="1:7">
      <c r="A10" t="s">
        <v>24</v>
      </c>
      <c r="B10" t="s">
        <v>25</v>
      </c>
      <c r="C10">
        <v>4.7</v>
      </c>
      <c r="D10">
        <v>5983</v>
      </c>
      <c r="E10">
        <v>3</v>
      </c>
      <c r="F10">
        <v>2018</v>
      </c>
      <c r="G10" t="s">
        <v>9</v>
      </c>
    </row>
    <row r="11" spans="1:7">
      <c r="A11" t="s">
        <v>26</v>
      </c>
      <c r="B11" t="s">
        <v>27</v>
      </c>
      <c r="C11">
        <v>4.5999999999999996</v>
      </c>
      <c r="D11">
        <v>23848</v>
      </c>
      <c r="E11">
        <v>8</v>
      </c>
      <c r="F11">
        <v>2016</v>
      </c>
      <c r="G11" t="s">
        <v>12</v>
      </c>
    </row>
    <row r="12" spans="1:7">
      <c r="A12" t="s">
        <v>26</v>
      </c>
      <c r="B12" t="s">
        <v>27</v>
      </c>
      <c r="C12">
        <v>4.5999999999999996</v>
      </c>
      <c r="D12">
        <v>23848</v>
      </c>
      <c r="E12">
        <v>8</v>
      </c>
      <c r="F12">
        <v>2017</v>
      </c>
      <c r="G12" t="s">
        <v>12</v>
      </c>
    </row>
    <row r="13" spans="1:7">
      <c r="A13" t="s">
        <v>28</v>
      </c>
      <c r="B13" t="s">
        <v>29</v>
      </c>
      <c r="C13">
        <v>4.5999999999999996</v>
      </c>
      <c r="D13">
        <v>460</v>
      </c>
      <c r="E13">
        <v>2</v>
      </c>
      <c r="F13">
        <v>2010</v>
      </c>
      <c r="G13" t="s">
        <v>9</v>
      </c>
    </row>
    <row r="14" spans="1:7">
      <c r="A14" t="s">
        <v>30</v>
      </c>
      <c r="B14" t="s">
        <v>31</v>
      </c>
      <c r="C14">
        <v>4.5999999999999996</v>
      </c>
      <c r="D14">
        <v>4149</v>
      </c>
      <c r="E14">
        <v>32</v>
      </c>
      <c r="F14">
        <v>2011</v>
      </c>
      <c r="G14" t="s">
        <v>9</v>
      </c>
    </row>
    <row r="15" spans="1:7">
      <c r="A15" t="s">
        <v>32</v>
      </c>
      <c r="B15" t="s">
        <v>33</v>
      </c>
      <c r="C15">
        <v>4.5</v>
      </c>
      <c r="D15">
        <v>5153</v>
      </c>
      <c r="E15">
        <v>5</v>
      </c>
      <c r="F15">
        <v>2018</v>
      </c>
      <c r="G15" t="s">
        <v>12</v>
      </c>
    </row>
    <row r="16" spans="1:7">
      <c r="A16" t="s">
        <v>34</v>
      </c>
      <c r="B16" t="s">
        <v>35</v>
      </c>
      <c r="C16">
        <v>4.5999999999999996</v>
      </c>
      <c r="D16">
        <v>5013</v>
      </c>
      <c r="E16">
        <v>17</v>
      </c>
      <c r="F16">
        <v>2009</v>
      </c>
      <c r="G16" t="s">
        <v>9</v>
      </c>
    </row>
    <row r="17" spans="1:7">
      <c r="A17" t="s">
        <v>36</v>
      </c>
      <c r="B17" t="s">
        <v>37</v>
      </c>
      <c r="C17">
        <v>4.5</v>
      </c>
      <c r="D17">
        <v>2313</v>
      </c>
      <c r="E17">
        <v>4</v>
      </c>
      <c r="F17">
        <v>2016</v>
      </c>
      <c r="G17" t="s">
        <v>9</v>
      </c>
    </row>
    <row r="18" spans="1:7">
      <c r="A18" t="s">
        <v>38</v>
      </c>
      <c r="B18" t="s">
        <v>39</v>
      </c>
      <c r="C18">
        <v>4.5999999999999996</v>
      </c>
      <c r="D18">
        <v>2925</v>
      </c>
      <c r="E18">
        <v>6</v>
      </c>
      <c r="F18">
        <v>2015</v>
      </c>
      <c r="G18" t="s">
        <v>9</v>
      </c>
    </row>
    <row r="19" spans="1:7">
      <c r="A19" t="s">
        <v>40</v>
      </c>
      <c r="B19" t="s">
        <v>39</v>
      </c>
      <c r="C19">
        <v>4.4000000000000004</v>
      </c>
      <c r="D19">
        <v>2951</v>
      </c>
      <c r="E19">
        <v>6</v>
      </c>
      <c r="F19">
        <v>2015</v>
      </c>
      <c r="G19" t="s">
        <v>9</v>
      </c>
    </row>
    <row r="20" spans="1:7">
      <c r="A20" t="s">
        <v>41</v>
      </c>
      <c r="B20" t="s">
        <v>42</v>
      </c>
      <c r="C20">
        <v>4.5</v>
      </c>
      <c r="D20">
        <v>2426</v>
      </c>
      <c r="E20">
        <v>8</v>
      </c>
      <c r="F20">
        <v>2015</v>
      </c>
      <c r="G20" t="s">
        <v>9</v>
      </c>
    </row>
    <row r="21" spans="1:7">
      <c r="A21" t="s">
        <v>43</v>
      </c>
      <c r="B21" t="s">
        <v>44</v>
      </c>
      <c r="C21">
        <v>4.8</v>
      </c>
      <c r="D21">
        <v>9198</v>
      </c>
      <c r="E21">
        <v>13</v>
      </c>
      <c r="F21">
        <v>2016</v>
      </c>
      <c r="G21" t="s">
        <v>9</v>
      </c>
    </row>
    <row r="22" spans="1:7">
      <c r="A22" t="s">
        <v>45</v>
      </c>
      <c r="B22" t="s">
        <v>46</v>
      </c>
      <c r="C22">
        <v>4.5999999999999996</v>
      </c>
      <c r="D22">
        <v>36348</v>
      </c>
      <c r="E22">
        <v>14</v>
      </c>
      <c r="F22">
        <v>2014</v>
      </c>
      <c r="G22" t="s">
        <v>12</v>
      </c>
    </row>
    <row r="23" spans="1:7">
      <c r="A23" t="s">
        <v>45</v>
      </c>
      <c r="B23" t="s">
        <v>46</v>
      </c>
      <c r="C23">
        <v>4.5999999999999996</v>
      </c>
      <c r="D23">
        <v>36348</v>
      </c>
      <c r="E23">
        <v>14</v>
      </c>
      <c r="F23">
        <v>2015</v>
      </c>
      <c r="G23" t="s">
        <v>12</v>
      </c>
    </row>
    <row r="24" spans="1:7">
      <c r="A24" t="s">
        <v>47</v>
      </c>
      <c r="B24" t="s">
        <v>48</v>
      </c>
      <c r="C24">
        <v>3.9</v>
      </c>
      <c r="D24">
        <v>6310</v>
      </c>
      <c r="E24">
        <v>13</v>
      </c>
      <c r="F24">
        <v>2013</v>
      </c>
      <c r="G24" t="s">
        <v>12</v>
      </c>
    </row>
    <row r="25" spans="1:7">
      <c r="A25" t="s">
        <v>49</v>
      </c>
      <c r="B25" t="s">
        <v>50</v>
      </c>
      <c r="C25">
        <v>4.5999999999999996</v>
      </c>
      <c r="D25">
        <v>15921</v>
      </c>
      <c r="E25">
        <v>9</v>
      </c>
      <c r="F25">
        <v>2015</v>
      </c>
      <c r="G25" t="s">
        <v>9</v>
      </c>
    </row>
    <row r="26" spans="1:7">
      <c r="A26" t="s">
        <v>51</v>
      </c>
      <c r="B26" t="s">
        <v>52</v>
      </c>
      <c r="C26">
        <v>4.3</v>
      </c>
      <c r="D26">
        <v>12159</v>
      </c>
      <c r="E26">
        <v>13</v>
      </c>
      <c r="F26">
        <v>2013</v>
      </c>
      <c r="G26" t="s">
        <v>12</v>
      </c>
    </row>
    <row r="27" spans="1:7">
      <c r="A27" t="s">
        <v>53</v>
      </c>
      <c r="B27" t="s">
        <v>54</v>
      </c>
      <c r="C27">
        <v>4.5999999999999996</v>
      </c>
      <c r="D27">
        <v>798</v>
      </c>
      <c r="E27">
        <v>5</v>
      </c>
      <c r="F27">
        <v>2009</v>
      </c>
      <c r="G27" t="s">
        <v>9</v>
      </c>
    </row>
    <row r="28" spans="1:7">
      <c r="A28" t="s">
        <v>55</v>
      </c>
      <c r="B28" t="s">
        <v>56</v>
      </c>
      <c r="C28">
        <v>4.7</v>
      </c>
      <c r="D28">
        <v>9374</v>
      </c>
      <c r="E28">
        <v>9</v>
      </c>
      <c r="F28">
        <v>2017</v>
      </c>
      <c r="G28" t="s">
        <v>9</v>
      </c>
    </row>
    <row r="29" spans="1:7">
      <c r="A29" t="s">
        <v>57</v>
      </c>
      <c r="B29" t="s">
        <v>58</v>
      </c>
      <c r="C29">
        <v>4.2</v>
      </c>
      <c r="D29">
        <v>491</v>
      </c>
      <c r="E29">
        <v>14</v>
      </c>
      <c r="F29">
        <v>2010</v>
      </c>
      <c r="G29" t="s">
        <v>9</v>
      </c>
    </row>
    <row r="30" spans="1:7">
      <c r="A30" t="s">
        <v>59</v>
      </c>
      <c r="B30" t="s">
        <v>60</v>
      </c>
      <c r="C30">
        <v>4.5999999999999996</v>
      </c>
      <c r="D30">
        <v>5360</v>
      </c>
      <c r="E30">
        <v>5</v>
      </c>
      <c r="F30">
        <v>2015</v>
      </c>
      <c r="G30" t="s">
        <v>9</v>
      </c>
    </row>
    <row r="31" spans="1:7">
      <c r="A31" t="s">
        <v>61</v>
      </c>
      <c r="B31" t="s">
        <v>62</v>
      </c>
      <c r="C31">
        <v>4.5999999999999996</v>
      </c>
      <c r="D31">
        <v>1909</v>
      </c>
      <c r="E31">
        <v>11</v>
      </c>
      <c r="F31">
        <v>2015</v>
      </c>
      <c r="G31" t="s">
        <v>9</v>
      </c>
    </row>
    <row r="32" spans="1:7">
      <c r="A32" t="s">
        <v>63</v>
      </c>
      <c r="B32" t="s">
        <v>64</v>
      </c>
      <c r="C32">
        <v>4.8</v>
      </c>
      <c r="D32">
        <v>1296</v>
      </c>
      <c r="E32">
        <v>24</v>
      </c>
      <c r="F32">
        <v>2012</v>
      </c>
      <c r="G32" t="s">
        <v>9</v>
      </c>
    </row>
    <row r="33" spans="1:7">
      <c r="A33" t="s">
        <v>65</v>
      </c>
      <c r="B33" t="s">
        <v>64</v>
      </c>
      <c r="C33">
        <v>4.7</v>
      </c>
      <c r="D33">
        <v>615</v>
      </c>
      <c r="E33">
        <v>21</v>
      </c>
      <c r="F33">
        <v>2010</v>
      </c>
      <c r="G33" t="s">
        <v>9</v>
      </c>
    </row>
    <row r="34" spans="1:7">
      <c r="A34" t="s">
        <v>66</v>
      </c>
      <c r="B34" t="s">
        <v>67</v>
      </c>
      <c r="C34">
        <v>4.8</v>
      </c>
      <c r="D34">
        <v>61133</v>
      </c>
      <c r="E34">
        <v>11</v>
      </c>
      <c r="F34">
        <v>2018</v>
      </c>
      <c r="G34" t="s">
        <v>9</v>
      </c>
    </row>
    <row r="35" spans="1:7">
      <c r="A35" t="s">
        <v>66</v>
      </c>
      <c r="B35" t="s">
        <v>67</v>
      </c>
      <c r="C35">
        <v>4.8</v>
      </c>
      <c r="D35">
        <v>61133</v>
      </c>
      <c r="E35">
        <v>11</v>
      </c>
      <c r="F35">
        <v>2019</v>
      </c>
      <c r="G35" t="s">
        <v>9</v>
      </c>
    </row>
    <row r="36" spans="1:7">
      <c r="A36" t="s">
        <v>68</v>
      </c>
      <c r="B36" t="s">
        <v>69</v>
      </c>
      <c r="C36">
        <v>4.8</v>
      </c>
      <c r="D36">
        <v>11113</v>
      </c>
      <c r="E36">
        <v>15</v>
      </c>
      <c r="F36">
        <v>2015</v>
      </c>
      <c r="G36" t="s">
        <v>9</v>
      </c>
    </row>
    <row r="37" spans="1:7">
      <c r="A37" t="s">
        <v>70</v>
      </c>
      <c r="B37" t="s">
        <v>71</v>
      </c>
      <c r="C37">
        <v>4.7</v>
      </c>
      <c r="D37">
        <v>10070</v>
      </c>
      <c r="E37">
        <v>13</v>
      </c>
      <c r="F37">
        <v>2015</v>
      </c>
      <c r="G37" t="s">
        <v>9</v>
      </c>
    </row>
    <row r="38" spans="1:7">
      <c r="A38" t="s">
        <v>70</v>
      </c>
      <c r="B38" t="s">
        <v>71</v>
      </c>
      <c r="C38">
        <v>4.7</v>
      </c>
      <c r="D38">
        <v>10070</v>
      </c>
      <c r="E38">
        <v>13</v>
      </c>
      <c r="F38">
        <v>2016</v>
      </c>
      <c r="G38" t="s">
        <v>9</v>
      </c>
    </row>
    <row r="39" spans="1:7">
      <c r="A39" t="s">
        <v>72</v>
      </c>
      <c r="B39" t="s">
        <v>73</v>
      </c>
      <c r="C39">
        <v>4.7</v>
      </c>
      <c r="D39">
        <v>3729</v>
      </c>
      <c r="E39">
        <v>18</v>
      </c>
      <c r="F39">
        <v>2016</v>
      </c>
      <c r="G39" t="s">
        <v>9</v>
      </c>
    </row>
    <row r="40" spans="1:7">
      <c r="A40" t="s">
        <v>74</v>
      </c>
      <c r="B40" t="s">
        <v>75</v>
      </c>
      <c r="C40">
        <v>4.5999999999999996</v>
      </c>
      <c r="D40">
        <v>9769</v>
      </c>
      <c r="E40">
        <v>13</v>
      </c>
      <c r="F40">
        <v>2009</v>
      </c>
      <c r="G40" t="s">
        <v>12</v>
      </c>
    </row>
    <row r="41" spans="1:7">
      <c r="A41" t="s">
        <v>76</v>
      </c>
      <c r="B41" t="s">
        <v>54</v>
      </c>
      <c r="C41">
        <v>4.5</v>
      </c>
      <c r="D41">
        <v>471</v>
      </c>
      <c r="E41">
        <v>8</v>
      </c>
      <c r="F41">
        <v>2010</v>
      </c>
      <c r="G41" t="s">
        <v>9</v>
      </c>
    </row>
    <row r="42" spans="1:7">
      <c r="A42" t="s">
        <v>77</v>
      </c>
      <c r="B42" t="s">
        <v>78</v>
      </c>
      <c r="C42">
        <v>4.9000000000000004</v>
      </c>
      <c r="D42">
        <v>14344</v>
      </c>
      <c r="E42">
        <v>5</v>
      </c>
      <c r="F42">
        <v>2017</v>
      </c>
      <c r="G42" t="s">
        <v>12</v>
      </c>
    </row>
    <row r="43" spans="1:7">
      <c r="A43" t="s">
        <v>77</v>
      </c>
      <c r="B43" t="s">
        <v>78</v>
      </c>
      <c r="C43">
        <v>4.9000000000000004</v>
      </c>
      <c r="D43">
        <v>14344</v>
      </c>
      <c r="E43">
        <v>5</v>
      </c>
      <c r="F43">
        <v>2019</v>
      </c>
      <c r="G43" t="s">
        <v>12</v>
      </c>
    </row>
    <row r="44" spans="1:7">
      <c r="A44" t="s">
        <v>79</v>
      </c>
      <c r="B44" t="s">
        <v>80</v>
      </c>
      <c r="C44">
        <v>4.8</v>
      </c>
      <c r="D44">
        <v>4505</v>
      </c>
      <c r="E44">
        <v>0</v>
      </c>
      <c r="F44">
        <v>2011</v>
      </c>
      <c r="G44" t="s">
        <v>12</v>
      </c>
    </row>
    <row r="45" spans="1:7">
      <c r="A45" t="s">
        <v>81</v>
      </c>
      <c r="B45" t="s">
        <v>82</v>
      </c>
      <c r="C45">
        <v>4.5999999999999996</v>
      </c>
      <c r="D45">
        <v>10369</v>
      </c>
      <c r="E45">
        <v>4</v>
      </c>
      <c r="F45">
        <v>2016</v>
      </c>
      <c r="G45" t="s">
        <v>9</v>
      </c>
    </row>
    <row r="46" spans="1:7">
      <c r="A46" t="s">
        <v>83</v>
      </c>
      <c r="B46" t="s">
        <v>84</v>
      </c>
      <c r="C46">
        <v>4.8</v>
      </c>
      <c r="D46">
        <v>16244</v>
      </c>
      <c r="E46">
        <v>18</v>
      </c>
      <c r="F46">
        <v>2019</v>
      </c>
      <c r="G46" t="s">
        <v>9</v>
      </c>
    </row>
    <row r="47" spans="1:7">
      <c r="A47" t="s">
        <v>85</v>
      </c>
      <c r="B47" t="s">
        <v>86</v>
      </c>
      <c r="C47">
        <v>4.5</v>
      </c>
      <c r="D47">
        <v>2884</v>
      </c>
      <c r="E47">
        <v>28</v>
      </c>
      <c r="F47">
        <v>2014</v>
      </c>
      <c r="G47" t="s">
        <v>9</v>
      </c>
    </row>
    <row r="48" spans="1:7">
      <c r="A48" t="s">
        <v>87</v>
      </c>
      <c r="B48" t="s">
        <v>88</v>
      </c>
      <c r="C48">
        <v>4.7</v>
      </c>
      <c r="D48">
        <v>22614</v>
      </c>
      <c r="E48">
        <v>11</v>
      </c>
      <c r="F48">
        <v>2010</v>
      </c>
      <c r="G48" t="s">
        <v>12</v>
      </c>
    </row>
    <row r="49" spans="1:7">
      <c r="A49" t="s">
        <v>87</v>
      </c>
      <c r="B49" t="s">
        <v>88</v>
      </c>
      <c r="C49">
        <v>4.7</v>
      </c>
      <c r="D49">
        <v>22614</v>
      </c>
      <c r="E49">
        <v>11</v>
      </c>
      <c r="F49">
        <v>2011</v>
      </c>
      <c r="G49" t="s">
        <v>12</v>
      </c>
    </row>
    <row r="50" spans="1:7">
      <c r="A50" t="s">
        <v>87</v>
      </c>
      <c r="B50" t="s">
        <v>88</v>
      </c>
      <c r="C50">
        <v>4.7</v>
      </c>
      <c r="D50">
        <v>22614</v>
      </c>
      <c r="E50">
        <v>11</v>
      </c>
      <c r="F50">
        <v>2012</v>
      </c>
      <c r="G50" t="s">
        <v>12</v>
      </c>
    </row>
    <row r="51" spans="1:7">
      <c r="A51" t="s">
        <v>89</v>
      </c>
      <c r="B51" t="s">
        <v>90</v>
      </c>
      <c r="C51">
        <v>4.7</v>
      </c>
      <c r="D51">
        <v>4761</v>
      </c>
      <c r="E51">
        <v>16</v>
      </c>
      <c r="F51">
        <v>2016</v>
      </c>
      <c r="G51" t="s">
        <v>9</v>
      </c>
    </row>
    <row r="52" spans="1:7">
      <c r="A52" t="s">
        <v>91</v>
      </c>
      <c r="B52" t="s">
        <v>92</v>
      </c>
      <c r="C52">
        <v>4.7</v>
      </c>
      <c r="D52">
        <v>1542</v>
      </c>
      <c r="E52">
        <v>14</v>
      </c>
      <c r="F52">
        <v>2009</v>
      </c>
      <c r="G52" t="s">
        <v>9</v>
      </c>
    </row>
    <row r="53" spans="1:7">
      <c r="A53" t="s">
        <v>91</v>
      </c>
      <c r="B53" t="s">
        <v>92</v>
      </c>
      <c r="C53">
        <v>4.7</v>
      </c>
      <c r="D53">
        <v>1542</v>
      </c>
      <c r="E53">
        <v>14</v>
      </c>
      <c r="F53">
        <v>2010</v>
      </c>
      <c r="G53" t="s">
        <v>9</v>
      </c>
    </row>
    <row r="54" spans="1:7">
      <c r="A54" t="s">
        <v>91</v>
      </c>
      <c r="B54" t="s">
        <v>92</v>
      </c>
      <c r="C54">
        <v>4.7</v>
      </c>
      <c r="D54">
        <v>1542</v>
      </c>
      <c r="E54">
        <v>14</v>
      </c>
      <c r="F54">
        <v>2011</v>
      </c>
      <c r="G54" t="s">
        <v>9</v>
      </c>
    </row>
    <row r="55" spans="1:7">
      <c r="A55" t="s">
        <v>93</v>
      </c>
      <c r="B55" t="s">
        <v>94</v>
      </c>
      <c r="C55">
        <v>4.3</v>
      </c>
      <c r="D55">
        <v>6143</v>
      </c>
      <c r="E55">
        <v>8</v>
      </c>
      <c r="F55">
        <v>2018</v>
      </c>
      <c r="G55" t="s">
        <v>12</v>
      </c>
    </row>
    <row r="56" spans="1:7">
      <c r="A56" t="s">
        <v>95</v>
      </c>
      <c r="B56" t="s">
        <v>96</v>
      </c>
      <c r="C56">
        <v>4.8</v>
      </c>
      <c r="D56">
        <v>4022</v>
      </c>
      <c r="E56">
        <v>4</v>
      </c>
      <c r="F56">
        <v>2015</v>
      </c>
      <c r="G56" t="s">
        <v>9</v>
      </c>
    </row>
    <row r="57" spans="1:7">
      <c r="A57" t="s">
        <v>97</v>
      </c>
      <c r="B57" t="s">
        <v>96</v>
      </c>
      <c r="C57">
        <v>4.8</v>
      </c>
      <c r="D57">
        <v>3871</v>
      </c>
      <c r="E57">
        <v>5</v>
      </c>
      <c r="F57">
        <v>2015</v>
      </c>
      <c r="G57" t="s">
        <v>9</v>
      </c>
    </row>
    <row r="58" spans="1:7">
      <c r="A58" t="s">
        <v>98</v>
      </c>
      <c r="B58" t="s">
        <v>99</v>
      </c>
      <c r="C58">
        <v>4.5999999999999996</v>
      </c>
      <c r="D58">
        <v>4866</v>
      </c>
      <c r="E58">
        <v>11</v>
      </c>
      <c r="F58">
        <v>2010</v>
      </c>
      <c r="G58" t="s">
        <v>12</v>
      </c>
    </row>
    <row r="59" spans="1:7">
      <c r="A59" t="s">
        <v>98</v>
      </c>
      <c r="B59" t="s">
        <v>99</v>
      </c>
      <c r="C59">
        <v>4.5999999999999996</v>
      </c>
      <c r="D59">
        <v>4866</v>
      </c>
      <c r="E59">
        <v>11</v>
      </c>
      <c r="F59">
        <v>2011</v>
      </c>
      <c r="G59" t="s">
        <v>12</v>
      </c>
    </row>
    <row r="60" spans="1:7">
      <c r="A60" t="s">
        <v>100</v>
      </c>
      <c r="B60" t="s">
        <v>101</v>
      </c>
      <c r="C60">
        <v>4.8</v>
      </c>
      <c r="D60">
        <v>1329</v>
      </c>
      <c r="E60">
        <v>10</v>
      </c>
      <c r="F60">
        <v>2013</v>
      </c>
      <c r="G60" t="s">
        <v>9</v>
      </c>
    </row>
    <row r="61" spans="1:7">
      <c r="A61" t="s">
        <v>102</v>
      </c>
      <c r="B61" t="s">
        <v>103</v>
      </c>
      <c r="C61">
        <v>4.4000000000000004</v>
      </c>
      <c r="D61">
        <v>4642</v>
      </c>
      <c r="E61">
        <v>13</v>
      </c>
      <c r="F61">
        <v>2013</v>
      </c>
      <c r="G61" t="s">
        <v>9</v>
      </c>
    </row>
    <row r="62" spans="1:7">
      <c r="A62" t="s">
        <v>104</v>
      </c>
      <c r="B62" t="s">
        <v>105</v>
      </c>
      <c r="C62">
        <v>4.5999999999999996</v>
      </c>
      <c r="D62">
        <v>1541</v>
      </c>
      <c r="E62">
        <v>4</v>
      </c>
      <c r="F62">
        <v>2009</v>
      </c>
      <c r="G62" t="s">
        <v>12</v>
      </c>
    </row>
    <row r="63" spans="1:7">
      <c r="A63" t="s">
        <v>106</v>
      </c>
      <c r="B63" t="s">
        <v>105</v>
      </c>
      <c r="C63">
        <v>4.3</v>
      </c>
      <c r="D63">
        <v>1924</v>
      </c>
      <c r="E63">
        <v>8</v>
      </c>
      <c r="F63">
        <v>2010</v>
      </c>
      <c r="G63" t="s">
        <v>12</v>
      </c>
    </row>
    <row r="64" spans="1:7">
      <c r="A64" t="s">
        <v>107</v>
      </c>
      <c r="B64" t="s">
        <v>105</v>
      </c>
      <c r="C64">
        <v>4.2</v>
      </c>
      <c r="D64">
        <v>2094</v>
      </c>
      <c r="E64">
        <v>4</v>
      </c>
      <c r="F64">
        <v>2011</v>
      </c>
      <c r="G64" t="s">
        <v>12</v>
      </c>
    </row>
    <row r="65" spans="1:7">
      <c r="A65" t="s">
        <v>108</v>
      </c>
      <c r="B65" t="s">
        <v>109</v>
      </c>
      <c r="C65">
        <v>4.8</v>
      </c>
      <c r="D65">
        <v>10922</v>
      </c>
      <c r="E65">
        <v>5</v>
      </c>
      <c r="F65">
        <v>2015</v>
      </c>
      <c r="G65" t="s">
        <v>12</v>
      </c>
    </row>
    <row r="66" spans="1:7">
      <c r="A66" t="s">
        <v>108</v>
      </c>
      <c r="B66" t="s">
        <v>109</v>
      </c>
      <c r="C66">
        <v>4.8</v>
      </c>
      <c r="D66">
        <v>10922</v>
      </c>
      <c r="E66">
        <v>5</v>
      </c>
      <c r="F66">
        <v>2016</v>
      </c>
      <c r="G66" t="s">
        <v>12</v>
      </c>
    </row>
    <row r="67" spans="1:7">
      <c r="A67" t="s">
        <v>108</v>
      </c>
      <c r="B67" t="s">
        <v>109</v>
      </c>
      <c r="C67">
        <v>4.8</v>
      </c>
      <c r="D67">
        <v>10922</v>
      </c>
      <c r="E67">
        <v>5</v>
      </c>
      <c r="F67">
        <v>2017</v>
      </c>
      <c r="G67" t="s">
        <v>12</v>
      </c>
    </row>
    <row r="68" spans="1:7">
      <c r="A68" t="s">
        <v>108</v>
      </c>
      <c r="B68" t="s">
        <v>109</v>
      </c>
      <c r="C68">
        <v>4.8</v>
      </c>
      <c r="D68">
        <v>10922</v>
      </c>
      <c r="E68">
        <v>5</v>
      </c>
      <c r="F68">
        <v>2018</v>
      </c>
      <c r="G68" t="s">
        <v>12</v>
      </c>
    </row>
    <row r="69" spans="1:7">
      <c r="A69" t="s">
        <v>110</v>
      </c>
      <c r="B69" t="s">
        <v>111</v>
      </c>
      <c r="C69">
        <v>4.5999999999999996</v>
      </c>
      <c r="D69">
        <v>2137</v>
      </c>
      <c r="E69">
        <v>17</v>
      </c>
      <c r="F69">
        <v>2010</v>
      </c>
      <c r="G69" t="s">
        <v>9</v>
      </c>
    </row>
    <row r="70" spans="1:7">
      <c r="A70" t="s">
        <v>112</v>
      </c>
      <c r="B70" t="s">
        <v>113</v>
      </c>
      <c r="C70">
        <v>4.5999999999999996</v>
      </c>
      <c r="D70">
        <v>1651</v>
      </c>
      <c r="E70">
        <v>15</v>
      </c>
      <c r="F70">
        <v>2010</v>
      </c>
      <c r="G70" t="s">
        <v>9</v>
      </c>
    </row>
    <row r="71" spans="1:7">
      <c r="A71" t="s">
        <v>114</v>
      </c>
      <c r="B71" t="s">
        <v>115</v>
      </c>
      <c r="C71">
        <v>4.5</v>
      </c>
      <c r="D71">
        <v>6679</v>
      </c>
      <c r="E71">
        <v>105</v>
      </c>
      <c r="F71">
        <v>2013</v>
      </c>
      <c r="G71" t="s">
        <v>9</v>
      </c>
    </row>
    <row r="72" spans="1:7">
      <c r="A72" t="s">
        <v>114</v>
      </c>
      <c r="B72" t="s">
        <v>115</v>
      </c>
      <c r="C72">
        <v>4.5</v>
      </c>
      <c r="D72">
        <v>6679</v>
      </c>
      <c r="E72">
        <v>105</v>
      </c>
      <c r="F72">
        <v>2014</v>
      </c>
      <c r="G72" t="s">
        <v>9</v>
      </c>
    </row>
    <row r="73" spans="1:7">
      <c r="A73" t="s">
        <v>116</v>
      </c>
      <c r="B73" t="s">
        <v>80</v>
      </c>
      <c r="C73">
        <v>4.8</v>
      </c>
      <c r="D73">
        <v>6812</v>
      </c>
      <c r="E73">
        <v>0</v>
      </c>
      <c r="F73">
        <v>2013</v>
      </c>
      <c r="G73" t="s">
        <v>12</v>
      </c>
    </row>
    <row r="74" spans="1:7">
      <c r="A74" t="s">
        <v>117</v>
      </c>
      <c r="B74" t="s">
        <v>80</v>
      </c>
      <c r="C74">
        <v>4.8</v>
      </c>
      <c r="D74">
        <v>3837</v>
      </c>
      <c r="E74">
        <v>15</v>
      </c>
      <c r="F74">
        <v>2009</v>
      </c>
      <c r="G74" t="s">
        <v>12</v>
      </c>
    </row>
    <row r="75" spans="1:7">
      <c r="A75" t="s">
        <v>118</v>
      </c>
      <c r="B75" t="s">
        <v>80</v>
      </c>
      <c r="C75">
        <v>4.8</v>
      </c>
      <c r="D75">
        <v>6540</v>
      </c>
      <c r="E75">
        <v>22</v>
      </c>
      <c r="F75">
        <v>2014</v>
      </c>
      <c r="G75" t="s">
        <v>12</v>
      </c>
    </row>
    <row r="76" spans="1:7">
      <c r="A76" t="s">
        <v>119</v>
      </c>
      <c r="B76" t="s">
        <v>120</v>
      </c>
      <c r="C76">
        <v>4.5999999999999996</v>
      </c>
      <c r="D76">
        <v>7955</v>
      </c>
      <c r="E76">
        <v>5</v>
      </c>
      <c r="F76">
        <v>2019</v>
      </c>
      <c r="G76" t="s">
        <v>9</v>
      </c>
    </row>
    <row r="77" spans="1:7">
      <c r="A77" t="s">
        <v>121</v>
      </c>
      <c r="B77" t="s">
        <v>48</v>
      </c>
      <c r="C77">
        <v>4.5999999999999996</v>
      </c>
      <c r="D77">
        <v>27098</v>
      </c>
      <c r="E77">
        <v>15</v>
      </c>
      <c r="F77">
        <v>2013</v>
      </c>
      <c r="G77" t="s">
        <v>12</v>
      </c>
    </row>
    <row r="78" spans="1:7">
      <c r="A78" t="s">
        <v>121</v>
      </c>
      <c r="B78" t="s">
        <v>48</v>
      </c>
      <c r="C78">
        <v>4.5999999999999996</v>
      </c>
      <c r="D78">
        <v>27098</v>
      </c>
      <c r="E78">
        <v>15</v>
      </c>
      <c r="F78">
        <v>2014</v>
      </c>
      <c r="G78" t="s">
        <v>12</v>
      </c>
    </row>
    <row r="79" spans="1:7">
      <c r="A79" t="s">
        <v>122</v>
      </c>
      <c r="B79" t="s">
        <v>48</v>
      </c>
      <c r="C79">
        <v>4.5</v>
      </c>
      <c r="D79">
        <v>17684</v>
      </c>
      <c r="E79">
        <v>6</v>
      </c>
      <c r="F79">
        <v>2014</v>
      </c>
      <c r="G79" t="s">
        <v>12</v>
      </c>
    </row>
    <row r="80" spans="1:7">
      <c r="A80" t="s">
        <v>123</v>
      </c>
      <c r="B80" t="s">
        <v>124</v>
      </c>
      <c r="C80">
        <v>4.5999999999999996</v>
      </c>
      <c r="D80">
        <v>37</v>
      </c>
      <c r="E80">
        <v>6</v>
      </c>
      <c r="F80">
        <v>2009</v>
      </c>
      <c r="G80" t="s">
        <v>9</v>
      </c>
    </row>
    <row r="81" spans="1:7">
      <c r="A81" t="s">
        <v>125</v>
      </c>
      <c r="B81" t="s">
        <v>11</v>
      </c>
      <c r="C81">
        <v>4.7</v>
      </c>
      <c r="D81">
        <v>15845</v>
      </c>
      <c r="E81">
        <v>13</v>
      </c>
      <c r="F81">
        <v>2013</v>
      </c>
      <c r="G81" t="s">
        <v>12</v>
      </c>
    </row>
    <row r="82" spans="1:7">
      <c r="A82" t="s">
        <v>126</v>
      </c>
      <c r="B82" t="s">
        <v>80</v>
      </c>
      <c r="C82">
        <v>4.8</v>
      </c>
      <c r="D82">
        <v>3181</v>
      </c>
      <c r="E82">
        <v>12</v>
      </c>
      <c r="F82">
        <v>2009</v>
      </c>
      <c r="G82" t="s">
        <v>12</v>
      </c>
    </row>
    <row r="83" spans="1:7">
      <c r="A83" t="s">
        <v>127</v>
      </c>
      <c r="B83" t="s">
        <v>128</v>
      </c>
      <c r="C83">
        <v>4.9000000000000004</v>
      </c>
      <c r="D83">
        <v>5062</v>
      </c>
      <c r="E83">
        <v>6</v>
      </c>
      <c r="F83">
        <v>2018</v>
      </c>
      <c r="G83" t="s">
        <v>12</v>
      </c>
    </row>
    <row r="84" spans="1:7">
      <c r="A84" t="s">
        <v>129</v>
      </c>
      <c r="B84" t="s">
        <v>128</v>
      </c>
      <c r="C84">
        <v>4.9000000000000004</v>
      </c>
      <c r="D84">
        <v>4786</v>
      </c>
      <c r="E84">
        <v>8</v>
      </c>
      <c r="F84">
        <v>2017</v>
      </c>
      <c r="G84" t="s">
        <v>12</v>
      </c>
    </row>
    <row r="85" spans="1:7">
      <c r="A85" t="s">
        <v>130</v>
      </c>
      <c r="B85" t="s">
        <v>128</v>
      </c>
      <c r="C85">
        <v>4.9000000000000004</v>
      </c>
      <c r="D85">
        <v>7235</v>
      </c>
      <c r="E85">
        <v>4</v>
      </c>
      <c r="F85">
        <v>2018</v>
      </c>
      <c r="G85" t="s">
        <v>12</v>
      </c>
    </row>
    <row r="86" spans="1:7">
      <c r="A86" t="s">
        <v>130</v>
      </c>
      <c r="B86" t="s">
        <v>128</v>
      </c>
      <c r="C86">
        <v>4.9000000000000004</v>
      </c>
      <c r="D86">
        <v>7235</v>
      </c>
      <c r="E86">
        <v>4</v>
      </c>
      <c r="F86">
        <v>2019</v>
      </c>
      <c r="G86" t="s">
        <v>12</v>
      </c>
    </row>
    <row r="87" spans="1:7">
      <c r="A87" t="s">
        <v>131</v>
      </c>
      <c r="B87" t="s">
        <v>128</v>
      </c>
      <c r="C87">
        <v>4.9000000000000004</v>
      </c>
      <c r="D87">
        <v>12619</v>
      </c>
      <c r="E87">
        <v>8</v>
      </c>
      <c r="F87">
        <v>2019</v>
      </c>
      <c r="G87" t="s">
        <v>12</v>
      </c>
    </row>
    <row r="88" spans="1:7">
      <c r="A88" t="s">
        <v>132</v>
      </c>
      <c r="B88" t="s">
        <v>128</v>
      </c>
      <c r="C88">
        <v>4.9000000000000004</v>
      </c>
      <c r="D88">
        <v>9089</v>
      </c>
      <c r="E88">
        <v>8</v>
      </c>
      <c r="F88">
        <v>2019</v>
      </c>
      <c r="G88" t="s">
        <v>12</v>
      </c>
    </row>
    <row r="89" spans="1:7">
      <c r="A89" t="s">
        <v>133</v>
      </c>
      <c r="B89" t="s">
        <v>128</v>
      </c>
      <c r="C89">
        <v>4.9000000000000004</v>
      </c>
      <c r="D89">
        <v>5470</v>
      </c>
      <c r="E89">
        <v>6</v>
      </c>
      <c r="F89">
        <v>2018</v>
      </c>
      <c r="G89" t="s">
        <v>12</v>
      </c>
    </row>
    <row r="90" spans="1:7">
      <c r="A90" t="s">
        <v>134</v>
      </c>
      <c r="B90" t="s">
        <v>80</v>
      </c>
      <c r="C90">
        <v>4.8</v>
      </c>
      <c r="D90">
        <v>5118</v>
      </c>
      <c r="E90">
        <v>20</v>
      </c>
      <c r="F90">
        <v>2016</v>
      </c>
      <c r="G90" t="s">
        <v>12</v>
      </c>
    </row>
    <row r="91" spans="1:7">
      <c r="A91" t="s">
        <v>135</v>
      </c>
      <c r="B91" t="s">
        <v>136</v>
      </c>
      <c r="C91">
        <v>4.5999999999999996</v>
      </c>
      <c r="D91">
        <v>2134</v>
      </c>
      <c r="E91">
        <v>5</v>
      </c>
      <c r="F91">
        <v>2015</v>
      </c>
      <c r="G91" t="s">
        <v>9</v>
      </c>
    </row>
    <row r="92" spans="1:7">
      <c r="A92" t="s">
        <v>137</v>
      </c>
      <c r="B92" t="s">
        <v>138</v>
      </c>
      <c r="C92">
        <v>4.5</v>
      </c>
      <c r="D92">
        <v>2525</v>
      </c>
      <c r="E92">
        <v>16</v>
      </c>
      <c r="F92">
        <v>2010</v>
      </c>
      <c r="G92" t="s">
        <v>9</v>
      </c>
    </row>
    <row r="93" spans="1:7">
      <c r="A93" t="s">
        <v>139</v>
      </c>
      <c r="B93" t="s">
        <v>140</v>
      </c>
      <c r="C93">
        <v>4.5</v>
      </c>
      <c r="D93">
        <v>720</v>
      </c>
      <c r="E93">
        <v>1</v>
      </c>
      <c r="F93">
        <v>2009</v>
      </c>
      <c r="G93" t="s">
        <v>9</v>
      </c>
    </row>
    <row r="94" spans="1:7">
      <c r="A94" t="s">
        <v>141</v>
      </c>
      <c r="B94" t="s">
        <v>140</v>
      </c>
      <c r="C94">
        <v>4.3</v>
      </c>
      <c r="D94">
        <v>956</v>
      </c>
      <c r="E94">
        <v>14</v>
      </c>
      <c r="F94">
        <v>2009</v>
      </c>
      <c r="G94" t="s">
        <v>9</v>
      </c>
    </row>
    <row r="95" spans="1:7">
      <c r="A95" t="s">
        <v>142</v>
      </c>
      <c r="B95" t="s">
        <v>143</v>
      </c>
      <c r="C95">
        <v>4.5</v>
      </c>
      <c r="D95">
        <v>6346</v>
      </c>
      <c r="E95">
        <v>9</v>
      </c>
      <c r="F95">
        <v>2011</v>
      </c>
      <c r="G95" t="s">
        <v>9</v>
      </c>
    </row>
    <row r="96" spans="1:7">
      <c r="A96" t="s">
        <v>142</v>
      </c>
      <c r="B96" t="s">
        <v>143</v>
      </c>
      <c r="C96">
        <v>4.5</v>
      </c>
      <c r="D96">
        <v>6346</v>
      </c>
      <c r="E96">
        <v>9</v>
      </c>
      <c r="F96">
        <v>2012</v>
      </c>
      <c r="G96" t="s">
        <v>9</v>
      </c>
    </row>
    <row r="97" spans="1:7">
      <c r="A97" t="s">
        <v>144</v>
      </c>
      <c r="B97" t="s">
        <v>75</v>
      </c>
      <c r="C97">
        <v>4.7</v>
      </c>
      <c r="D97">
        <v>5505</v>
      </c>
      <c r="E97">
        <v>7</v>
      </c>
      <c r="F97">
        <v>2009</v>
      </c>
      <c r="G97" t="s">
        <v>12</v>
      </c>
    </row>
    <row r="98" spans="1:7">
      <c r="A98" t="s">
        <v>145</v>
      </c>
      <c r="B98" t="s">
        <v>75</v>
      </c>
      <c r="C98">
        <v>4.7</v>
      </c>
      <c r="D98">
        <v>5505</v>
      </c>
      <c r="E98">
        <v>18</v>
      </c>
      <c r="F98">
        <v>2009</v>
      </c>
      <c r="G98" t="s">
        <v>12</v>
      </c>
    </row>
    <row r="99" spans="1:7">
      <c r="A99" t="s">
        <v>146</v>
      </c>
      <c r="B99" t="s">
        <v>147</v>
      </c>
      <c r="C99">
        <v>4.7</v>
      </c>
      <c r="D99">
        <v>28729</v>
      </c>
      <c r="E99">
        <v>15</v>
      </c>
      <c r="F99">
        <v>2018</v>
      </c>
      <c r="G99" t="s">
        <v>9</v>
      </c>
    </row>
    <row r="100" spans="1:7">
      <c r="A100" t="s">
        <v>146</v>
      </c>
      <c r="B100" t="s">
        <v>147</v>
      </c>
      <c r="C100">
        <v>4.7</v>
      </c>
      <c r="D100">
        <v>28729</v>
      </c>
      <c r="E100">
        <v>15</v>
      </c>
      <c r="F100">
        <v>2019</v>
      </c>
      <c r="G100" t="s">
        <v>9</v>
      </c>
    </row>
    <row r="101" spans="1:7">
      <c r="A101" t="s">
        <v>148</v>
      </c>
      <c r="B101" t="s">
        <v>149</v>
      </c>
      <c r="C101">
        <v>4.7</v>
      </c>
      <c r="D101">
        <v>5413</v>
      </c>
      <c r="E101">
        <v>9</v>
      </c>
      <c r="F101">
        <v>2015</v>
      </c>
      <c r="G101" t="s">
        <v>9</v>
      </c>
    </row>
    <row r="102" spans="1:7">
      <c r="A102" t="s">
        <v>150</v>
      </c>
      <c r="B102" t="s">
        <v>151</v>
      </c>
      <c r="C102">
        <v>4.5999999999999996</v>
      </c>
      <c r="D102">
        <v>10721</v>
      </c>
      <c r="E102">
        <v>8</v>
      </c>
      <c r="F102">
        <v>2016</v>
      </c>
      <c r="G102" t="s">
        <v>12</v>
      </c>
    </row>
    <row r="103" spans="1:7">
      <c r="A103" t="s">
        <v>150</v>
      </c>
      <c r="B103" t="s">
        <v>151</v>
      </c>
      <c r="C103">
        <v>4.5999999999999996</v>
      </c>
      <c r="D103">
        <v>10721</v>
      </c>
      <c r="E103">
        <v>8</v>
      </c>
      <c r="F103">
        <v>2018</v>
      </c>
      <c r="G103" t="s">
        <v>12</v>
      </c>
    </row>
    <row r="104" spans="1:7">
      <c r="A104" t="s">
        <v>152</v>
      </c>
      <c r="B104" t="s">
        <v>153</v>
      </c>
      <c r="C104">
        <v>4.7</v>
      </c>
      <c r="D104">
        <v>4370</v>
      </c>
      <c r="E104">
        <v>15</v>
      </c>
      <c r="F104">
        <v>2016</v>
      </c>
      <c r="G104" t="s">
        <v>12</v>
      </c>
    </row>
    <row r="105" spans="1:7">
      <c r="A105" t="s">
        <v>154</v>
      </c>
      <c r="B105" t="s">
        <v>155</v>
      </c>
      <c r="C105">
        <v>4.4000000000000004</v>
      </c>
      <c r="D105">
        <v>6042</v>
      </c>
      <c r="E105">
        <v>2</v>
      </c>
      <c r="F105">
        <v>2018</v>
      </c>
      <c r="G105" t="s">
        <v>9</v>
      </c>
    </row>
    <row r="106" spans="1:7">
      <c r="A106" t="s">
        <v>156</v>
      </c>
      <c r="B106" t="s">
        <v>157</v>
      </c>
      <c r="C106">
        <v>4.4000000000000004</v>
      </c>
      <c r="D106">
        <v>23631</v>
      </c>
      <c r="E106">
        <v>7</v>
      </c>
      <c r="F106">
        <v>2012</v>
      </c>
      <c r="G106" t="s">
        <v>12</v>
      </c>
    </row>
    <row r="107" spans="1:7">
      <c r="A107" t="s">
        <v>158</v>
      </c>
      <c r="B107" t="s">
        <v>157</v>
      </c>
      <c r="C107">
        <v>4.5</v>
      </c>
      <c r="D107">
        <v>20262</v>
      </c>
      <c r="E107">
        <v>11</v>
      </c>
      <c r="F107">
        <v>2012</v>
      </c>
      <c r="G107" t="s">
        <v>12</v>
      </c>
    </row>
    <row r="108" spans="1:7">
      <c r="A108" t="s">
        <v>159</v>
      </c>
      <c r="B108" t="s">
        <v>157</v>
      </c>
      <c r="C108">
        <v>3.8</v>
      </c>
      <c r="D108">
        <v>47265</v>
      </c>
      <c r="E108">
        <v>14</v>
      </c>
      <c r="F108">
        <v>2012</v>
      </c>
      <c r="G108" t="s">
        <v>12</v>
      </c>
    </row>
    <row r="109" spans="1:7">
      <c r="A109" t="s">
        <v>159</v>
      </c>
      <c r="B109" t="s">
        <v>157</v>
      </c>
      <c r="C109">
        <v>3.8</v>
      </c>
      <c r="D109">
        <v>47265</v>
      </c>
      <c r="E109">
        <v>14</v>
      </c>
      <c r="F109">
        <v>2013</v>
      </c>
      <c r="G109" t="s">
        <v>12</v>
      </c>
    </row>
    <row r="110" spans="1:7">
      <c r="A110" t="s">
        <v>160</v>
      </c>
      <c r="B110" t="s">
        <v>157</v>
      </c>
      <c r="C110">
        <v>4.5</v>
      </c>
      <c r="D110">
        <v>13964</v>
      </c>
      <c r="E110">
        <v>32</v>
      </c>
      <c r="F110">
        <v>2012</v>
      </c>
      <c r="G110" t="s">
        <v>12</v>
      </c>
    </row>
    <row r="111" spans="1:7">
      <c r="A111" t="s">
        <v>161</v>
      </c>
      <c r="B111" t="s">
        <v>162</v>
      </c>
      <c r="C111">
        <v>4.2</v>
      </c>
      <c r="D111">
        <v>13677</v>
      </c>
      <c r="E111">
        <v>6</v>
      </c>
      <c r="F111">
        <v>2018</v>
      </c>
      <c r="G111" t="s">
        <v>9</v>
      </c>
    </row>
    <row r="112" spans="1:7">
      <c r="A112" t="s">
        <v>163</v>
      </c>
      <c r="B112" t="s">
        <v>164</v>
      </c>
      <c r="C112">
        <v>4.7</v>
      </c>
      <c r="D112">
        <v>17323</v>
      </c>
      <c r="E112">
        <v>4</v>
      </c>
      <c r="F112">
        <v>2014</v>
      </c>
      <c r="G112" t="s">
        <v>9</v>
      </c>
    </row>
    <row r="113" spans="1:7">
      <c r="A113" t="s">
        <v>163</v>
      </c>
      <c r="B113" t="s">
        <v>164</v>
      </c>
      <c r="C113">
        <v>4.7</v>
      </c>
      <c r="D113">
        <v>17323</v>
      </c>
      <c r="E113">
        <v>4</v>
      </c>
      <c r="F113">
        <v>2015</v>
      </c>
      <c r="G113" t="s">
        <v>9</v>
      </c>
    </row>
    <row r="114" spans="1:7">
      <c r="A114" t="s">
        <v>163</v>
      </c>
      <c r="B114" t="s">
        <v>164</v>
      </c>
      <c r="C114">
        <v>4.7</v>
      </c>
      <c r="D114">
        <v>17323</v>
      </c>
      <c r="E114">
        <v>4</v>
      </c>
      <c r="F114">
        <v>2016</v>
      </c>
      <c r="G114" t="s">
        <v>9</v>
      </c>
    </row>
    <row r="115" spans="1:7">
      <c r="A115" t="s">
        <v>163</v>
      </c>
      <c r="B115" t="s">
        <v>164</v>
      </c>
      <c r="C115">
        <v>4.7</v>
      </c>
      <c r="D115">
        <v>17323</v>
      </c>
      <c r="E115">
        <v>4</v>
      </c>
      <c r="F115">
        <v>2017</v>
      </c>
      <c r="G115" t="s">
        <v>9</v>
      </c>
    </row>
    <row r="116" spans="1:7">
      <c r="A116" t="s">
        <v>163</v>
      </c>
      <c r="B116" t="s">
        <v>164</v>
      </c>
      <c r="C116">
        <v>4.7</v>
      </c>
      <c r="D116">
        <v>17323</v>
      </c>
      <c r="E116">
        <v>4</v>
      </c>
      <c r="F116">
        <v>2018</v>
      </c>
      <c r="G116" t="s">
        <v>9</v>
      </c>
    </row>
    <row r="117" spans="1:7">
      <c r="A117" t="s">
        <v>165</v>
      </c>
      <c r="B117" t="s">
        <v>166</v>
      </c>
      <c r="C117">
        <v>4.4000000000000004</v>
      </c>
      <c r="D117">
        <v>1555</v>
      </c>
      <c r="E117">
        <v>9</v>
      </c>
      <c r="F117">
        <v>2010</v>
      </c>
      <c r="G117" t="s">
        <v>9</v>
      </c>
    </row>
    <row r="118" spans="1:7">
      <c r="A118" t="s">
        <v>167</v>
      </c>
      <c r="B118" t="s">
        <v>168</v>
      </c>
      <c r="C118">
        <v>4.7</v>
      </c>
      <c r="D118">
        <v>3642</v>
      </c>
      <c r="E118">
        <v>0</v>
      </c>
      <c r="F118">
        <v>2014</v>
      </c>
      <c r="G118" t="s">
        <v>12</v>
      </c>
    </row>
    <row r="119" spans="1:7">
      <c r="A119" t="s">
        <v>169</v>
      </c>
      <c r="B119" t="s">
        <v>170</v>
      </c>
      <c r="C119">
        <v>4.4000000000000004</v>
      </c>
      <c r="D119">
        <v>1215</v>
      </c>
      <c r="E119">
        <v>9</v>
      </c>
      <c r="F119">
        <v>2010</v>
      </c>
      <c r="G119" t="s">
        <v>9</v>
      </c>
    </row>
    <row r="120" spans="1:7">
      <c r="A120" t="s">
        <v>171</v>
      </c>
      <c r="B120" t="s">
        <v>172</v>
      </c>
      <c r="C120">
        <v>4.5999999999999996</v>
      </c>
      <c r="D120">
        <v>5594</v>
      </c>
      <c r="E120">
        <v>5</v>
      </c>
      <c r="F120">
        <v>2011</v>
      </c>
      <c r="G120" t="s">
        <v>12</v>
      </c>
    </row>
    <row r="121" spans="1:7">
      <c r="A121" t="s">
        <v>171</v>
      </c>
      <c r="B121" t="s">
        <v>172</v>
      </c>
      <c r="C121">
        <v>4.5999999999999996</v>
      </c>
      <c r="D121">
        <v>5594</v>
      </c>
      <c r="E121">
        <v>5</v>
      </c>
      <c r="F121">
        <v>2012</v>
      </c>
      <c r="G121" t="s">
        <v>12</v>
      </c>
    </row>
    <row r="122" spans="1:7">
      <c r="A122" t="s">
        <v>171</v>
      </c>
      <c r="B122" t="s">
        <v>172</v>
      </c>
      <c r="C122">
        <v>4.5999999999999996</v>
      </c>
      <c r="D122">
        <v>5594</v>
      </c>
      <c r="E122">
        <v>5</v>
      </c>
      <c r="F122">
        <v>2013</v>
      </c>
      <c r="G122" t="s">
        <v>12</v>
      </c>
    </row>
    <row r="123" spans="1:7">
      <c r="A123" t="s">
        <v>173</v>
      </c>
      <c r="B123" t="s">
        <v>174</v>
      </c>
      <c r="C123">
        <v>4.5</v>
      </c>
      <c r="D123">
        <v>408</v>
      </c>
      <c r="E123">
        <v>20</v>
      </c>
      <c r="F123">
        <v>2010</v>
      </c>
      <c r="G123" t="s">
        <v>9</v>
      </c>
    </row>
    <row r="124" spans="1:7">
      <c r="A124" t="s">
        <v>175</v>
      </c>
      <c r="B124" t="s">
        <v>176</v>
      </c>
      <c r="C124">
        <v>4.5999999999999996</v>
      </c>
      <c r="D124">
        <v>4799</v>
      </c>
      <c r="E124">
        <v>16</v>
      </c>
      <c r="F124">
        <v>2013</v>
      </c>
      <c r="G124" t="s">
        <v>9</v>
      </c>
    </row>
    <row r="125" spans="1:7">
      <c r="A125" t="s">
        <v>177</v>
      </c>
      <c r="B125" t="s">
        <v>178</v>
      </c>
      <c r="C125">
        <v>4.8</v>
      </c>
      <c r="D125">
        <v>14038</v>
      </c>
      <c r="E125">
        <v>4</v>
      </c>
      <c r="F125">
        <v>2015</v>
      </c>
      <c r="G125" t="s">
        <v>12</v>
      </c>
    </row>
    <row r="126" spans="1:7">
      <c r="A126" t="s">
        <v>177</v>
      </c>
      <c r="B126" t="s">
        <v>178</v>
      </c>
      <c r="C126">
        <v>4.8</v>
      </c>
      <c r="D126">
        <v>14038</v>
      </c>
      <c r="E126">
        <v>4</v>
      </c>
      <c r="F126">
        <v>2016</v>
      </c>
      <c r="G126" t="s">
        <v>12</v>
      </c>
    </row>
    <row r="127" spans="1:7">
      <c r="A127" t="s">
        <v>177</v>
      </c>
      <c r="B127" t="s">
        <v>178</v>
      </c>
      <c r="C127">
        <v>4.8</v>
      </c>
      <c r="D127">
        <v>14038</v>
      </c>
      <c r="E127">
        <v>4</v>
      </c>
      <c r="F127">
        <v>2017</v>
      </c>
      <c r="G127" t="s">
        <v>12</v>
      </c>
    </row>
    <row r="128" spans="1:7">
      <c r="A128" t="s">
        <v>177</v>
      </c>
      <c r="B128" t="s">
        <v>178</v>
      </c>
      <c r="C128">
        <v>4.8</v>
      </c>
      <c r="D128">
        <v>14038</v>
      </c>
      <c r="E128">
        <v>4</v>
      </c>
      <c r="F128">
        <v>2018</v>
      </c>
      <c r="G128" t="s">
        <v>12</v>
      </c>
    </row>
    <row r="129" spans="1:7">
      <c r="A129" t="s">
        <v>177</v>
      </c>
      <c r="B129" t="s">
        <v>178</v>
      </c>
      <c r="C129">
        <v>4.8</v>
      </c>
      <c r="D129">
        <v>14038</v>
      </c>
      <c r="E129">
        <v>4</v>
      </c>
      <c r="F129">
        <v>2019</v>
      </c>
      <c r="G129" t="s">
        <v>12</v>
      </c>
    </row>
    <row r="130" spans="1:7">
      <c r="A130" t="s">
        <v>179</v>
      </c>
      <c r="B130" t="s">
        <v>180</v>
      </c>
      <c r="C130">
        <v>4.5999999999999996</v>
      </c>
      <c r="D130">
        <v>7660</v>
      </c>
      <c r="E130">
        <v>12</v>
      </c>
      <c r="F130">
        <v>2019</v>
      </c>
      <c r="G130" t="s">
        <v>9</v>
      </c>
    </row>
    <row r="131" spans="1:7">
      <c r="A131" t="s">
        <v>181</v>
      </c>
      <c r="B131" t="s">
        <v>180</v>
      </c>
      <c r="C131">
        <v>4.5999999999999996</v>
      </c>
      <c r="D131">
        <v>22288</v>
      </c>
      <c r="E131">
        <v>12</v>
      </c>
      <c r="F131">
        <v>2018</v>
      </c>
      <c r="G131" t="s">
        <v>9</v>
      </c>
    </row>
    <row r="132" spans="1:7">
      <c r="A132" t="s">
        <v>181</v>
      </c>
      <c r="B132" t="s">
        <v>180</v>
      </c>
      <c r="C132">
        <v>4.5999999999999996</v>
      </c>
      <c r="D132">
        <v>22288</v>
      </c>
      <c r="E132">
        <v>12</v>
      </c>
      <c r="F132">
        <v>2019</v>
      </c>
      <c r="G132" t="s">
        <v>9</v>
      </c>
    </row>
    <row r="133" spans="1:7">
      <c r="A133" t="s">
        <v>182</v>
      </c>
      <c r="B133" t="s">
        <v>54</v>
      </c>
      <c r="C133">
        <v>4.5999999999999996</v>
      </c>
      <c r="D133">
        <v>1365</v>
      </c>
      <c r="E133">
        <v>11</v>
      </c>
      <c r="F133">
        <v>2009</v>
      </c>
      <c r="G133" t="s">
        <v>9</v>
      </c>
    </row>
    <row r="134" spans="1:7">
      <c r="A134" t="s">
        <v>183</v>
      </c>
      <c r="B134" t="s">
        <v>184</v>
      </c>
      <c r="C134">
        <v>3.6</v>
      </c>
      <c r="D134">
        <v>14982</v>
      </c>
      <c r="E134">
        <v>19</v>
      </c>
      <c r="F134">
        <v>2015</v>
      </c>
      <c r="G134" t="s">
        <v>12</v>
      </c>
    </row>
    <row r="135" spans="1:7">
      <c r="A135" t="s">
        <v>185</v>
      </c>
      <c r="B135" t="s">
        <v>186</v>
      </c>
      <c r="C135">
        <v>4.8</v>
      </c>
      <c r="D135">
        <v>9568</v>
      </c>
      <c r="E135">
        <v>9</v>
      </c>
      <c r="F135">
        <v>2011</v>
      </c>
      <c r="G135" t="s">
        <v>12</v>
      </c>
    </row>
    <row r="136" spans="1:7">
      <c r="A136" t="s">
        <v>187</v>
      </c>
      <c r="B136" t="s">
        <v>188</v>
      </c>
      <c r="C136">
        <v>4.5999999999999996</v>
      </c>
      <c r="D136">
        <v>1636</v>
      </c>
      <c r="E136">
        <v>6</v>
      </c>
      <c r="F136">
        <v>2009</v>
      </c>
      <c r="G136" t="s">
        <v>9</v>
      </c>
    </row>
    <row r="137" spans="1:7">
      <c r="A137" t="s">
        <v>189</v>
      </c>
      <c r="B137" t="s">
        <v>190</v>
      </c>
      <c r="C137">
        <v>4</v>
      </c>
      <c r="D137">
        <v>57271</v>
      </c>
      <c r="E137">
        <v>10</v>
      </c>
      <c r="F137">
        <v>2012</v>
      </c>
      <c r="G137" t="s">
        <v>12</v>
      </c>
    </row>
    <row r="138" spans="1:7">
      <c r="A138" t="s">
        <v>189</v>
      </c>
      <c r="B138" t="s">
        <v>190</v>
      </c>
      <c r="C138">
        <v>4</v>
      </c>
      <c r="D138">
        <v>57271</v>
      </c>
      <c r="E138">
        <v>10</v>
      </c>
      <c r="F138">
        <v>2013</v>
      </c>
      <c r="G138" t="s">
        <v>12</v>
      </c>
    </row>
    <row r="139" spans="1:7">
      <c r="A139" t="s">
        <v>189</v>
      </c>
      <c r="B139" t="s">
        <v>190</v>
      </c>
      <c r="C139">
        <v>4</v>
      </c>
      <c r="D139">
        <v>57271</v>
      </c>
      <c r="E139">
        <v>9</v>
      </c>
      <c r="F139">
        <v>2014</v>
      </c>
      <c r="G139" t="s">
        <v>12</v>
      </c>
    </row>
    <row r="140" spans="1:7">
      <c r="A140" t="s">
        <v>191</v>
      </c>
      <c r="B140" t="s">
        <v>192</v>
      </c>
      <c r="C140">
        <v>4.5999999999999996</v>
      </c>
      <c r="D140">
        <v>10141</v>
      </c>
      <c r="E140">
        <v>6</v>
      </c>
      <c r="F140">
        <v>2019</v>
      </c>
      <c r="G140" t="s">
        <v>9</v>
      </c>
    </row>
    <row r="141" spans="1:7">
      <c r="A141" t="s">
        <v>193</v>
      </c>
      <c r="B141" t="s">
        <v>194</v>
      </c>
      <c r="C141">
        <v>4.5</v>
      </c>
      <c r="D141">
        <v>3457</v>
      </c>
      <c r="E141">
        <v>14</v>
      </c>
      <c r="F141">
        <v>2009</v>
      </c>
      <c r="G141" t="s">
        <v>9</v>
      </c>
    </row>
    <row r="142" spans="1:7">
      <c r="A142" t="s">
        <v>193</v>
      </c>
      <c r="B142" t="s">
        <v>194</v>
      </c>
      <c r="C142">
        <v>4.5</v>
      </c>
      <c r="D142">
        <v>3457</v>
      </c>
      <c r="E142">
        <v>14</v>
      </c>
      <c r="F142">
        <v>2010</v>
      </c>
      <c r="G142" t="s">
        <v>9</v>
      </c>
    </row>
    <row r="143" spans="1:7">
      <c r="A143" t="s">
        <v>193</v>
      </c>
      <c r="B143" t="s">
        <v>194</v>
      </c>
      <c r="C143">
        <v>4.5</v>
      </c>
      <c r="D143">
        <v>3457</v>
      </c>
      <c r="E143">
        <v>14</v>
      </c>
      <c r="F143">
        <v>2011</v>
      </c>
      <c r="G143" t="s">
        <v>9</v>
      </c>
    </row>
    <row r="144" spans="1:7">
      <c r="A144" t="s">
        <v>193</v>
      </c>
      <c r="B144" t="s">
        <v>194</v>
      </c>
      <c r="C144">
        <v>4.5</v>
      </c>
      <c r="D144">
        <v>3457</v>
      </c>
      <c r="E144">
        <v>14</v>
      </c>
      <c r="F144">
        <v>2012</v>
      </c>
      <c r="G144" t="s">
        <v>9</v>
      </c>
    </row>
    <row r="145" spans="1:7">
      <c r="A145" t="s">
        <v>195</v>
      </c>
      <c r="B145" t="s">
        <v>196</v>
      </c>
      <c r="C145">
        <v>4.8</v>
      </c>
      <c r="D145">
        <v>8837</v>
      </c>
      <c r="E145">
        <v>5</v>
      </c>
      <c r="F145">
        <v>2017</v>
      </c>
      <c r="G145" t="s">
        <v>12</v>
      </c>
    </row>
    <row r="146" spans="1:7">
      <c r="A146" t="s">
        <v>195</v>
      </c>
      <c r="B146" t="s">
        <v>196</v>
      </c>
      <c r="C146">
        <v>4.8</v>
      </c>
      <c r="D146">
        <v>8837</v>
      </c>
      <c r="E146">
        <v>5</v>
      </c>
      <c r="F146">
        <v>2018</v>
      </c>
      <c r="G146" t="s">
        <v>12</v>
      </c>
    </row>
    <row r="147" spans="1:7">
      <c r="A147" t="s">
        <v>195</v>
      </c>
      <c r="B147" t="s">
        <v>196</v>
      </c>
      <c r="C147">
        <v>4.8</v>
      </c>
      <c r="D147">
        <v>8837</v>
      </c>
      <c r="E147">
        <v>5</v>
      </c>
      <c r="F147">
        <v>2019</v>
      </c>
      <c r="G147" t="s">
        <v>12</v>
      </c>
    </row>
    <row r="148" spans="1:7">
      <c r="A148" t="s">
        <v>197</v>
      </c>
      <c r="B148" t="s">
        <v>198</v>
      </c>
      <c r="C148">
        <v>4.9000000000000004</v>
      </c>
      <c r="D148">
        <v>7038</v>
      </c>
      <c r="E148">
        <v>7</v>
      </c>
      <c r="F148">
        <v>2012</v>
      </c>
      <c r="G148" t="s">
        <v>12</v>
      </c>
    </row>
    <row r="149" spans="1:7">
      <c r="A149" t="s">
        <v>197</v>
      </c>
      <c r="B149" t="s">
        <v>198</v>
      </c>
      <c r="C149">
        <v>4.9000000000000004</v>
      </c>
      <c r="D149">
        <v>7038</v>
      </c>
      <c r="E149">
        <v>7</v>
      </c>
      <c r="F149">
        <v>2013</v>
      </c>
      <c r="G149" t="s">
        <v>12</v>
      </c>
    </row>
    <row r="150" spans="1:7">
      <c r="A150" t="s">
        <v>199</v>
      </c>
      <c r="B150" t="s">
        <v>200</v>
      </c>
      <c r="C150">
        <v>4.5999999999999996</v>
      </c>
      <c r="D150">
        <v>5972</v>
      </c>
      <c r="E150">
        <v>10</v>
      </c>
      <c r="F150">
        <v>2014</v>
      </c>
      <c r="G150" t="s">
        <v>9</v>
      </c>
    </row>
    <row r="151" spans="1:7">
      <c r="A151" t="s">
        <v>201</v>
      </c>
      <c r="B151" t="s">
        <v>157</v>
      </c>
      <c r="C151">
        <v>4.4000000000000004</v>
      </c>
      <c r="D151">
        <v>25624</v>
      </c>
      <c r="E151">
        <v>14</v>
      </c>
      <c r="F151">
        <v>2015</v>
      </c>
      <c r="G151" t="s">
        <v>12</v>
      </c>
    </row>
    <row r="152" spans="1:7">
      <c r="A152" t="s">
        <v>202</v>
      </c>
      <c r="B152" t="s">
        <v>203</v>
      </c>
      <c r="C152">
        <v>4.8</v>
      </c>
      <c r="D152">
        <v>5476</v>
      </c>
      <c r="E152">
        <v>7</v>
      </c>
      <c r="F152">
        <v>2019</v>
      </c>
      <c r="G152" t="s">
        <v>9</v>
      </c>
    </row>
    <row r="153" spans="1:7">
      <c r="A153" t="s">
        <v>204</v>
      </c>
      <c r="B153" t="s">
        <v>205</v>
      </c>
      <c r="C153">
        <v>4.9000000000000004</v>
      </c>
      <c r="D153">
        <v>5867</v>
      </c>
      <c r="E153">
        <v>54</v>
      </c>
      <c r="F153">
        <v>2016</v>
      </c>
      <c r="G153" t="s">
        <v>9</v>
      </c>
    </row>
    <row r="154" spans="1:7">
      <c r="A154" t="s">
        <v>206</v>
      </c>
      <c r="B154" t="s">
        <v>207</v>
      </c>
      <c r="C154">
        <v>4.8</v>
      </c>
      <c r="D154">
        <v>4148</v>
      </c>
      <c r="E154">
        <v>11</v>
      </c>
      <c r="F154">
        <v>2013</v>
      </c>
      <c r="G154" t="s">
        <v>9</v>
      </c>
    </row>
    <row r="155" spans="1:7">
      <c r="A155" t="s">
        <v>208</v>
      </c>
      <c r="B155" t="s">
        <v>153</v>
      </c>
      <c r="C155">
        <v>4.9000000000000004</v>
      </c>
      <c r="D155">
        <v>19622</v>
      </c>
      <c r="E155">
        <v>30</v>
      </c>
      <c r="F155">
        <v>2016</v>
      </c>
      <c r="G155" t="s">
        <v>12</v>
      </c>
    </row>
    <row r="156" spans="1:7">
      <c r="A156" t="s">
        <v>209</v>
      </c>
      <c r="B156" t="s">
        <v>153</v>
      </c>
      <c r="C156">
        <v>4</v>
      </c>
      <c r="D156">
        <v>23973</v>
      </c>
      <c r="E156">
        <v>12</v>
      </c>
      <c r="F156">
        <v>2016</v>
      </c>
      <c r="G156" t="s">
        <v>12</v>
      </c>
    </row>
    <row r="157" spans="1:7">
      <c r="A157" t="s">
        <v>210</v>
      </c>
      <c r="B157" t="s">
        <v>211</v>
      </c>
      <c r="C157">
        <v>4.9000000000000004</v>
      </c>
      <c r="D157">
        <v>7758</v>
      </c>
      <c r="E157">
        <v>18</v>
      </c>
      <c r="F157">
        <v>2019</v>
      </c>
      <c r="G157" t="s">
        <v>12</v>
      </c>
    </row>
    <row r="158" spans="1:7">
      <c r="A158" t="s">
        <v>212</v>
      </c>
      <c r="B158" t="s">
        <v>153</v>
      </c>
      <c r="C158">
        <v>4.9000000000000004</v>
      </c>
      <c r="D158">
        <v>3146</v>
      </c>
      <c r="E158">
        <v>30</v>
      </c>
      <c r="F158">
        <v>2017</v>
      </c>
      <c r="G158" t="s">
        <v>12</v>
      </c>
    </row>
    <row r="159" spans="1:7">
      <c r="A159" t="s">
        <v>213</v>
      </c>
      <c r="B159" t="s">
        <v>153</v>
      </c>
      <c r="C159">
        <v>4.9000000000000004</v>
      </c>
      <c r="D159">
        <v>10052</v>
      </c>
      <c r="E159">
        <v>22</v>
      </c>
      <c r="F159">
        <v>2016</v>
      </c>
      <c r="G159" t="s">
        <v>12</v>
      </c>
    </row>
    <row r="160" spans="1:7">
      <c r="A160" t="s">
        <v>214</v>
      </c>
      <c r="B160" t="s">
        <v>215</v>
      </c>
      <c r="C160">
        <v>4.7</v>
      </c>
      <c r="D160">
        <v>3564</v>
      </c>
      <c r="E160">
        <v>9</v>
      </c>
      <c r="F160">
        <v>2015</v>
      </c>
      <c r="G160" t="s">
        <v>9</v>
      </c>
    </row>
    <row r="161" spans="1:7">
      <c r="A161" t="s">
        <v>216</v>
      </c>
      <c r="B161" t="s">
        <v>211</v>
      </c>
      <c r="C161">
        <v>4.8</v>
      </c>
      <c r="D161">
        <v>13471</v>
      </c>
      <c r="E161">
        <v>52</v>
      </c>
      <c r="F161">
        <v>2016</v>
      </c>
      <c r="G161" t="s">
        <v>12</v>
      </c>
    </row>
    <row r="162" spans="1:7">
      <c r="A162" t="s">
        <v>217</v>
      </c>
      <c r="B162" t="s">
        <v>218</v>
      </c>
      <c r="C162">
        <v>4.8</v>
      </c>
      <c r="D162">
        <v>1930</v>
      </c>
      <c r="E162">
        <v>4</v>
      </c>
      <c r="F162">
        <v>2009</v>
      </c>
      <c r="G162" t="s">
        <v>9</v>
      </c>
    </row>
    <row r="163" spans="1:7">
      <c r="A163" t="s">
        <v>219</v>
      </c>
      <c r="B163" t="s">
        <v>220</v>
      </c>
      <c r="C163">
        <v>4.7</v>
      </c>
      <c r="D163">
        <v>15779</v>
      </c>
      <c r="E163">
        <v>10</v>
      </c>
      <c r="F163">
        <v>2011</v>
      </c>
      <c r="G163" t="s">
        <v>9</v>
      </c>
    </row>
    <row r="164" spans="1:7">
      <c r="A164" t="s">
        <v>219</v>
      </c>
      <c r="B164" t="s">
        <v>220</v>
      </c>
      <c r="C164">
        <v>4.7</v>
      </c>
      <c r="D164">
        <v>15779</v>
      </c>
      <c r="E164">
        <v>10</v>
      </c>
      <c r="F164">
        <v>2012</v>
      </c>
      <c r="G164" t="s">
        <v>9</v>
      </c>
    </row>
    <row r="165" spans="1:7">
      <c r="A165" t="s">
        <v>221</v>
      </c>
      <c r="B165" t="s">
        <v>222</v>
      </c>
      <c r="C165">
        <v>4.4000000000000004</v>
      </c>
      <c r="D165">
        <v>15526</v>
      </c>
      <c r="E165">
        <v>14</v>
      </c>
      <c r="F165">
        <v>2016</v>
      </c>
      <c r="G165" t="s">
        <v>9</v>
      </c>
    </row>
    <row r="166" spans="1:7">
      <c r="A166" t="s">
        <v>221</v>
      </c>
      <c r="B166" t="s">
        <v>222</v>
      </c>
      <c r="C166">
        <v>4.4000000000000004</v>
      </c>
      <c r="D166">
        <v>15526</v>
      </c>
      <c r="E166">
        <v>14</v>
      </c>
      <c r="F166">
        <v>2017</v>
      </c>
      <c r="G166" t="s">
        <v>9</v>
      </c>
    </row>
    <row r="167" spans="1:7">
      <c r="A167" t="s">
        <v>223</v>
      </c>
      <c r="B167" t="s">
        <v>224</v>
      </c>
      <c r="C167">
        <v>4.8</v>
      </c>
      <c r="D167">
        <v>3776</v>
      </c>
      <c r="E167">
        <v>22</v>
      </c>
      <c r="F167">
        <v>2018</v>
      </c>
      <c r="G167" t="s">
        <v>9</v>
      </c>
    </row>
    <row r="168" spans="1:7">
      <c r="A168" t="s">
        <v>225</v>
      </c>
      <c r="B168" t="s">
        <v>226</v>
      </c>
      <c r="C168">
        <v>4.7</v>
      </c>
      <c r="D168">
        <v>25001</v>
      </c>
      <c r="E168">
        <v>11</v>
      </c>
      <c r="F168">
        <v>2014</v>
      </c>
      <c r="G168" t="s">
        <v>9</v>
      </c>
    </row>
    <row r="169" spans="1:7">
      <c r="A169" t="s">
        <v>225</v>
      </c>
      <c r="B169" t="s">
        <v>226</v>
      </c>
      <c r="C169">
        <v>4.7</v>
      </c>
      <c r="D169">
        <v>25001</v>
      </c>
      <c r="E169">
        <v>11</v>
      </c>
      <c r="F169">
        <v>2015</v>
      </c>
      <c r="G169" t="s">
        <v>9</v>
      </c>
    </row>
    <row r="170" spans="1:7">
      <c r="A170" t="s">
        <v>225</v>
      </c>
      <c r="B170" t="s">
        <v>226</v>
      </c>
      <c r="C170">
        <v>4.7</v>
      </c>
      <c r="D170">
        <v>25001</v>
      </c>
      <c r="E170">
        <v>11</v>
      </c>
      <c r="F170">
        <v>2016</v>
      </c>
      <c r="G170" t="s">
        <v>9</v>
      </c>
    </row>
    <row r="171" spans="1:7">
      <c r="A171" t="s">
        <v>225</v>
      </c>
      <c r="B171" t="s">
        <v>226</v>
      </c>
      <c r="C171">
        <v>4.7</v>
      </c>
      <c r="D171">
        <v>25001</v>
      </c>
      <c r="E171">
        <v>11</v>
      </c>
      <c r="F171">
        <v>2017</v>
      </c>
      <c r="G171" t="s">
        <v>9</v>
      </c>
    </row>
    <row r="172" spans="1:7">
      <c r="A172" t="s">
        <v>225</v>
      </c>
      <c r="B172" t="s">
        <v>226</v>
      </c>
      <c r="C172">
        <v>4.7</v>
      </c>
      <c r="D172">
        <v>25001</v>
      </c>
      <c r="E172">
        <v>11</v>
      </c>
      <c r="F172">
        <v>2018</v>
      </c>
      <c r="G172" t="s">
        <v>9</v>
      </c>
    </row>
    <row r="173" spans="1:7">
      <c r="A173" t="s">
        <v>227</v>
      </c>
      <c r="B173" t="s">
        <v>228</v>
      </c>
      <c r="C173">
        <v>4.3</v>
      </c>
      <c r="D173">
        <v>5272</v>
      </c>
      <c r="E173">
        <v>16</v>
      </c>
      <c r="F173">
        <v>2019</v>
      </c>
      <c r="G173" t="s">
        <v>9</v>
      </c>
    </row>
    <row r="174" spans="1:7">
      <c r="A174" t="s">
        <v>229</v>
      </c>
      <c r="B174" t="s">
        <v>230</v>
      </c>
      <c r="C174">
        <v>4.8</v>
      </c>
      <c r="D174">
        <v>3490</v>
      </c>
      <c r="E174">
        <v>15</v>
      </c>
      <c r="F174">
        <v>2013</v>
      </c>
      <c r="G174" t="s">
        <v>9</v>
      </c>
    </row>
    <row r="175" spans="1:7">
      <c r="A175" t="s">
        <v>229</v>
      </c>
      <c r="B175" t="s">
        <v>230</v>
      </c>
      <c r="C175">
        <v>4.8</v>
      </c>
      <c r="D175">
        <v>3490</v>
      </c>
      <c r="E175">
        <v>15</v>
      </c>
      <c r="F175">
        <v>2014</v>
      </c>
      <c r="G175" t="s">
        <v>9</v>
      </c>
    </row>
    <row r="176" spans="1:7">
      <c r="A176" t="s">
        <v>231</v>
      </c>
      <c r="B176" t="s">
        <v>230</v>
      </c>
      <c r="C176">
        <v>4.9000000000000004</v>
      </c>
      <c r="D176">
        <v>2812</v>
      </c>
      <c r="E176">
        <v>17</v>
      </c>
      <c r="F176">
        <v>2015</v>
      </c>
      <c r="G176" t="s">
        <v>9</v>
      </c>
    </row>
    <row r="177" spans="1:7">
      <c r="A177" t="s">
        <v>232</v>
      </c>
      <c r="B177" t="s">
        <v>233</v>
      </c>
      <c r="C177">
        <v>4.7</v>
      </c>
      <c r="D177">
        <v>4896</v>
      </c>
      <c r="E177">
        <v>17</v>
      </c>
      <c r="F177">
        <v>2013</v>
      </c>
      <c r="G177" t="s">
        <v>9</v>
      </c>
    </row>
    <row r="178" spans="1:7">
      <c r="A178" t="s">
        <v>234</v>
      </c>
      <c r="B178" t="s">
        <v>235</v>
      </c>
      <c r="C178">
        <v>4.8</v>
      </c>
      <c r="D178">
        <v>9737</v>
      </c>
      <c r="E178">
        <v>7</v>
      </c>
      <c r="F178">
        <v>2019</v>
      </c>
      <c r="G178" t="s">
        <v>9</v>
      </c>
    </row>
    <row r="179" spans="1:7">
      <c r="A179" t="s">
        <v>236</v>
      </c>
      <c r="B179" t="s">
        <v>237</v>
      </c>
      <c r="C179">
        <v>4.5999999999999996</v>
      </c>
      <c r="D179">
        <v>1320</v>
      </c>
      <c r="E179">
        <v>7</v>
      </c>
      <c r="F179">
        <v>2009</v>
      </c>
      <c r="G179" t="s">
        <v>12</v>
      </c>
    </row>
    <row r="180" spans="1:7">
      <c r="A180" t="s">
        <v>238</v>
      </c>
      <c r="B180" t="s">
        <v>239</v>
      </c>
      <c r="C180">
        <v>4.8</v>
      </c>
      <c r="D180">
        <v>16643</v>
      </c>
      <c r="E180">
        <v>4</v>
      </c>
      <c r="F180">
        <v>2017</v>
      </c>
      <c r="G180" t="s">
        <v>12</v>
      </c>
    </row>
    <row r="181" spans="1:7">
      <c r="A181" t="s">
        <v>238</v>
      </c>
      <c r="B181" t="s">
        <v>239</v>
      </c>
      <c r="C181">
        <v>4.8</v>
      </c>
      <c r="D181">
        <v>16643</v>
      </c>
      <c r="E181">
        <v>4</v>
      </c>
      <c r="F181">
        <v>2019</v>
      </c>
      <c r="G181" t="s">
        <v>12</v>
      </c>
    </row>
    <row r="182" spans="1:7">
      <c r="A182" t="s">
        <v>240</v>
      </c>
      <c r="B182" t="s">
        <v>241</v>
      </c>
      <c r="C182">
        <v>4.3</v>
      </c>
      <c r="D182">
        <v>7153</v>
      </c>
      <c r="E182">
        <v>9</v>
      </c>
      <c r="F182">
        <v>2014</v>
      </c>
      <c r="G182" t="s">
        <v>12</v>
      </c>
    </row>
    <row r="183" spans="1:7">
      <c r="A183" t="s">
        <v>242</v>
      </c>
      <c r="B183" t="s">
        <v>243</v>
      </c>
      <c r="C183">
        <v>4.4000000000000004</v>
      </c>
      <c r="D183">
        <v>4571</v>
      </c>
      <c r="E183">
        <v>21</v>
      </c>
      <c r="F183">
        <v>2011</v>
      </c>
      <c r="G183" t="s">
        <v>9</v>
      </c>
    </row>
    <row r="184" spans="1:7">
      <c r="A184" t="s">
        <v>244</v>
      </c>
      <c r="B184" t="s">
        <v>245</v>
      </c>
      <c r="C184">
        <v>4.0999999999999996</v>
      </c>
      <c r="D184">
        <v>29651</v>
      </c>
      <c r="E184">
        <v>14</v>
      </c>
      <c r="F184">
        <v>2013</v>
      </c>
      <c r="G184" t="s">
        <v>12</v>
      </c>
    </row>
    <row r="185" spans="1:7">
      <c r="A185" t="s">
        <v>246</v>
      </c>
      <c r="B185" t="s">
        <v>247</v>
      </c>
      <c r="C185">
        <v>4.5999999999999996</v>
      </c>
      <c r="D185">
        <v>5299</v>
      </c>
      <c r="E185">
        <v>20</v>
      </c>
      <c r="F185">
        <v>2011</v>
      </c>
      <c r="G185" t="s">
        <v>12</v>
      </c>
    </row>
    <row r="186" spans="1:7">
      <c r="A186" t="s">
        <v>248</v>
      </c>
      <c r="B186" t="s">
        <v>249</v>
      </c>
      <c r="C186">
        <v>4.4000000000000004</v>
      </c>
      <c r="D186">
        <v>7396</v>
      </c>
      <c r="E186">
        <v>13</v>
      </c>
      <c r="F186">
        <v>2019</v>
      </c>
      <c r="G186" t="s">
        <v>9</v>
      </c>
    </row>
    <row r="187" spans="1:7">
      <c r="A187" t="s">
        <v>248</v>
      </c>
      <c r="B187" t="s">
        <v>249</v>
      </c>
      <c r="C187">
        <v>4.4000000000000004</v>
      </c>
      <c r="D187">
        <v>7396</v>
      </c>
      <c r="E187">
        <v>13</v>
      </c>
      <c r="F187">
        <v>2018</v>
      </c>
      <c r="G187" t="s">
        <v>9</v>
      </c>
    </row>
    <row r="188" spans="1:7">
      <c r="A188" t="s">
        <v>250</v>
      </c>
      <c r="B188" t="s">
        <v>251</v>
      </c>
      <c r="C188">
        <v>4.8</v>
      </c>
      <c r="D188">
        <v>7062</v>
      </c>
      <c r="E188">
        <v>12</v>
      </c>
      <c r="F188">
        <v>2019</v>
      </c>
      <c r="G188" t="s">
        <v>9</v>
      </c>
    </row>
    <row r="189" spans="1:7">
      <c r="A189" t="s">
        <v>252</v>
      </c>
      <c r="B189" t="s">
        <v>253</v>
      </c>
      <c r="C189">
        <v>4.9000000000000004</v>
      </c>
      <c r="D189">
        <v>19576</v>
      </c>
      <c r="E189">
        <v>8</v>
      </c>
      <c r="F189">
        <v>2011</v>
      </c>
      <c r="G189" t="s">
        <v>9</v>
      </c>
    </row>
    <row r="190" spans="1:7">
      <c r="A190" t="s">
        <v>252</v>
      </c>
      <c r="B190" t="s">
        <v>253</v>
      </c>
      <c r="C190">
        <v>4.9000000000000004</v>
      </c>
      <c r="D190">
        <v>19576</v>
      </c>
      <c r="E190">
        <v>8</v>
      </c>
      <c r="F190">
        <v>2012</v>
      </c>
      <c r="G190" t="s">
        <v>9</v>
      </c>
    </row>
    <row r="191" spans="1:7">
      <c r="A191" t="s">
        <v>252</v>
      </c>
      <c r="B191" t="s">
        <v>253</v>
      </c>
      <c r="C191">
        <v>4.9000000000000004</v>
      </c>
      <c r="D191">
        <v>19576</v>
      </c>
      <c r="E191">
        <v>8</v>
      </c>
      <c r="F191">
        <v>2013</v>
      </c>
      <c r="G191" t="s">
        <v>9</v>
      </c>
    </row>
    <row r="192" spans="1:7">
      <c r="A192" t="s">
        <v>252</v>
      </c>
      <c r="B192" t="s">
        <v>253</v>
      </c>
      <c r="C192">
        <v>4.9000000000000004</v>
      </c>
      <c r="D192">
        <v>19576</v>
      </c>
      <c r="E192">
        <v>8</v>
      </c>
      <c r="F192">
        <v>2014</v>
      </c>
      <c r="G192" t="s">
        <v>9</v>
      </c>
    </row>
    <row r="193" spans="1:7">
      <c r="A193" t="s">
        <v>252</v>
      </c>
      <c r="B193" t="s">
        <v>253</v>
      </c>
      <c r="C193">
        <v>4.9000000000000004</v>
      </c>
      <c r="D193">
        <v>19576</v>
      </c>
      <c r="E193">
        <v>8</v>
      </c>
      <c r="F193">
        <v>2015</v>
      </c>
      <c r="G193" t="s">
        <v>9</v>
      </c>
    </row>
    <row r="194" spans="1:7">
      <c r="A194" t="s">
        <v>252</v>
      </c>
      <c r="B194" t="s">
        <v>253</v>
      </c>
      <c r="C194">
        <v>4.9000000000000004</v>
      </c>
      <c r="D194">
        <v>19576</v>
      </c>
      <c r="E194">
        <v>8</v>
      </c>
      <c r="F194">
        <v>2016</v>
      </c>
      <c r="G194" t="s">
        <v>9</v>
      </c>
    </row>
    <row r="195" spans="1:7">
      <c r="A195" t="s">
        <v>254</v>
      </c>
      <c r="B195" t="s">
        <v>168</v>
      </c>
      <c r="C195">
        <v>4.5999999999999996</v>
      </c>
      <c r="D195">
        <v>978</v>
      </c>
      <c r="E195">
        <v>0</v>
      </c>
      <c r="F195">
        <v>2014</v>
      </c>
      <c r="G195" t="s">
        <v>12</v>
      </c>
    </row>
    <row r="196" spans="1:7">
      <c r="A196" t="s">
        <v>255</v>
      </c>
      <c r="B196" t="s">
        <v>11</v>
      </c>
      <c r="C196">
        <v>4.5</v>
      </c>
      <c r="D196">
        <v>4748</v>
      </c>
      <c r="E196">
        <v>12</v>
      </c>
      <c r="F196">
        <v>2013</v>
      </c>
      <c r="G196" t="s">
        <v>12</v>
      </c>
    </row>
    <row r="197" spans="1:7">
      <c r="A197" t="s">
        <v>256</v>
      </c>
      <c r="B197" t="s">
        <v>257</v>
      </c>
      <c r="C197">
        <v>4.5999999999999996</v>
      </c>
      <c r="D197">
        <v>8393</v>
      </c>
      <c r="E197">
        <v>17</v>
      </c>
      <c r="F197">
        <v>2017</v>
      </c>
      <c r="G197" t="s">
        <v>9</v>
      </c>
    </row>
    <row r="198" spans="1:7">
      <c r="A198" t="s">
        <v>258</v>
      </c>
      <c r="B198" t="s">
        <v>259</v>
      </c>
      <c r="C198">
        <v>4.5</v>
      </c>
      <c r="D198">
        <v>11391</v>
      </c>
      <c r="E198">
        <v>12</v>
      </c>
      <c r="F198">
        <v>2013</v>
      </c>
      <c r="G198" t="s">
        <v>9</v>
      </c>
    </row>
    <row r="199" spans="1:7">
      <c r="A199" t="s">
        <v>260</v>
      </c>
      <c r="B199" t="s">
        <v>259</v>
      </c>
      <c r="C199">
        <v>4.5999999999999996</v>
      </c>
      <c r="D199">
        <v>8634</v>
      </c>
      <c r="E199">
        <v>25</v>
      </c>
      <c r="F199">
        <v>2012</v>
      </c>
      <c r="G199" t="s">
        <v>9</v>
      </c>
    </row>
    <row r="200" spans="1:7">
      <c r="A200" t="s">
        <v>261</v>
      </c>
      <c r="B200" t="s">
        <v>259</v>
      </c>
      <c r="C200">
        <v>4.7</v>
      </c>
      <c r="D200">
        <v>9342</v>
      </c>
      <c r="E200">
        <v>10</v>
      </c>
      <c r="F200">
        <v>2011</v>
      </c>
      <c r="G200" t="s">
        <v>9</v>
      </c>
    </row>
    <row r="201" spans="1:7">
      <c r="A201" t="s">
        <v>261</v>
      </c>
      <c r="B201" t="s">
        <v>259</v>
      </c>
      <c r="C201">
        <v>4.7</v>
      </c>
      <c r="D201">
        <v>9342</v>
      </c>
      <c r="E201">
        <v>10</v>
      </c>
      <c r="F201">
        <v>2012</v>
      </c>
      <c r="G201" t="s">
        <v>9</v>
      </c>
    </row>
    <row r="202" spans="1:7">
      <c r="A202" t="s">
        <v>262</v>
      </c>
      <c r="B202" t="s">
        <v>259</v>
      </c>
      <c r="C202">
        <v>4.5999999999999996</v>
      </c>
      <c r="D202">
        <v>10927</v>
      </c>
      <c r="E202">
        <v>6</v>
      </c>
      <c r="F202">
        <v>2014</v>
      </c>
      <c r="G202" t="s">
        <v>9</v>
      </c>
    </row>
    <row r="203" spans="1:7">
      <c r="A203" t="s">
        <v>263</v>
      </c>
      <c r="B203" t="s">
        <v>259</v>
      </c>
      <c r="C203">
        <v>4.5999999999999996</v>
      </c>
      <c r="D203">
        <v>5235</v>
      </c>
      <c r="E203">
        <v>5</v>
      </c>
      <c r="F203">
        <v>2015</v>
      </c>
      <c r="G203" t="s">
        <v>9</v>
      </c>
    </row>
    <row r="204" spans="1:7">
      <c r="A204" t="s">
        <v>264</v>
      </c>
      <c r="B204" t="s">
        <v>259</v>
      </c>
      <c r="C204">
        <v>4.8</v>
      </c>
      <c r="D204">
        <v>8916</v>
      </c>
      <c r="E204">
        <v>6</v>
      </c>
      <c r="F204">
        <v>2016</v>
      </c>
      <c r="G204" t="s">
        <v>9</v>
      </c>
    </row>
    <row r="205" spans="1:7">
      <c r="A205" t="s">
        <v>265</v>
      </c>
      <c r="B205" t="s">
        <v>266</v>
      </c>
      <c r="C205">
        <v>4.8</v>
      </c>
      <c r="D205">
        <v>2507</v>
      </c>
      <c r="E205">
        <v>8</v>
      </c>
      <c r="F205">
        <v>2018</v>
      </c>
      <c r="G205" t="s">
        <v>9</v>
      </c>
    </row>
    <row r="206" spans="1:7">
      <c r="A206" t="s">
        <v>267</v>
      </c>
      <c r="B206" t="s">
        <v>268</v>
      </c>
      <c r="C206">
        <v>4.5</v>
      </c>
      <c r="D206">
        <v>3673</v>
      </c>
      <c r="E206">
        <v>4</v>
      </c>
      <c r="F206">
        <v>2013</v>
      </c>
      <c r="G206" t="s">
        <v>9</v>
      </c>
    </row>
    <row r="207" spans="1:7">
      <c r="A207" t="s">
        <v>267</v>
      </c>
      <c r="B207" t="s">
        <v>268</v>
      </c>
      <c r="C207">
        <v>4.5</v>
      </c>
      <c r="D207">
        <v>3673</v>
      </c>
      <c r="E207">
        <v>4</v>
      </c>
      <c r="F207">
        <v>2014</v>
      </c>
      <c r="G207" t="s">
        <v>9</v>
      </c>
    </row>
    <row r="208" spans="1:7">
      <c r="A208" t="s">
        <v>267</v>
      </c>
      <c r="B208" t="s">
        <v>268</v>
      </c>
      <c r="C208">
        <v>4.5</v>
      </c>
      <c r="D208">
        <v>3673</v>
      </c>
      <c r="E208">
        <v>4</v>
      </c>
      <c r="F208">
        <v>2015</v>
      </c>
      <c r="G208" t="s">
        <v>9</v>
      </c>
    </row>
    <row r="209" spans="1:7">
      <c r="A209" t="s">
        <v>269</v>
      </c>
      <c r="B209" t="s">
        <v>270</v>
      </c>
      <c r="C209">
        <v>4.9000000000000004</v>
      </c>
      <c r="D209">
        <v>11881</v>
      </c>
      <c r="E209">
        <v>13</v>
      </c>
      <c r="F209">
        <v>2018</v>
      </c>
      <c r="G209" t="s">
        <v>12</v>
      </c>
    </row>
    <row r="210" spans="1:7">
      <c r="A210" t="s">
        <v>271</v>
      </c>
      <c r="B210" t="s">
        <v>268</v>
      </c>
      <c r="C210">
        <v>4.5999999999999996</v>
      </c>
      <c r="D210">
        <v>6990</v>
      </c>
      <c r="E210">
        <v>4</v>
      </c>
      <c r="F210">
        <v>2013</v>
      </c>
      <c r="G210" t="s">
        <v>9</v>
      </c>
    </row>
    <row r="211" spans="1:7">
      <c r="A211" t="s">
        <v>271</v>
      </c>
      <c r="B211" t="s">
        <v>268</v>
      </c>
      <c r="C211">
        <v>4.5999999999999996</v>
      </c>
      <c r="D211">
        <v>6990</v>
      </c>
      <c r="E211">
        <v>4</v>
      </c>
      <c r="F211">
        <v>2014</v>
      </c>
      <c r="G211" t="s">
        <v>9</v>
      </c>
    </row>
    <row r="212" spans="1:7">
      <c r="A212" t="s">
        <v>271</v>
      </c>
      <c r="B212" t="s">
        <v>268</v>
      </c>
      <c r="C212">
        <v>4.5999999999999996</v>
      </c>
      <c r="D212">
        <v>6990</v>
      </c>
      <c r="E212">
        <v>4</v>
      </c>
      <c r="F212">
        <v>2015</v>
      </c>
      <c r="G212" t="s">
        <v>9</v>
      </c>
    </row>
    <row r="213" spans="1:7">
      <c r="A213" t="s">
        <v>271</v>
      </c>
      <c r="B213" t="s">
        <v>268</v>
      </c>
      <c r="C213">
        <v>4.5999999999999996</v>
      </c>
      <c r="D213">
        <v>6990</v>
      </c>
      <c r="E213">
        <v>4</v>
      </c>
      <c r="F213">
        <v>2016</v>
      </c>
      <c r="G213" t="s">
        <v>9</v>
      </c>
    </row>
    <row r="214" spans="1:7">
      <c r="A214" t="s">
        <v>271</v>
      </c>
      <c r="B214" t="s">
        <v>268</v>
      </c>
      <c r="C214">
        <v>4.5999999999999996</v>
      </c>
      <c r="D214">
        <v>6990</v>
      </c>
      <c r="E214">
        <v>4</v>
      </c>
      <c r="F214">
        <v>2017</v>
      </c>
      <c r="G214" t="s">
        <v>9</v>
      </c>
    </row>
    <row r="215" spans="1:7">
      <c r="A215" t="s">
        <v>272</v>
      </c>
      <c r="B215" t="s">
        <v>273</v>
      </c>
      <c r="C215">
        <v>4.5</v>
      </c>
      <c r="D215">
        <v>6132</v>
      </c>
      <c r="E215">
        <v>13</v>
      </c>
      <c r="F215">
        <v>2013</v>
      </c>
      <c r="G215" t="s">
        <v>9</v>
      </c>
    </row>
    <row r="216" spans="1:7">
      <c r="A216" t="s">
        <v>274</v>
      </c>
      <c r="B216" t="s">
        <v>275</v>
      </c>
      <c r="C216">
        <v>4.5</v>
      </c>
      <c r="D216">
        <v>3014</v>
      </c>
      <c r="E216">
        <v>21</v>
      </c>
      <c r="F216">
        <v>2017</v>
      </c>
      <c r="G216" t="s">
        <v>9</v>
      </c>
    </row>
    <row r="217" spans="1:7">
      <c r="A217" t="s">
        <v>276</v>
      </c>
      <c r="B217" t="s">
        <v>277</v>
      </c>
      <c r="C217">
        <v>4.4000000000000004</v>
      </c>
      <c r="D217">
        <v>7550</v>
      </c>
      <c r="E217">
        <v>6</v>
      </c>
      <c r="F217">
        <v>2018</v>
      </c>
      <c r="G217" t="s">
        <v>9</v>
      </c>
    </row>
    <row r="218" spans="1:7">
      <c r="A218" t="s">
        <v>278</v>
      </c>
      <c r="B218" t="s">
        <v>279</v>
      </c>
      <c r="C218">
        <v>4.8</v>
      </c>
      <c r="D218">
        <v>3828</v>
      </c>
      <c r="E218">
        <v>15</v>
      </c>
      <c r="F218">
        <v>2009</v>
      </c>
      <c r="G218" t="s">
        <v>9</v>
      </c>
    </row>
    <row r="219" spans="1:7">
      <c r="A219" t="s">
        <v>280</v>
      </c>
      <c r="B219" t="s">
        <v>281</v>
      </c>
      <c r="C219">
        <v>4.5</v>
      </c>
      <c r="D219">
        <v>2752</v>
      </c>
      <c r="E219">
        <v>18</v>
      </c>
      <c r="F219">
        <v>2010</v>
      </c>
      <c r="G219" t="s">
        <v>9</v>
      </c>
    </row>
    <row r="220" spans="1:7">
      <c r="A220" t="s">
        <v>282</v>
      </c>
      <c r="B220" t="s">
        <v>283</v>
      </c>
      <c r="C220">
        <v>4.0999999999999996</v>
      </c>
      <c r="D220">
        <v>1467</v>
      </c>
      <c r="E220">
        <v>10</v>
      </c>
      <c r="F220">
        <v>2010</v>
      </c>
      <c r="G220" t="s">
        <v>12</v>
      </c>
    </row>
    <row r="221" spans="1:7">
      <c r="A221" t="s">
        <v>284</v>
      </c>
      <c r="B221" t="s">
        <v>285</v>
      </c>
      <c r="C221">
        <v>4.9000000000000004</v>
      </c>
      <c r="D221">
        <v>1884</v>
      </c>
      <c r="E221">
        <v>0</v>
      </c>
      <c r="F221">
        <v>2014</v>
      </c>
      <c r="G221" t="s">
        <v>12</v>
      </c>
    </row>
    <row r="222" spans="1:7">
      <c r="A222" t="s">
        <v>286</v>
      </c>
      <c r="B222" t="s">
        <v>287</v>
      </c>
      <c r="C222">
        <v>4.5</v>
      </c>
      <c r="D222">
        <v>25706</v>
      </c>
      <c r="E222">
        <v>12</v>
      </c>
      <c r="F222">
        <v>2018</v>
      </c>
      <c r="G222" t="s">
        <v>12</v>
      </c>
    </row>
    <row r="223" spans="1:7">
      <c r="A223" t="s">
        <v>288</v>
      </c>
      <c r="B223" t="s">
        <v>289</v>
      </c>
      <c r="C223">
        <v>4.5</v>
      </c>
      <c r="D223">
        <v>8491</v>
      </c>
      <c r="E223">
        <v>7</v>
      </c>
      <c r="F223">
        <v>2014</v>
      </c>
      <c r="G223" t="s">
        <v>12</v>
      </c>
    </row>
    <row r="224" spans="1:7">
      <c r="A224" t="s">
        <v>290</v>
      </c>
      <c r="B224" t="s">
        <v>291</v>
      </c>
      <c r="C224">
        <v>4.2</v>
      </c>
      <c r="D224">
        <v>1649</v>
      </c>
      <c r="E224">
        <v>13</v>
      </c>
      <c r="F224">
        <v>2011</v>
      </c>
      <c r="G224" t="s">
        <v>9</v>
      </c>
    </row>
    <row r="225" spans="1:7">
      <c r="A225" t="s">
        <v>292</v>
      </c>
      <c r="B225" t="s">
        <v>293</v>
      </c>
      <c r="C225">
        <v>4.8</v>
      </c>
      <c r="D225">
        <v>18613</v>
      </c>
      <c r="E225">
        <v>5</v>
      </c>
      <c r="F225">
        <v>2014</v>
      </c>
      <c r="G225" t="s">
        <v>12</v>
      </c>
    </row>
    <row r="226" spans="1:7">
      <c r="A226" t="s">
        <v>292</v>
      </c>
      <c r="B226" t="s">
        <v>293</v>
      </c>
      <c r="C226">
        <v>4.8</v>
      </c>
      <c r="D226">
        <v>18613</v>
      </c>
      <c r="E226">
        <v>5</v>
      </c>
      <c r="F226">
        <v>2015</v>
      </c>
      <c r="G226" t="s">
        <v>12</v>
      </c>
    </row>
    <row r="227" spans="1:7">
      <c r="A227" t="s">
        <v>294</v>
      </c>
      <c r="B227" t="s">
        <v>224</v>
      </c>
      <c r="C227">
        <v>4.8</v>
      </c>
      <c r="D227">
        <v>9867</v>
      </c>
      <c r="E227">
        <v>16</v>
      </c>
      <c r="F227">
        <v>2018</v>
      </c>
      <c r="G227" t="s">
        <v>9</v>
      </c>
    </row>
    <row r="228" spans="1:7">
      <c r="A228" t="s">
        <v>295</v>
      </c>
      <c r="B228" t="s">
        <v>64</v>
      </c>
      <c r="C228">
        <v>4.5</v>
      </c>
      <c r="D228">
        <v>1386</v>
      </c>
      <c r="E228">
        <v>20</v>
      </c>
      <c r="F228">
        <v>2014</v>
      </c>
      <c r="G228" t="s">
        <v>9</v>
      </c>
    </row>
    <row r="229" spans="1:7">
      <c r="A229" t="s">
        <v>296</v>
      </c>
      <c r="B229" t="s">
        <v>297</v>
      </c>
      <c r="C229">
        <v>4.7</v>
      </c>
      <c r="D229">
        <v>10199</v>
      </c>
      <c r="E229">
        <v>11</v>
      </c>
      <c r="F229">
        <v>2017</v>
      </c>
      <c r="G229" t="s">
        <v>9</v>
      </c>
    </row>
    <row r="230" spans="1:7">
      <c r="A230" t="s">
        <v>298</v>
      </c>
      <c r="B230" t="s">
        <v>299</v>
      </c>
      <c r="C230">
        <v>4.8</v>
      </c>
      <c r="D230">
        <v>2926</v>
      </c>
      <c r="E230">
        <v>27</v>
      </c>
      <c r="F230">
        <v>2009</v>
      </c>
      <c r="G230" t="s">
        <v>9</v>
      </c>
    </row>
    <row r="231" spans="1:7">
      <c r="A231" t="s">
        <v>300</v>
      </c>
      <c r="B231" t="s">
        <v>301</v>
      </c>
      <c r="C231">
        <v>4.7</v>
      </c>
      <c r="D231">
        <v>17739</v>
      </c>
      <c r="E231">
        <v>8</v>
      </c>
      <c r="F231">
        <v>2016</v>
      </c>
      <c r="G231" t="s">
        <v>9</v>
      </c>
    </row>
    <row r="232" spans="1:7">
      <c r="A232" t="s">
        <v>300</v>
      </c>
      <c r="B232" t="s">
        <v>301</v>
      </c>
      <c r="C232">
        <v>4.7</v>
      </c>
      <c r="D232">
        <v>17739</v>
      </c>
      <c r="E232">
        <v>8</v>
      </c>
      <c r="F232">
        <v>2017</v>
      </c>
      <c r="G232" t="s">
        <v>9</v>
      </c>
    </row>
    <row r="233" spans="1:7">
      <c r="A233" t="s">
        <v>300</v>
      </c>
      <c r="B233" t="s">
        <v>301</v>
      </c>
      <c r="C233">
        <v>4.7</v>
      </c>
      <c r="D233">
        <v>17739</v>
      </c>
      <c r="E233">
        <v>8</v>
      </c>
      <c r="F233">
        <v>2018</v>
      </c>
      <c r="G233" t="s">
        <v>9</v>
      </c>
    </row>
    <row r="234" spans="1:7">
      <c r="A234" t="s">
        <v>302</v>
      </c>
      <c r="B234" t="s">
        <v>303</v>
      </c>
      <c r="C234">
        <v>4.4000000000000004</v>
      </c>
      <c r="D234">
        <v>3113</v>
      </c>
      <c r="E234">
        <v>6</v>
      </c>
      <c r="F234">
        <v>2017</v>
      </c>
      <c r="G234" t="s">
        <v>9</v>
      </c>
    </row>
    <row r="235" spans="1:7">
      <c r="A235" t="s">
        <v>304</v>
      </c>
      <c r="B235" t="s">
        <v>305</v>
      </c>
      <c r="C235">
        <v>4.5999999999999996</v>
      </c>
      <c r="D235">
        <v>5542</v>
      </c>
      <c r="E235">
        <v>10</v>
      </c>
      <c r="F235">
        <v>2014</v>
      </c>
      <c r="G235" t="s">
        <v>9</v>
      </c>
    </row>
    <row r="236" spans="1:7">
      <c r="A236" t="s">
        <v>304</v>
      </c>
      <c r="B236" t="s">
        <v>305</v>
      </c>
      <c r="C236">
        <v>4.5999999999999996</v>
      </c>
      <c r="D236">
        <v>5542</v>
      </c>
      <c r="E236">
        <v>10</v>
      </c>
      <c r="F236">
        <v>2015</v>
      </c>
      <c r="G236" t="s">
        <v>9</v>
      </c>
    </row>
    <row r="237" spans="1:7">
      <c r="A237" t="s">
        <v>304</v>
      </c>
      <c r="B237" t="s">
        <v>305</v>
      </c>
      <c r="C237">
        <v>4.5999999999999996</v>
      </c>
      <c r="D237">
        <v>5542</v>
      </c>
      <c r="E237">
        <v>10</v>
      </c>
      <c r="F237">
        <v>2016</v>
      </c>
      <c r="G237" t="s">
        <v>9</v>
      </c>
    </row>
    <row r="238" spans="1:7">
      <c r="A238" t="s">
        <v>306</v>
      </c>
      <c r="B238" t="s">
        <v>88</v>
      </c>
      <c r="C238">
        <v>4.5</v>
      </c>
      <c r="D238">
        <v>26741</v>
      </c>
      <c r="E238">
        <v>8</v>
      </c>
      <c r="F238">
        <v>2010</v>
      </c>
      <c r="G238" t="s">
        <v>12</v>
      </c>
    </row>
    <row r="239" spans="1:7">
      <c r="A239" t="s">
        <v>306</v>
      </c>
      <c r="B239" t="s">
        <v>88</v>
      </c>
      <c r="C239">
        <v>4.5</v>
      </c>
      <c r="D239">
        <v>26741</v>
      </c>
      <c r="E239">
        <v>8</v>
      </c>
      <c r="F239">
        <v>2011</v>
      </c>
      <c r="G239" t="s">
        <v>12</v>
      </c>
    </row>
    <row r="240" spans="1:7">
      <c r="A240" t="s">
        <v>306</v>
      </c>
      <c r="B240" t="s">
        <v>88</v>
      </c>
      <c r="C240">
        <v>4.5</v>
      </c>
      <c r="D240">
        <v>26741</v>
      </c>
      <c r="E240">
        <v>8</v>
      </c>
      <c r="F240">
        <v>2012</v>
      </c>
      <c r="G240" t="s">
        <v>12</v>
      </c>
    </row>
    <row r="241" spans="1:7">
      <c r="A241" t="s">
        <v>307</v>
      </c>
      <c r="B241" t="s">
        <v>308</v>
      </c>
      <c r="C241">
        <v>4.8</v>
      </c>
      <c r="D241">
        <v>5347</v>
      </c>
      <c r="E241">
        <v>16</v>
      </c>
      <c r="F241">
        <v>2019</v>
      </c>
      <c r="G241" t="s">
        <v>9</v>
      </c>
    </row>
    <row r="242" spans="1:7">
      <c r="A242" t="s">
        <v>309</v>
      </c>
      <c r="B242" t="s">
        <v>310</v>
      </c>
      <c r="C242">
        <v>4.8</v>
      </c>
      <c r="D242">
        <v>7866</v>
      </c>
      <c r="E242">
        <v>11</v>
      </c>
      <c r="F242">
        <v>2019</v>
      </c>
      <c r="G242" t="s">
        <v>9</v>
      </c>
    </row>
    <row r="243" spans="1:7">
      <c r="A243" t="s">
        <v>311</v>
      </c>
      <c r="B243" t="s">
        <v>75</v>
      </c>
      <c r="C243">
        <v>4.5999999999999996</v>
      </c>
      <c r="D243">
        <v>5680</v>
      </c>
      <c r="E243">
        <v>10</v>
      </c>
      <c r="F243">
        <v>2009</v>
      </c>
      <c r="G243" t="s">
        <v>12</v>
      </c>
    </row>
    <row r="244" spans="1:7">
      <c r="A244" t="s">
        <v>312</v>
      </c>
      <c r="B244" t="s">
        <v>313</v>
      </c>
      <c r="C244">
        <v>4.7</v>
      </c>
      <c r="D244">
        <v>5178</v>
      </c>
      <c r="E244">
        <v>9</v>
      </c>
      <c r="F244">
        <v>2016</v>
      </c>
      <c r="G244" t="s">
        <v>9</v>
      </c>
    </row>
    <row r="245" spans="1:7">
      <c r="A245" t="s">
        <v>314</v>
      </c>
      <c r="B245" t="s">
        <v>315</v>
      </c>
      <c r="C245">
        <v>4.5999999999999996</v>
      </c>
      <c r="D245">
        <v>8093</v>
      </c>
      <c r="E245">
        <v>14</v>
      </c>
      <c r="F245">
        <v>2012</v>
      </c>
      <c r="G245" t="s">
        <v>9</v>
      </c>
    </row>
    <row r="246" spans="1:7">
      <c r="A246" t="s">
        <v>316</v>
      </c>
      <c r="B246" t="s">
        <v>317</v>
      </c>
      <c r="C246">
        <v>4.9000000000000004</v>
      </c>
      <c r="D246">
        <v>3192</v>
      </c>
      <c r="E246">
        <v>22</v>
      </c>
      <c r="F246">
        <v>2017</v>
      </c>
      <c r="G246" t="s">
        <v>9</v>
      </c>
    </row>
    <row r="247" spans="1:7">
      <c r="A247" t="s">
        <v>318</v>
      </c>
      <c r="B247" t="s">
        <v>319</v>
      </c>
      <c r="C247">
        <v>4.9000000000000004</v>
      </c>
      <c r="D247">
        <v>21834</v>
      </c>
      <c r="E247">
        <v>8</v>
      </c>
      <c r="F247">
        <v>2012</v>
      </c>
      <c r="G247" t="s">
        <v>12</v>
      </c>
    </row>
    <row r="248" spans="1:7">
      <c r="A248" t="s">
        <v>318</v>
      </c>
      <c r="B248" t="s">
        <v>319</v>
      </c>
      <c r="C248">
        <v>4.9000000000000004</v>
      </c>
      <c r="D248">
        <v>21834</v>
      </c>
      <c r="E248">
        <v>8</v>
      </c>
      <c r="F248">
        <v>2013</v>
      </c>
      <c r="G248" t="s">
        <v>12</v>
      </c>
    </row>
    <row r="249" spans="1:7">
      <c r="A249" t="s">
        <v>318</v>
      </c>
      <c r="B249" t="s">
        <v>319</v>
      </c>
      <c r="C249">
        <v>4.9000000000000004</v>
      </c>
      <c r="D249">
        <v>21834</v>
      </c>
      <c r="E249">
        <v>8</v>
      </c>
      <c r="F249">
        <v>2014</v>
      </c>
      <c r="G249" t="s">
        <v>12</v>
      </c>
    </row>
    <row r="250" spans="1:7">
      <c r="A250" t="s">
        <v>318</v>
      </c>
      <c r="B250" t="s">
        <v>319</v>
      </c>
      <c r="C250">
        <v>4.9000000000000004</v>
      </c>
      <c r="D250">
        <v>21834</v>
      </c>
      <c r="E250">
        <v>8</v>
      </c>
      <c r="F250">
        <v>2015</v>
      </c>
      <c r="G250" t="s">
        <v>12</v>
      </c>
    </row>
    <row r="251" spans="1:7">
      <c r="A251" t="s">
        <v>318</v>
      </c>
      <c r="B251" t="s">
        <v>319</v>
      </c>
      <c r="C251">
        <v>4.9000000000000004</v>
      </c>
      <c r="D251">
        <v>21834</v>
      </c>
      <c r="E251">
        <v>8</v>
      </c>
      <c r="F251">
        <v>2016</v>
      </c>
      <c r="G251" t="s">
        <v>12</v>
      </c>
    </row>
    <row r="252" spans="1:7">
      <c r="A252" t="s">
        <v>318</v>
      </c>
      <c r="B252" t="s">
        <v>319</v>
      </c>
      <c r="C252">
        <v>4.9000000000000004</v>
      </c>
      <c r="D252">
        <v>21834</v>
      </c>
      <c r="E252">
        <v>8</v>
      </c>
      <c r="F252">
        <v>2017</v>
      </c>
      <c r="G252" t="s">
        <v>12</v>
      </c>
    </row>
    <row r="253" spans="1:7">
      <c r="A253" t="s">
        <v>318</v>
      </c>
      <c r="B253" t="s">
        <v>319</v>
      </c>
      <c r="C253">
        <v>4.9000000000000004</v>
      </c>
      <c r="D253">
        <v>21834</v>
      </c>
      <c r="E253">
        <v>8</v>
      </c>
      <c r="F253">
        <v>2018</v>
      </c>
      <c r="G253" t="s">
        <v>12</v>
      </c>
    </row>
    <row r="254" spans="1:7">
      <c r="A254" t="s">
        <v>318</v>
      </c>
      <c r="B254" t="s">
        <v>319</v>
      </c>
      <c r="C254">
        <v>4.9000000000000004</v>
      </c>
      <c r="D254">
        <v>21834</v>
      </c>
      <c r="E254">
        <v>8</v>
      </c>
      <c r="F254">
        <v>2019</v>
      </c>
      <c r="G254" t="s">
        <v>12</v>
      </c>
    </row>
    <row r="255" spans="1:7">
      <c r="A255" t="s">
        <v>320</v>
      </c>
      <c r="B255" t="s">
        <v>80</v>
      </c>
      <c r="C255">
        <v>4.8</v>
      </c>
      <c r="D255">
        <v>6169</v>
      </c>
      <c r="E255">
        <v>7</v>
      </c>
      <c r="F255">
        <v>2015</v>
      </c>
      <c r="G255" t="s">
        <v>12</v>
      </c>
    </row>
    <row r="256" spans="1:7">
      <c r="A256" t="s">
        <v>321</v>
      </c>
      <c r="B256" t="s">
        <v>322</v>
      </c>
      <c r="C256">
        <v>4.2</v>
      </c>
      <c r="D256">
        <v>4519</v>
      </c>
      <c r="E256">
        <v>12</v>
      </c>
      <c r="F256">
        <v>2009</v>
      </c>
      <c r="G256" t="s">
        <v>12</v>
      </c>
    </row>
    <row r="257" spans="1:7">
      <c r="A257" t="s">
        <v>323</v>
      </c>
      <c r="B257" t="s">
        <v>324</v>
      </c>
      <c r="C257">
        <v>4.5999999999999996</v>
      </c>
      <c r="D257">
        <v>3163</v>
      </c>
      <c r="E257">
        <v>13</v>
      </c>
      <c r="F257">
        <v>2011</v>
      </c>
      <c r="G257" t="s">
        <v>9</v>
      </c>
    </row>
    <row r="258" spans="1:7">
      <c r="A258" t="s">
        <v>323</v>
      </c>
      <c r="B258" t="s">
        <v>324</v>
      </c>
      <c r="C258">
        <v>4.5999999999999996</v>
      </c>
      <c r="D258">
        <v>3163</v>
      </c>
      <c r="E258">
        <v>13</v>
      </c>
      <c r="F258">
        <v>2012</v>
      </c>
      <c r="G258" t="s">
        <v>9</v>
      </c>
    </row>
    <row r="259" spans="1:7">
      <c r="A259" t="s">
        <v>325</v>
      </c>
      <c r="B259" t="s">
        <v>273</v>
      </c>
      <c r="C259">
        <v>4.5</v>
      </c>
      <c r="D259">
        <v>1831</v>
      </c>
      <c r="E259">
        <v>9</v>
      </c>
      <c r="F259">
        <v>2017</v>
      </c>
      <c r="G259" t="s">
        <v>9</v>
      </c>
    </row>
    <row r="260" spans="1:7">
      <c r="A260" t="s">
        <v>326</v>
      </c>
      <c r="B260" t="s">
        <v>245</v>
      </c>
      <c r="C260">
        <v>4.3</v>
      </c>
      <c r="D260">
        <v>18904</v>
      </c>
      <c r="E260">
        <v>13</v>
      </c>
      <c r="F260">
        <v>2017</v>
      </c>
      <c r="G260" t="s">
        <v>12</v>
      </c>
    </row>
    <row r="261" spans="1:7">
      <c r="A261" t="s">
        <v>327</v>
      </c>
      <c r="B261" t="s">
        <v>328</v>
      </c>
      <c r="C261">
        <v>4.5999999999999996</v>
      </c>
      <c r="D261">
        <v>21930</v>
      </c>
      <c r="E261">
        <v>11</v>
      </c>
      <c r="F261">
        <v>2014</v>
      </c>
      <c r="G261" t="s">
        <v>12</v>
      </c>
    </row>
    <row r="262" spans="1:7">
      <c r="A262" t="s">
        <v>329</v>
      </c>
      <c r="B262" t="s">
        <v>103</v>
      </c>
      <c r="C262">
        <v>4.5999999999999996</v>
      </c>
      <c r="D262">
        <v>10426</v>
      </c>
      <c r="E262">
        <v>20</v>
      </c>
      <c r="F262">
        <v>2009</v>
      </c>
      <c r="G262" t="s">
        <v>9</v>
      </c>
    </row>
    <row r="263" spans="1:7">
      <c r="A263" t="s">
        <v>329</v>
      </c>
      <c r="B263" t="s">
        <v>103</v>
      </c>
      <c r="C263">
        <v>4.5999999999999996</v>
      </c>
      <c r="D263">
        <v>10426</v>
      </c>
      <c r="E263">
        <v>20</v>
      </c>
      <c r="F263">
        <v>2010</v>
      </c>
      <c r="G263" t="s">
        <v>9</v>
      </c>
    </row>
    <row r="264" spans="1:7">
      <c r="A264" t="s">
        <v>330</v>
      </c>
      <c r="B264" t="s">
        <v>331</v>
      </c>
      <c r="C264">
        <v>4.7</v>
      </c>
      <c r="D264">
        <v>10820</v>
      </c>
      <c r="E264">
        <v>5</v>
      </c>
      <c r="F264">
        <v>2018</v>
      </c>
      <c r="G264" t="s">
        <v>9</v>
      </c>
    </row>
    <row r="265" spans="1:7">
      <c r="A265" t="s">
        <v>330</v>
      </c>
      <c r="B265" t="s">
        <v>331</v>
      </c>
      <c r="C265">
        <v>4.7</v>
      </c>
      <c r="D265">
        <v>10820</v>
      </c>
      <c r="E265">
        <v>5</v>
      </c>
      <c r="F265">
        <v>2019</v>
      </c>
      <c r="G265" t="s">
        <v>9</v>
      </c>
    </row>
    <row r="266" spans="1:7">
      <c r="A266" t="s">
        <v>332</v>
      </c>
      <c r="B266" t="s">
        <v>333</v>
      </c>
      <c r="C266">
        <v>4.8</v>
      </c>
      <c r="D266">
        <v>548</v>
      </c>
      <c r="E266">
        <v>2</v>
      </c>
      <c r="F266">
        <v>2010</v>
      </c>
      <c r="G266" t="s">
        <v>12</v>
      </c>
    </row>
    <row r="267" spans="1:7">
      <c r="A267" t="s">
        <v>334</v>
      </c>
      <c r="B267" t="s">
        <v>335</v>
      </c>
      <c r="C267">
        <v>4.8</v>
      </c>
      <c r="D267">
        <v>16990</v>
      </c>
      <c r="E267">
        <v>27</v>
      </c>
      <c r="F267">
        <v>2017</v>
      </c>
      <c r="G267" t="s">
        <v>12</v>
      </c>
    </row>
    <row r="268" spans="1:7">
      <c r="A268" t="s">
        <v>334</v>
      </c>
      <c r="B268" t="s">
        <v>335</v>
      </c>
      <c r="C268">
        <v>4.8</v>
      </c>
      <c r="D268">
        <v>16990</v>
      </c>
      <c r="E268">
        <v>27</v>
      </c>
      <c r="F268">
        <v>2018</v>
      </c>
      <c r="G268" t="s">
        <v>12</v>
      </c>
    </row>
    <row r="269" spans="1:7">
      <c r="A269" t="s">
        <v>334</v>
      </c>
      <c r="B269" t="s">
        <v>335</v>
      </c>
      <c r="C269">
        <v>4.8</v>
      </c>
      <c r="D269">
        <v>16990</v>
      </c>
      <c r="E269">
        <v>27</v>
      </c>
      <c r="F269">
        <v>2019</v>
      </c>
      <c r="G269" t="s">
        <v>12</v>
      </c>
    </row>
    <row r="270" spans="1:7">
      <c r="A270" t="s">
        <v>336</v>
      </c>
      <c r="B270" t="s">
        <v>215</v>
      </c>
      <c r="C270">
        <v>4.7</v>
      </c>
      <c r="D270">
        <v>3503</v>
      </c>
      <c r="E270">
        <v>9</v>
      </c>
      <c r="F270">
        <v>2016</v>
      </c>
      <c r="G270" t="s">
        <v>12</v>
      </c>
    </row>
    <row r="271" spans="1:7">
      <c r="A271" t="s">
        <v>337</v>
      </c>
      <c r="B271" t="s">
        <v>338</v>
      </c>
      <c r="C271">
        <v>4.3</v>
      </c>
      <c r="D271">
        <v>13616</v>
      </c>
      <c r="E271">
        <v>10</v>
      </c>
      <c r="F271">
        <v>2012</v>
      </c>
      <c r="G271" t="s">
        <v>9</v>
      </c>
    </row>
    <row r="272" spans="1:7">
      <c r="A272" t="s">
        <v>337</v>
      </c>
      <c r="B272" t="s">
        <v>338</v>
      </c>
      <c r="C272">
        <v>4.3</v>
      </c>
      <c r="D272">
        <v>13616</v>
      </c>
      <c r="E272">
        <v>10</v>
      </c>
      <c r="F272">
        <v>2013</v>
      </c>
      <c r="G272" t="s">
        <v>9</v>
      </c>
    </row>
    <row r="273" spans="1:7">
      <c r="A273" t="s">
        <v>339</v>
      </c>
      <c r="B273" t="s">
        <v>340</v>
      </c>
      <c r="C273">
        <v>4.5</v>
      </c>
      <c r="D273">
        <v>8580</v>
      </c>
      <c r="E273">
        <v>46</v>
      </c>
      <c r="F273">
        <v>2009</v>
      </c>
      <c r="G273" t="s">
        <v>9</v>
      </c>
    </row>
    <row r="274" spans="1:7">
      <c r="A274" t="s">
        <v>339</v>
      </c>
      <c r="B274" t="s">
        <v>340</v>
      </c>
      <c r="C274">
        <v>4.5</v>
      </c>
      <c r="D274">
        <v>8580</v>
      </c>
      <c r="E274">
        <v>46</v>
      </c>
      <c r="F274">
        <v>2010</v>
      </c>
      <c r="G274" t="s">
        <v>9</v>
      </c>
    </row>
    <row r="275" spans="1:7">
      <c r="A275" t="s">
        <v>339</v>
      </c>
      <c r="B275" t="s">
        <v>340</v>
      </c>
      <c r="C275">
        <v>4.5</v>
      </c>
      <c r="D275">
        <v>8580</v>
      </c>
      <c r="E275">
        <v>46</v>
      </c>
      <c r="F275">
        <v>2011</v>
      </c>
      <c r="G275" t="s">
        <v>9</v>
      </c>
    </row>
    <row r="276" spans="1:7">
      <c r="A276" t="s">
        <v>339</v>
      </c>
      <c r="B276" t="s">
        <v>340</v>
      </c>
      <c r="C276">
        <v>4.5</v>
      </c>
      <c r="D276">
        <v>8580</v>
      </c>
      <c r="E276">
        <v>46</v>
      </c>
      <c r="F276">
        <v>2012</v>
      </c>
      <c r="G276" t="s">
        <v>9</v>
      </c>
    </row>
    <row r="277" spans="1:7">
      <c r="A277" t="s">
        <v>339</v>
      </c>
      <c r="B277" t="s">
        <v>340</v>
      </c>
      <c r="C277">
        <v>4.5</v>
      </c>
      <c r="D277">
        <v>8580</v>
      </c>
      <c r="E277">
        <v>46</v>
      </c>
      <c r="F277">
        <v>2013</v>
      </c>
      <c r="G277" t="s">
        <v>9</v>
      </c>
    </row>
    <row r="278" spans="1:7">
      <c r="A278" t="s">
        <v>339</v>
      </c>
      <c r="B278" t="s">
        <v>340</v>
      </c>
      <c r="C278">
        <v>4.5</v>
      </c>
      <c r="D278">
        <v>8580</v>
      </c>
      <c r="E278">
        <v>46</v>
      </c>
      <c r="F278">
        <v>2014</v>
      </c>
      <c r="G278" t="s">
        <v>9</v>
      </c>
    </row>
    <row r="279" spans="1:7">
      <c r="A279" t="s">
        <v>339</v>
      </c>
      <c r="B279" t="s">
        <v>340</v>
      </c>
      <c r="C279">
        <v>4.5</v>
      </c>
      <c r="D279">
        <v>8580</v>
      </c>
      <c r="E279">
        <v>46</v>
      </c>
      <c r="F279">
        <v>2015</v>
      </c>
      <c r="G279" t="s">
        <v>9</v>
      </c>
    </row>
    <row r="280" spans="1:7">
      <c r="A280" t="s">
        <v>339</v>
      </c>
      <c r="B280" t="s">
        <v>340</v>
      </c>
      <c r="C280">
        <v>4.5</v>
      </c>
      <c r="D280">
        <v>8580</v>
      </c>
      <c r="E280">
        <v>46</v>
      </c>
      <c r="F280">
        <v>2016</v>
      </c>
      <c r="G280" t="s">
        <v>9</v>
      </c>
    </row>
    <row r="281" spans="1:7">
      <c r="A281" t="s">
        <v>339</v>
      </c>
      <c r="B281" t="s">
        <v>340</v>
      </c>
      <c r="C281">
        <v>4.5</v>
      </c>
      <c r="D281">
        <v>8580</v>
      </c>
      <c r="E281">
        <v>46</v>
      </c>
      <c r="F281">
        <v>2017</v>
      </c>
      <c r="G281" t="s">
        <v>9</v>
      </c>
    </row>
    <row r="282" spans="1:7">
      <c r="A282" t="s">
        <v>339</v>
      </c>
      <c r="B282" t="s">
        <v>340</v>
      </c>
      <c r="C282">
        <v>4.5</v>
      </c>
      <c r="D282">
        <v>8580</v>
      </c>
      <c r="E282">
        <v>46</v>
      </c>
      <c r="F282">
        <v>2018</v>
      </c>
      <c r="G282" t="s">
        <v>9</v>
      </c>
    </row>
    <row r="283" spans="1:7">
      <c r="A283" t="s">
        <v>341</v>
      </c>
      <c r="B283" t="s">
        <v>342</v>
      </c>
      <c r="C283">
        <v>4.8</v>
      </c>
      <c r="D283">
        <v>4757</v>
      </c>
      <c r="E283">
        <v>4</v>
      </c>
      <c r="F283">
        <v>2017</v>
      </c>
      <c r="G283" t="s">
        <v>12</v>
      </c>
    </row>
    <row r="284" spans="1:7">
      <c r="A284" t="s">
        <v>343</v>
      </c>
      <c r="B284" t="s">
        <v>344</v>
      </c>
      <c r="C284">
        <v>4.5999999999999996</v>
      </c>
      <c r="D284">
        <v>10009</v>
      </c>
      <c r="E284">
        <v>20</v>
      </c>
      <c r="F284">
        <v>2012</v>
      </c>
      <c r="G284" t="s">
        <v>9</v>
      </c>
    </row>
    <row r="285" spans="1:7">
      <c r="A285" t="s">
        <v>343</v>
      </c>
      <c r="B285" t="s">
        <v>344</v>
      </c>
      <c r="C285">
        <v>4.5999999999999996</v>
      </c>
      <c r="D285">
        <v>10009</v>
      </c>
      <c r="E285">
        <v>7</v>
      </c>
      <c r="F285">
        <v>2013</v>
      </c>
      <c r="G285" t="s">
        <v>9</v>
      </c>
    </row>
    <row r="286" spans="1:7">
      <c r="A286" t="s">
        <v>345</v>
      </c>
      <c r="B286" t="s">
        <v>346</v>
      </c>
      <c r="C286">
        <v>4.7</v>
      </c>
      <c r="D286">
        <v>1985</v>
      </c>
      <c r="E286">
        <v>9</v>
      </c>
      <c r="F286">
        <v>2010</v>
      </c>
      <c r="G286" t="s">
        <v>9</v>
      </c>
    </row>
    <row r="287" spans="1:7">
      <c r="A287" t="s">
        <v>345</v>
      </c>
      <c r="B287" t="s">
        <v>346</v>
      </c>
      <c r="C287">
        <v>4.7</v>
      </c>
      <c r="D287">
        <v>1985</v>
      </c>
      <c r="E287">
        <v>9</v>
      </c>
      <c r="F287">
        <v>2011</v>
      </c>
      <c r="G287" t="s">
        <v>9</v>
      </c>
    </row>
    <row r="288" spans="1:7">
      <c r="A288" t="s">
        <v>347</v>
      </c>
      <c r="B288" t="s">
        <v>348</v>
      </c>
      <c r="C288">
        <v>4.5999999999999996</v>
      </c>
      <c r="D288">
        <v>22536</v>
      </c>
      <c r="E288">
        <v>12</v>
      </c>
      <c r="F288">
        <v>2017</v>
      </c>
      <c r="G288" t="s">
        <v>12</v>
      </c>
    </row>
    <row r="289" spans="1:7">
      <c r="A289" t="s">
        <v>347</v>
      </c>
      <c r="B289" t="s">
        <v>348</v>
      </c>
      <c r="C289">
        <v>4.5999999999999996</v>
      </c>
      <c r="D289">
        <v>22536</v>
      </c>
      <c r="E289">
        <v>12</v>
      </c>
      <c r="F289">
        <v>2018</v>
      </c>
      <c r="G289" t="s">
        <v>12</v>
      </c>
    </row>
    <row r="290" spans="1:7">
      <c r="A290" t="s">
        <v>349</v>
      </c>
      <c r="B290" t="s">
        <v>350</v>
      </c>
      <c r="C290">
        <v>4.9000000000000004</v>
      </c>
      <c r="D290">
        <v>7150</v>
      </c>
      <c r="E290">
        <v>12</v>
      </c>
      <c r="F290">
        <v>2013</v>
      </c>
      <c r="G290" t="s">
        <v>12</v>
      </c>
    </row>
    <row r="291" spans="1:7">
      <c r="A291" t="s">
        <v>351</v>
      </c>
      <c r="B291" t="s">
        <v>350</v>
      </c>
      <c r="C291">
        <v>4.9000000000000004</v>
      </c>
      <c r="D291">
        <v>3836</v>
      </c>
      <c r="E291">
        <v>12</v>
      </c>
      <c r="F291">
        <v>2014</v>
      </c>
      <c r="G291" t="s">
        <v>12</v>
      </c>
    </row>
    <row r="292" spans="1:7">
      <c r="A292" t="s">
        <v>352</v>
      </c>
      <c r="B292" t="s">
        <v>353</v>
      </c>
      <c r="C292">
        <v>4.8</v>
      </c>
      <c r="D292">
        <v>7802</v>
      </c>
      <c r="E292">
        <v>20</v>
      </c>
      <c r="F292">
        <v>2018</v>
      </c>
      <c r="G292" t="s">
        <v>9</v>
      </c>
    </row>
    <row r="293" spans="1:7">
      <c r="A293" t="s">
        <v>352</v>
      </c>
      <c r="B293" t="s">
        <v>353</v>
      </c>
      <c r="C293">
        <v>4.8</v>
      </c>
      <c r="D293">
        <v>7802</v>
      </c>
      <c r="E293">
        <v>20</v>
      </c>
      <c r="F293">
        <v>2019</v>
      </c>
      <c r="G293" t="s">
        <v>9</v>
      </c>
    </row>
    <row r="294" spans="1:7">
      <c r="A294" t="s">
        <v>354</v>
      </c>
      <c r="B294" t="s">
        <v>355</v>
      </c>
      <c r="C294">
        <v>4.5999999999999996</v>
      </c>
      <c r="D294">
        <v>3619</v>
      </c>
      <c r="E294">
        <v>10</v>
      </c>
      <c r="F294">
        <v>2010</v>
      </c>
      <c r="G294" t="s">
        <v>12</v>
      </c>
    </row>
    <row r="295" spans="1:7">
      <c r="A295" t="s">
        <v>356</v>
      </c>
      <c r="B295" t="s">
        <v>357</v>
      </c>
      <c r="C295">
        <v>4.8</v>
      </c>
      <c r="D295">
        <v>23047</v>
      </c>
      <c r="E295">
        <v>6</v>
      </c>
      <c r="F295">
        <v>2018</v>
      </c>
      <c r="G295" t="s">
        <v>9</v>
      </c>
    </row>
    <row r="296" spans="1:7">
      <c r="A296" t="s">
        <v>356</v>
      </c>
      <c r="B296" t="s">
        <v>357</v>
      </c>
      <c r="C296">
        <v>4.8</v>
      </c>
      <c r="D296">
        <v>23047</v>
      </c>
      <c r="E296">
        <v>6</v>
      </c>
      <c r="F296">
        <v>2019</v>
      </c>
      <c r="G296" t="s">
        <v>9</v>
      </c>
    </row>
    <row r="297" spans="1:7">
      <c r="A297" t="s">
        <v>358</v>
      </c>
      <c r="B297" t="s">
        <v>149</v>
      </c>
      <c r="C297">
        <v>4.7</v>
      </c>
      <c r="D297">
        <v>9366</v>
      </c>
      <c r="E297">
        <v>9</v>
      </c>
      <c r="F297">
        <v>2015</v>
      </c>
      <c r="G297" t="s">
        <v>9</v>
      </c>
    </row>
    <row r="298" spans="1:7">
      <c r="A298" t="s">
        <v>359</v>
      </c>
      <c r="B298" t="s">
        <v>360</v>
      </c>
      <c r="C298">
        <v>4.7</v>
      </c>
      <c r="D298">
        <v>1265</v>
      </c>
      <c r="E298">
        <v>11</v>
      </c>
      <c r="F298">
        <v>2010</v>
      </c>
      <c r="G298" t="s">
        <v>9</v>
      </c>
    </row>
    <row r="299" spans="1:7">
      <c r="A299" t="s">
        <v>361</v>
      </c>
      <c r="B299" t="s">
        <v>362</v>
      </c>
      <c r="C299">
        <v>4.8</v>
      </c>
      <c r="D299">
        <v>3923</v>
      </c>
      <c r="E299">
        <v>16</v>
      </c>
      <c r="F299">
        <v>2018</v>
      </c>
      <c r="G299" t="s">
        <v>9</v>
      </c>
    </row>
    <row r="300" spans="1:7">
      <c r="A300" t="s">
        <v>363</v>
      </c>
      <c r="B300" t="s">
        <v>364</v>
      </c>
      <c r="C300">
        <v>4.0999999999999996</v>
      </c>
      <c r="D300">
        <v>2272</v>
      </c>
      <c r="E300">
        <v>6</v>
      </c>
      <c r="F300">
        <v>2013</v>
      </c>
      <c r="G300" t="s">
        <v>9</v>
      </c>
    </row>
    <row r="301" spans="1:7">
      <c r="A301" t="s">
        <v>365</v>
      </c>
      <c r="B301" t="s">
        <v>105</v>
      </c>
      <c r="C301">
        <v>4.7</v>
      </c>
      <c r="D301">
        <v>973</v>
      </c>
      <c r="E301">
        <v>25</v>
      </c>
      <c r="F301">
        <v>2009</v>
      </c>
      <c r="G301" t="s">
        <v>12</v>
      </c>
    </row>
    <row r="302" spans="1:7">
      <c r="A302" t="s">
        <v>366</v>
      </c>
      <c r="B302" t="s">
        <v>124</v>
      </c>
      <c r="C302">
        <v>4.5999999999999996</v>
      </c>
      <c r="D302">
        <v>220</v>
      </c>
      <c r="E302">
        <v>17</v>
      </c>
      <c r="F302">
        <v>2013</v>
      </c>
      <c r="G302" t="s">
        <v>9</v>
      </c>
    </row>
    <row r="303" spans="1:7">
      <c r="A303" t="s">
        <v>367</v>
      </c>
      <c r="B303" t="s">
        <v>275</v>
      </c>
      <c r="C303">
        <v>4.5999999999999996</v>
      </c>
      <c r="D303">
        <v>7827</v>
      </c>
      <c r="E303">
        <v>20</v>
      </c>
      <c r="F303">
        <v>2011</v>
      </c>
      <c r="G303" t="s">
        <v>9</v>
      </c>
    </row>
    <row r="304" spans="1:7">
      <c r="A304" t="s">
        <v>367</v>
      </c>
      <c r="B304" t="s">
        <v>275</v>
      </c>
      <c r="C304">
        <v>4.5999999999999996</v>
      </c>
      <c r="D304">
        <v>7827</v>
      </c>
      <c r="E304">
        <v>20</v>
      </c>
      <c r="F304">
        <v>2012</v>
      </c>
      <c r="G304" t="s">
        <v>9</v>
      </c>
    </row>
    <row r="305" spans="1:7">
      <c r="A305" t="s">
        <v>368</v>
      </c>
      <c r="B305" t="s">
        <v>369</v>
      </c>
      <c r="C305">
        <v>4.9000000000000004</v>
      </c>
      <c r="D305">
        <v>9382</v>
      </c>
      <c r="E305">
        <v>6</v>
      </c>
      <c r="F305">
        <v>2019</v>
      </c>
      <c r="G305" t="s">
        <v>12</v>
      </c>
    </row>
    <row r="306" spans="1:7">
      <c r="A306" t="s">
        <v>370</v>
      </c>
      <c r="B306" t="s">
        <v>371</v>
      </c>
      <c r="C306">
        <v>4</v>
      </c>
      <c r="D306">
        <v>5069</v>
      </c>
      <c r="E306">
        <v>17</v>
      </c>
      <c r="F306">
        <v>2009</v>
      </c>
      <c r="G306" t="s">
        <v>9</v>
      </c>
    </row>
    <row r="307" spans="1:7">
      <c r="A307" t="s">
        <v>370</v>
      </c>
      <c r="B307" t="s">
        <v>371</v>
      </c>
      <c r="C307">
        <v>4</v>
      </c>
      <c r="D307">
        <v>5069</v>
      </c>
      <c r="E307">
        <v>17</v>
      </c>
      <c r="F307">
        <v>2010</v>
      </c>
      <c r="G307" t="s">
        <v>9</v>
      </c>
    </row>
    <row r="308" spans="1:7">
      <c r="A308" t="s">
        <v>370</v>
      </c>
      <c r="B308" t="s">
        <v>371</v>
      </c>
      <c r="C308">
        <v>4</v>
      </c>
      <c r="D308">
        <v>5069</v>
      </c>
      <c r="E308">
        <v>17</v>
      </c>
      <c r="F308">
        <v>2011</v>
      </c>
      <c r="G308" t="s">
        <v>9</v>
      </c>
    </row>
    <row r="309" spans="1:7">
      <c r="A309" t="s">
        <v>370</v>
      </c>
      <c r="B309" t="s">
        <v>371</v>
      </c>
      <c r="C309">
        <v>4</v>
      </c>
      <c r="D309">
        <v>5069</v>
      </c>
      <c r="E309">
        <v>17</v>
      </c>
      <c r="F309">
        <v>2012</v>
      </c>
      <c r="G309" t="s">
        <v>9</v>
      </c>
    </row>
    <row r="310" spans="1:7">
      <c r="A310" t="s">
        <v>370</v>
      </c>
      <c r="B310" t="s">
        <v>371</v>
      </c>
      <c r="C310">
        <v>4</v>
      </c>
      <c r="D310">
        <v>5069</v>
      </c>
      <c r="E310">
        <v>17</v>
      </c>
      <c r="F310">
        <v>2013</v>
      </c>
      <c r="G310" t="s">
        <v>9</v>
      </c>
    </row>
    <row r="311" spans="1:7">
      <c r="A311" t="s">
        <v>370</v>
      </c>
      <c r="B311" t="s">
        <v>371</v>
      </c>
      <c r="C311">
        <v>4</v>
      </c>
      <c r="D311">
        <v>5069</v>
      </c>
      <c r="E311">
        <v>17</v>
      </c>
      <c r="F311">
        <v>2014</v>
      </c>
      <c r="G311" t="s">
        <v>9</v>
      </c>
    </row>
    <row r="312" spans="1:7">
      <c r="A312" t="s">
        <v>370</v>
      </c>
      <c r="B312" t="s">
        <v>371</v>
      </c>
      <c r="C312">
        <v>4</v>
      </c>
      <c r="D312">
        <v>5069</v>
      </c>
      <c r="E312">
        <v>17</v>
      </c>
      <c r="F312">
        <v>2015</v>
      </c>
      <c r="G312" t="s">
        <v>9</v>
      </c>
    </row>
    <row r="313" spans="1:7">
      <c r="A313" t="s">
        <v>370</v>
      </c>
      <c r="B313" t="s">
        <v>371</v>
      </c>
      <c r="C313">
        <v>4</v>
      </c>
      <c r="D313">
        <v>5069</v>
      </c>
      <c r="E313">
        <v>17</v>
      </c>
      <c r="F313">
        <v>2016</v>
      </c>
      <c r="G313" t="s">
        <v>9</v>
      </c>
    </row>
    <row r="314" spans="1:7">
      <c r="A314" t="s">
        <v>370</v>
      </c>
      <c r="B314" t="s">
        <v>371</v>
      </c>
      <c r="C314">
        <v>4</v>
      </c>
      <c r="D314">
        <v>5069</v>
      </c>
      <c r="E314">
        <v>17</v>
      </c>
      <c r="F314">
        <v>2017</v>
      </c>
      <c r="G314" t="s">
        <v>9</v>
      </c>
    </row>
    <row r="315" spans="1:7">
      <c r="A315" t="s">
        <v>372</v>
      </c>
      <c r="B315" t="s">
        <v>373</v>
      </c>
      <c r="C315">
        <v>4.5</v>
      </c>
      <c r="D315">
        <v>1583</v>
      </c>
      <c r="E315">
        <v>18</v>
      </c>
      <c r="F315">
        <v>2009</v>
      </c>
      <c r="G315" t="s">
        <v>9</v>
      </c>
    </row>
    <row r="316" spans="1:7">
      <c r="A316" t="s">
        <v>374</v>
      </c>
      <c r="B316" t="s">
        <v>375</v>
      </c>
      <c r="C316">
        <v>4.5999999999999996</v>
      </c>
      <c r="D316">
        <v>1907</v>
      </c>
      <c r="E316">
        <v>13</v>
      </c>
      <c r="F316">
        <v>2010</v>
      </c>
      <c r="G316" t="s">
        <v>9</v>
      </c>
    </row>
    <row r="317" spans="1:7">
      <c r="A317" t="s">
        <v>376</v>
      </c>
      <c r="B317" t="s">
        <v>377</v>
      </c>
      <c r="C317">
        <v>4.5</v>
      </c>
      <c r="D317">
        <v>23114</v>
      </c>
      <c r="E317">
        <v>18</v>
      </c>
      <c r="F317">
        <v>2013</v>
      </c>
      <c r="G317" t="s">
        <v>12</v>
      </c>
    </row>
    <row r="318" spans="1:7">
      <c r="A318" t="s">
        <v>378</v>
      </c>
      <c r="B318" t="s">
        <v>379</v>
      </c>
      <c r="C318">
        <v>4.4000000000000004</v>
      </c>
      <c r="D318">
        <v>637</v>
      </c>
      <c r="E318">
        <v>20</v>
      </c>
      <c r="F318">
        <v>2010</v>
      </c>
      <c r="G318" t="s">
        <v>9</v>
      </c>
    </row>
    <row r="319" spans="1:7">
      <c r="A319" t="s">
        <v>378</v>
      </c>
      <c r="B319" t="s">
        <v>379</v>
      </c>
      <c r="C319">
        <v>4.4000000000000004</v>
      </c>
      <c r="D319">
        <v>637</v>
      </c>
      <c r="E319">
        <v>20</v>
      </c>
      <c r="F319">
        <v>2011</v>
      </c>
      <c r="G319" t="s">
        <v>9</v>
      </c>
    </row>
    <row r="320" spans="1:7">
      <c r="A320" t="s">
        <v>380</v>
      </c>
      <c r="B320" t="s">
        <v>381</v>
      </c>
      <c r="C320">
        <v>4.3</v>
      </c>
      <c r="D320">
        <v>2314</v>
      </c>
      <c r="E320">
        <v>22</v>
      </c>
      <c r="F320">
        <v>2011</v>
      </c>
      <c r="G320" t="s">
        <v>9</v>
      </c>
    </row>
    <row r="321" spans="1:7">
      <c r="A321" t="s">
        <v>382</v>
      </c>
      <c r="B321" t="s">
        <v>383</v>
      </c>
      <c r="C321">
        <v>4.3</v>
      </c>
      <c r="D321">
        <v>4587</v>
      </c>
      <c r="E321">
        <v>21</v>
      </c>
      <c r="F321">
        <v>2011</v>
      </c>
      <c r="G321" t="s">
        <v>9</v>
      </c>
    </row>
    <row r="322" spans="1:7">
      <c r="A322" t="s">
        <v>384</v>
      </c>
      <c r="B322" t="s">
        <v>385</v>
      </c>
      <c r="C322">
        <v>4.7</v>
      </c>
      <c r="D322">
        <v>3477</v>
      </c>
      <c r="E322">
        <v>28</v>
      </c>
      <c r="F322">
        <v>2010</v>
      </c>
      <c r="G322" t="s">
        <v>9</v>
      </c>
    </row>
    <row r="323" spans="1:7">
      <c r="A323" t="s">
        <v>384</v>
      </c>
      <c r="B323" t="s">
        <v>385</v>
      </c>
      <c r="C323">
        <v>4.7</v>
      </c>
      <c r="D323">
        <v>3477</v>
      </c>
      <c r="E323">
        <v>28</v>
      </c>
      <c r="F323">
        <v>2011</v>
      </c>
      <c r="G323" t="s">
        <v>9</v>
      </c>
    </row>
    <row r="324" spans="1:7">
      <c r="A324" t="s">
        <v>384</v>
      </c>
      <c r="B324" t="s">
        <v>385</v>
      </c>
      <c r="C324">
        <v>4.7</v>
      </c>
      <c r="D324">
        <v>3477</v>
      </c>
      <c r="E324">
        <v>28</v>
      </c>
      <c r="F324">
        <v>2012</v>
      </c>
      <c r="G324" t="s">
        <v>9</v>
      </c>
    </row>
    <row r="325" spans="1:7">
      <c r="A325" t="s">
        <v>384</v>
      </c>
      <c r="B325" t="s">
        <v>385</v>
      </c>
      <c r="C325">
        <v>4.7</v>
      </c>
      <c r="D325">
        <v>3477</v>
      </c>
      <c r="E325">
        <v>28</v>
      </c>
      <c r="F325">
        <v>2013</v>
      </c>
      <c r="G325" t="s">
        <v>9</v>
      </c>
    </row>
    <row r="326" spans="1:7">
      <c r="A326" t="s">
        <v>384</v>
      </c>
      <c r="B326" t="s">
        <v>385</v>
      </c>
      <c r="C326">
        <v>4.7</v>
      </c>
      <c r="D326">
        <v>3477</v>
      </c>
      <c r="E326">
        <v>28</v>
      </c>
      <c r="F326">
        <v>2014</v>
      </c>
      <c r="G326" t="s">
        <v>9</v>
      </c>
    </row>
    <row r="327" spans="1:7">
      <c r="A327" t="s">
        <v>386</v>
      </c>
      <c r="B327" t="s">
        <v>385</v>
      </c>
      <c r="C327">
        <v>4.8</v>
      </c>
      <c r="D327">
        <v>25554</v>
      </c>
      <c r="E327">
        <v>8</v>
      </c>
      <c r="F327">
        <v>2015</v>
      </c>
      <c r="G327" t="s">
        <v>9</v>
      </c>
    </row>
    <row r="328" spans="1:7">
      <c r="A328" t="s">
        <v>386</v>
      </c>
      <c r="B328" t="s">
        <v>385</v>
      </c>
      <c r="C328">
        <v>4.8</v>
      </c>
      <c r="D328">
        <v>25554</v>
      </c>
      <c r="E328">
        <v>8</v>
      </c>
      <c r="F328">
        <v>2016</v>
      </c>
      <c r="G328" t="s">
        <v>9</v>
      </c>
    </row>
    <row r="329" spans="1:7">
      <c r="A329" t="s">
        <v>386</v>
      </c>
      <c r="B329" t="s">
        <v>385</v>
      </c>
      <c r="C329">
        <v>4.8</v>
      </c>
      <c r="D329">
        <v>25554</v>
      </c>
      <c r="E329">
        <v>8</v>
      </c>
      <c r="F329">
        <v>2017</v>
      </c>
      <c r="G329" t="s">
        <v>9</v>
      </c>
    </row>
    <row r="330" spans="1:7">
      <c r="A330" t="s">
        <v>386</v>
      </c>
      <c r="B330" t="s">
        <v>385</v>
      </c>
      <c r="C330">
        <v>4.8</v>
      </c>
      <c r="D330">
        <v>25554</v>
      </c>
      <c r="E330">
        <v>8</v>
      </c>
      <c r="F330">
        <v>2018</v>
      </c>
      <c r="G330" t="s">
        <v>9</v>
      </c>
    </row>
    <row r="331" spans="1:7">
      <c r="A331" t="s">
        <v>386</v>
      </c>
      <c r="B331" t="s">
        <v>385</v>
      </c>
      <c r="C331">
        <v>4.8</v>
      </c>
      <c r="D331">
        <v>25554</v>
      </c>
      <c r="E331">
        <v>8</v>
      </c>
      <c r="F331">
        <v>2019</v>
      </c>
      <c r="G331" t="s">
        <v>9</v>
      </c>
    </row>
    <row r="332" spans="1:7">
      <c r="A332" t="s">
        <v>387</v>
      </c>
      <c r="B332" t="s">
        <v>388</v>
      </c>
      <c r="C332">
        <v>4.8</v>
      </c>
      <c r="D332">
        <v>1680</v>
      </c>
      <c r="E332">
        <v>12</v>
      </c>
      <c r="F332">
        <v>2009</v>
      </c>
      <c r="G332" t="s">
        <v>9</v>
      </c>
    </row>
    <row r="333" spans="1:7">
      <c r="A333" t="s">
        <v>389</v>
      </c>
      <c r="B333" t="s">
        <v>390</v>
      </c>
      <c r="C333">
        <v>4.5999999999999996</v>
      </c>
      <c r="D333">
        <v>9325</v>
      </c>
      <c r="E333">
        <v>24</v>
      </c>
      <c r="F333">
        <v>2009</v>
      </c>
      <c r="G333" t="s">
        <v>9</v>
      </c>
    </row>
    <row r="334" spans="1:7">
      <c r="A334" t="s">
        <v>389</v>
      </c>
      <c r="B334" t="s">
        <v>390</v>
      </c>
      <c r="C334">
        <v>4.5999999999999996</v>
      </c>
      <c r="D334">
        <v>9325</v>
      </c>
      <c r="E334">
        <v>24</v>
      </c>
      <c r="F334">
        <v>2011</v>
      </c>
      <c r="G334" t="s">
        <v>9</v>
      </c>
    </row>
    <row r="335" spans="1:7">
      <c r="A335" t="s">
        <v>389</v>
      </c>
      <c r="B335" t="s">
        <v>390</v>
      </c>
      <c r="C335">
        <v>4.5999999999999996</v>
      </c>
      <c r="D335">
        <v>9325</v>
      </c>
      <c r="E335">
        <v>24</v>
      </c>
      <c r="F335">
        <v>2012</v>
      </c>
      <c r="G335" t="s">
        <v>9</v>
      </c>
    </row>
    <row r="336" spans="1:7">
      <c r="A336" t="s">
        <v>389</v>
      </c>
      <c r="B336" t="s">
        <v>390</v>
      </c>
      <c r="C336">
        <v>4.5999999999999996</v>
      </c>
      <c r="D336">
        <v>9325</v>
      </c>
      <c r="E336">
        <v>24</v>
      </c>
      <c r="F336">
        <v>2013</v>
      </c>
      <c r="G336" t="s">
        <v>9</v>
      </c>
    </row>
    <row r="337" spans="1:7">
      <c r="A337" t="s">
        <v>389</v>
      </c>
      <c r="B337" t="s">
        <v>390</v>
      </c>
      <c r="C337">
        <v>4.7</v>
      </c>
      <c r="D337">
        <v>4725</v>
      </c>
      <c r="E337">
        <v>16</v>
      </c>
      <c r="F337">
        <v>2015</v>
      </c>
      <c r="G337" t="s">
        <v>9</v>
      </c>
    </row>
    <row r="338" spans="1:7">
      <c r="A338" t="s">
        <v>389</v>
      </c>
      <c r="B338" t="s">
        <v>390</v>
      </c>
      <c r="C338">
        <v>4.7</v>
      </c>
      <c r="D338">
        <v>4725</v>
      </c>
      <c r="E338">
        <v>16</v>
      </c>
      <c r="F338">
        <v>2016</v>
      </c>
      <c r="G338" t="s">
        <v>9</v>
      </c>
    </row>
    <row r="339" spans="1:7">
      <c r="A339" t="s">
        <v>389</v>
      </c>
      <c r="B339" t="s">
        <v>390</v>
      </c>
      <c r="C339">
        <v>4.7</v>
      </c>
      <c r="D339">
        <v>4725</v>
      </c>
      <c r="E339">
        <v>16</v>
      </c>
      <c r="F339">
        <v>2017</v>
      </c>
      <c r="G339" t="s">
        <v>9</v>
      </c>
    </row>
    <row r="340" spans="1:7">
      <c r="A340" t="s">
        <v>391</v>
      </c>
      <c r="B340" t="s">
        <v>392</v>
      </c>
      <c r="C340">
        <v>4.7</v>
      </c>
      <c r="D340">
        <v>35799</v>
      </c>
      <c r="E340">
        <v>39</v>
      </c>
      <c r="F340">
        <v>2014</v>
      </c>
      <c r="G340" t="s">
        <v>12</v>
      </c>
    </row>
    <row r="341" spans="1:7">
      <c r="A341" t="s">
        <v>393</v>
      </c>
      <c r="B341" t="s">
        <v>394</v>
      </c>
      <c r="C341">
        <v>4.5999999999999996</v>
      </c>
      <c r="D341">
        <v>2580</v>
      </c>
      <c r="E341">
        <v>9</v>
      </c>
      <c r="F341">
        <v>2012</v>
      </c>
      <c r="G341" t="s">
        <v>9</v>
      </c>
    </row>
    <row r="342" spans="1:7">
      <c r="A342" t="s">
        <v>395</v>
      </c>
      <c r="B342" t="s">
        <v>396</v>
      </c>
      <c r="C342">
        <v>4.7</v>
      </c>
      <c r="D342">
        <v>11813</v>
      </c>
      <c r="E342">
        <v>10</v>
      </c>
      <c r="F342">
        <v>2010</v>
      </c>
      <c r="G342" t="s">
        <v>12</v>
      </c>
    </row>
    <row r="343" spans="1:7">
      <c r="A343" t="s">
        <v>395</v>
      </c>
      <c r="B343" t="s">
        <v>396</v>
      </c>
      <c r="C343">
        <v>4.7</v>
      </c>
      <c r="D343">
        <v>11813</v>
      </c>
      <c r="E343">
        <v>10</v>
      </c>
      <c r="F343">
        <v>2011</v>
      </c>
      <c r="G343" t="s">
        <v>12</v>
      </c>
    </row>
    <row r="344" spans="1:7">
      <c r="A344" t="s">
        <v>397</v>
      </c>
      <c r="B344" t="s">
        <v>398</v>
      </c>
      <c r="C344">
        <v>4.7</v>
      </c>
      <c r="D344">
        <v>3536</v>
      </c>
      <c r="E344">
        <v>17</v>
      </c>
      <c r="F344">
        <v>2010</v>
      </c>
      <c r="G344" t="s">
        <v>9</v>
      </c>
    </row>
    <row r="345" spans="1:7">
      <c r="A345" t="s">
        <v>399</v>
      </c>
      <c r="B345" t="s">
        <v>333</v>
      </c>
      <c r="C345">
        <v>4.8</v>
      </c>
      <c r="D345">
        <v>6600</v>
      </c>
      <c r="E345">
        <v>11</v>
      </c>
      <c r="F345">
        <v>2014</v>
      </c>
      <c r="G345" t="s">
        <v>12</v>
      </c>
    </row>
    <row r="346" spans="1:7">
      <c r="A346" t="s">
        <v>400</v>
      </c>
      <c r="B346" t="s">
        <v>401</v>
      </c>
      <c r="C346">
        <v>4.2</v>
      </c>
      <c r="D346">
        <v>1789</v>
      </c>
      <c r="E346">
        <v>14</v>
      </c>
      <c r="F346">
        <v>2012</v>
      </c>
      <c r="G346" t="s">
        <v>9</v>
      </c>
    </row>
    <row r="347" spans="1:7">
      <c r="A347" t="s">
        <v>402</v>
      </c>
      <c r="B347" t="s">
        <v>403</v>
      </c>
      <c r="C347">
        <v>4.8</v>
      </c>
      <c r="D347">
        <v>12361</v>
      </c>
      <c r="E347">
        <v>12</v>
      </c>
      <c r="F347">
        <v>2019</v>
      </c>
      <c r="G347" t="s">
        <v>9</v>
      </c>
    </row>
    <row r="348" spans="1:7">
      <c r="A348" t="s">
        <v>404</v>
      </c>
      <c r="B348" t="s">
        <v>405</v>
      </c>
      <c r="C348">
        <v>4.7</v>
      </c>
      <c r="D348">
        <v>858</v>
      </c>
      <c r="E348">
        <v>53</v>
      </c>
      <c r="F348">
        <v>2009</v>
      </c>
      <c r="G348" t="s">
        <v>9</v>
      </c>
    </row>
    <row r="349" spans="1:7">
      <c r="A349" t="s">
        <v>406</v>
      </c>
      <c r="B349" t="s">
        <v>407</v>
      </c>
      <c r="C349">
        <v>4.5999999999999996</v>
      </c>
      <c r="D349">
        <v>23148</v>
      </c>
      <c r="E349">
        <v>6</v>
      </c>
      <c r="F349">
        <v>2013</v>
      </c>
      <c r="G349" t="s">
        <v>12</v>
      </c>
    </row>
    <row r="350" spans="1:7">
      <c r="A350" t="s">
        <v>406</v>
      </c>
      <c r="B350" t="s">
        <v>407</v>
      </c>
      <c r="C350">
        <v>4.5999999999999996</v>
      </c>
      <c r="D350">
        <v>23148</v>
      </c>
      <c r="E350">
        <v>6</v>
      </c>
      <c r="F350">
        <v>2014</v>
      </c>
      <c r="G350" t="s">
        <v>12</v>
      </c>
    </row>
    <row r="351" spans="1:7">
      <c r="A351" t="s">
        <v>408</v>
      </c>
      <c r="B351" t="s">
        <v>409</v>
      </c>
      <c r="C351">
        <v>4.8</v>
      </c>
      <c r="D351">
        <v>8081</v>
      </c>
      <c r="E351">
        <v>8</v>
      </c>
      <c r="F351">
        <v>2014</v>
      </c>
      <c r="G351" t="s">
        <v>12</v>
      </c>
    </row>
    <row r="352" spans="1:7">
      <c r="A352" t="s">
        <v>408</v>
      </c>
      <c r="B352" t="s">
        <v>409</v>
      </c>
      <c r="C352">
        <v>4.8</v>
      </c>
      <c r="D352">
        <v>8081</v>
      </c>
      <c r="E352">
        <v>8</v>
      </c>
      <c r="F352">
        <v>2015</v>
      </c>
      <c r="G352" t="s">
        <v>12</v>
      </c>
    </row>
    <row r="353" spans="1:7">
      <c r="A353" t="s">
        <v>410</v>
      </c>
      <c r="B353" t="s">
        <v>411</v>
      </c>
      <c r="C353">
        <v>4.8</v>
      </c>
      <c r="D353">
        <v>23358</v>
      </c>
      <c r="E353">
        <v>12</v>
      </c>
      <c r="F353">
        <v>2014</v>
      </c>
      <c r="G353" t="s">
        <v>9</v>
      </c>
    </row>
    <row r="354" spans="1:7">
      <c r="A354" t="s">
        <v>410</v>
      </c>
      <c r="B354" t="s">
        <v>411</v>
      </c>
      <c r="C354">
        <v>4.8</v>
      </c>
      <c r="D354">
        <v>23358</v>
      </c>
      <c r="E354">
        <v>12</v>
      </c>
      <c r="F354">
        <v>2015</v>
      </c>
      <c r="G354" t="s">
        <v>9</v>
      </c>
    </row>
    <row r="355" spans="1:7">
      <c r="A355" t="s">
        <v>412</v>
      </c>
      <c r="B355" t="s">
        <v>153</v>
      </c>
      <c r="C355">
        <v>3.3</v>
      </c>
      <c r="D355">
        <v>9372</v>
      </c>
      <c r="E355">
        <v>12</v>
      </c>
      <c r="F355">
        <v>2012</v>
      </c>
      <c r="G355" t="s">
        <v>12</v>
      </c>
    </row>
    <row r="356" spans="1:7">
      <c r="A356" t="s">
        <v>413</v>
      </c>
      <c r="B356" t="s">
        <v>414</v>
      </c>
      <c r="C356">
        <v>4.7</v>
      </c>
      <c r="D356">
        <v>4633</v>
      </c>
      <c r="E356">
        <v>21</v>
      </c>
      <c r="F356">
        <v>2011</v>
      </c>
      <c r="G356" t="s">
        <v>9</v>
      </c>
    </row>
    <row r="357" spans="1:7">
      <c r="A357" t="s">
        <v>415</v>
      </c>
      <c r="B357" t="s">
        <v>416</v>
      </c>
      <c r="C357">
        <v>4.3</v>
      </c>
      <c r="D357">
        <v>13061</v>
      </c>
      <c r="E357">
        <v>6</v>
      </c>
      <c r="F357">
        <v>2018</v>
      </c>
      <c r="G357" t="s">
        <v>9</v>
      </c>
    </row>
    <row r="358" spans="1:7">
      <c r="A358" t="s">
        <v>415</v>
      </c>
      <c r="B358" t="s">
        <v>416</v>
      </c>
      <c r="C358">
        <v>4.3</v>
      </c>
      <c r="D358">
        <v>13061</v>
      </c>
      <c r="E358">
        <v>6</v>
      </c>
      <c r="F358">
        <v>2019</v>
      </c>
      <c r="G358" t="s">
        <v>9</v>
      </c>
    </row>
    <row r="359" spans="1:7">
      <c r="A359" t="s">
        <v>417</v>
      </c>
      <c r="B359" t="s">
        <v>377</v>
      </c>
      <c r="C359">
        <v>4.3</v>
      </c>
      <c r="D359">
        <v>3523</v>
      </c>
      <c r="E359">
        <v>13</v>
      </c>
      <c r="F359">
        <v>2010</v>
      </c>
      <c r="G359" t="s">
        <v>12</v>
      </c>
    </row>
    <row r="360" spans="1:7">
      <c r="A360" t="s">
        <v>418</v>
      </c>
      <c r="B360" t="s">
        <v>419</v>
      </c>
      <c r="C360">
        <v>4.8</v>
      </c>
      <c r="D360">
        <v>2774</v>
      </c>
      <c r="E360">
        <v>0</v>
      </c>
      <c r="F360">
        <v>2016</v>
      </c>
      <c r="G360" t="s">
        <v>9</v>
      </c>
    </row>
    <row r="361" spans="1:7">
      <c r="A361" t="s">
        <v>420</v>
      </c>
      <c r="B361" t="s">
        <v>421</v>
      </c>
      <c r="C361">
        <v>4.4000000000000004</v>
      </c>
      <c r="D361">
        <v>440</v>
      </c>
      <c r="E361">
        <v>11</v>
      </c>
      <c r="F361">
        <v>2010</v>
      </c>
      <c r="G361" t="s">
        <v>9</v>
      </c>
    </row>
    <row r="362" spans="1:7">
      <c r="A362" t="s">
        <v>422</v>
      </c>
      <c r="B362" t="s">
        <v>423</v>
      </c>
      <c r="C362">
        <v>4.8</v>
      </c>
      <c r="D362">
        <v>8922</v>
      </c>
      <c r="E362">
        <v>9</v>
      </c>
      <c r="F362">
        <v>2013</v>
      </c>
      <c r="G362" t="s">
        <v>12</v>
      </c>
    </row>
    <row r="363" spans="1:7">
      <c r="A363" t="s">
        <v>422</v>
      </c>
      <c r="B363" t="s">
        <v>423</v>
      </c>
      <c r="C363">
        <v>4.8</v>
      </c>
      <c r="D363">
        <v>8922</v>
      </c>
      <c r="E363">
        <v>9</v>
      </c>
      <c r="F363">
        <v>2014</v>
      </c>
      <c r="G363" t="s">
        <v>12</v>
      </c>
    </row>
    <row r="364" spans="1:7">
      <c r="A364" t="s">
        <v>422</v>
      </c>
      <c r="B364" t="s">
        <v>423</v>
      </c>
      <c r="C364">
        <v>4.8</v>
      </c>
      <c r="D364">
        <v>8922</v>
      </c>
      <c r="E364">
        <v>9</v>
      </c>
      <c r="F364">
        <v>2015</v>
      </c>
      <c r="G364" t="s">
        <v>12</v>
      </c>
    </row>
    <row r="365" spans="1:7">
      <c r="A365" t="s">
        <v>424</v>
      </c>
      <c r="B365" t="s">
        <v>425</v>
      </c>
      <c r="C365">
        <v>4.0999999999999996</v>
      </c>
      <c r="D365">
        <v>2023</v>
      </c>
      <c r="E365">
        <v>15</v>
      </c>
      <c r="F365">
        <v>2011</v>
      </c>
      <c r="G365" t="s">
        <v>9</v>
      </c>
    </row>
    <row r="366" spans="1:7">
      <c r="A366" t="s">
        <v>426</v>
      </c>
      <c r="B366" t="s">
        <v>427</v>
      </c>
      <c r="C366">
        <v>4</v>
      </c>
      <c r="D366">
        <v>1859</v>
      </c>
      <c r="E366">
        <v>11</v>
      </c>
      <c r="F366">
        <v>2009</v>
      </c>
      <c r="G366" t="s">
        <v>12</v>
      </c>
    </row>
    <row r="367" spans="1:7">
      <c r="A367" t="s">
        <v>428</v>
      </c>
      <c r="B367" t="s">
        <v>289</v>
      </c>
      <c r="C367">
        <v>4.7</v>
      </c>
      <c r="D367">
        <v>50482</v>
      </c>
      <c r="E367">
        <v>13</v>
      </c>
      <c r="F367">
        <v>2012</v>
      </c>
      <c r="G367" t="s">
        <v>12</v>
      </c>
    </row>
    <row r="368" spans="1:7">
      <c r="A368" t="s">
        <v>428</v>
      </c>
      <c r="B368" t="s">
        <v>289</v>
      </c>
      <c r="C368">
        <v>4.7</v>
      </c>
      <c r="D368">
        <v>50482</v>
      </c>
      <c r="E368">
        <v>13</v>
      </c>
      <c r="F368">
        <v>2013</v>
      </c>
      <c r="G368" t="s">
        <v>12</v>
      </c>
    </row>
    <row r="369" spans="1:7">
      <c r="A369" t="s">
        <v>428</v>
      </c>
      <c r="B369" t="s">
        <v>289</v>
      </c>
      <c r="C369">
        <v>4.7</v>
      </c>
      <c r="D369">
        <v>50482</v>
      </c>
      <c r="E369">
        <v>7</v>
      </c>
      <c r="F369">
        <v>2014</v>
      </c>
      <c r="G369" t="s">
        <v>12</v>
      </c>
    </row>
    <row r="370" spans="1:7">
      <c r="A370" t="s">
        <v>428</v>
      </c>
      <c r="B370" t="s">
        <v>289</v>
      </c>
      <c r="C370">
        <v>4.7</v>
      </c>
      <c r="D370">
        <v>50482</v>
      </c>
      <c r="E370">
        <v>13</v>
      </c>
      <c r="F370">
        <v>2014</v>
      </c>
      <c r="G370" t="s">
        <v>12</v>
      </c>
    </row>
    <row r="371" spans="1:7">
      <c r="A371" t="s">
        <v>429</v>
      </c>
      <c r="B371" t="s">
        <v>430</v>
      </c>
      <c r="C371">
        <v>4.5999999999999996</v>
      </c>
      <c r="D371">
        <v>3207</v>
      </c>
      <c r="E371">
        <v>6</v>
      </c>
      <c r="F371">
        <v>2009</v>
      </c>
      <c r="G371" t="s">
        <v>9</v>
      </c>
    </row>
    <row r="372" spans="1:7">
      <c r="A372" t="s">
        <v>429</v>
      </c>
      <c r="B372" t="s">
        <v>430</v>
      </c>
      <c r="C372">
        <v>4.5999999999999996</v>
      </c>
      <c r="D372">
        <v>3207</v>
      </c>
      <c r="E372">
        <v>6</v>
      </c>
      <c r="F372">
        <v>2010</v>
      </c>
      <c r="G372" t="s">
        <v>9</v>
      </c>
    </row>
    <row r="373" spans="1:7">
      <c r="A373" t="s">
        <v>429</v>
      </c>
      <c r="B373" t="s">
        <v>430</v>
      </c>
      <c r="C373">
        <v>4.5999999999999996</v>
      </c>
      <c r="D373">
        <v>3207</v>
      </c>
      <c r="E373">
        <v>6</v>
      </c>
      <c r="F373">
        <v>2011</v>
      </c>
      <c r="G373" t="s">
        <v>9</v>
      </c>
    </row>
    <row r="374" spans="1:7">
      <c r="A374" t="s">
        <v>429</v>
      </c>
      <c r="B374" t="s">
        <v>430</v>
      </c>
      <c r="C374">
        <v>4.5999999999999996</v>
      </c>
      <c r="D374">
        <v>3207</v>
      </c>
      <c r="E374">
        <v>6</v>
      </c>
      <c r="F374">
        <v>2012</v>
      </c>
      <c r="G374" t="s">
        <v>9</v>
      </c>
    </row>
    <row r="375" spans="1:7">
      <c r="A375" t="s">
        <v>429</v>
      </c>
      <c r="B375" t="s">
        <v>430</v>
      </c>
      <c r="C375">
        <v>4.5999999999999996</v>
      </c>
      <c r="D375">
        <v>3207</v>
      </c>
      <c r="E375">
        <v>6</v>
      </c>
      <c r="F375">
        <v>2013</v>
      </c>
      <c r="G375" t="s">
        <v>9</v>
      </c>
    </row>
    <row r="376" spans="1:7">
      <c r="A376" t="s">
        <v>431</v>
      </c>
      <c r="B376" t="s">
        <v>385</v>
      </c>
      <c r="C376">
        <v>4.5999999999999996</v>
      </c>
      <c r="D376">
        <v>803</v>
      </c>
      <c r="E376">
        <v>9</v>
      </c>
      <c r="F376">
        <v>2009</v>
      </c>
      <c r="G376" t="s">
        <v>9</v>
      </c>
    </row>
    <row r="377" spans="1:7">
      <c r="A377" t="s">
        <v>432</v>
      </c>
      <c r="B377" t="s">
        <v>433</v>
      </c>
      <c r="C377">
        <v>4.7</v>
      </c>
      <c r="D377">
        <v>23308</v>
      </c>
      <c r="E377">
        <v>6</v>
      </c>
      <c r="F377">
        <v>2013</v>
      </c>
      <c r="G377" t="s">
        <v>9</v>
      </c>
    </row>
    <row r="378" spans="1:7">
      <c r="A378" t="s">
        <v>432</v>
      </c>
      <c r="B378" t="s">
        <v>433</v>
      </c>
      <c r="C378">
        <v>4.7</v>
      </c>
      <c r="D378">
        <v>23308</v>
      </c>
      <c r="E378">
        <v>6</v>
      </c>
      <c r="F378">
        <v>2015</v>
      </c>
      <c r="G378" t="s">
        <v>9</v>
      </c>
    </row>
    <row r="379" spans="1:7">
      <c r="A379" t="s">
        <v>432</v>
      </c>
      <c r="B379" t="s">
        <v>433</v>
      </c>
      <c r="C379">
        <v>4.7</v>
      </c>
      <c r="D379">
        <v>23308</v>
      </c>
      <c r="E379">
        <v>6</v>
      </c>
      <c r="F379">
        <v>2016</v>
      </c>
      <c r="G379" t="s">
        <v>9</v>
      </c>
    </row>
    <row r="380" spans="1:7">
      <c r="A380" t="s">
        <v>432</v>
      </c>
      <c r="B380" t="s">
        <v>433</v>
      </c>
      <c r="C380">
        <v>4.7</v>
      </c>
      <c r="D380">
        <v>23308</v>
      </c>
      <c r="E380">
        <v>6</v>
      </c>
      <c r="F380">
        <v>2017</v>
      </c>
      <c r="G380" t="s">
        <v>9</v>
      </c>
    </row>
    <row r="381" spans="1:7">
      <c r="A381" t="s">
        <v>432</v>
      </c>
      <c r="B381" t="s">
        <v>433</v>
      </c>
      <c r="C381">
        <v>4.7</v>
      </c>
      <c r="D381">
        <v>23308</v>
      </c>
      <c r="E381">
        <v>6</v>
      </c>
      <c r="F381">
        <v>2018</v>
      </c>
      <c r="G381" t="s">
        <v>9</v>
      </c>
    </row>
    <row r="382" spans="1:7">
      <c r="A382" t="s">
        <v>432</v>
      </c>
      <c r="B382" t="s">
        <v>433</v>
      </c>
      <c r="C382">
        <v>4.7</v>
      </c>
      <c r="D382">
        <v>23308</v>
      </c>
      <c r="E382">
        <v>6</v>
      </c>
      <c r="F382">
        <v>2019</v>
      </c>
      <c r="G382" t="s">
        <v>9</v>
      </c>
    </row>
    <row r="383" spans="1:7">
      <c r="A383" t="s">
        <v>434</v>
      </c>
      <c r="B383" t="s">
        <v>80</v>
      </c>
      <c r="C383">
        <v>4.8</v>
      </c>
      <c r="D383">
        <v>5836</v>
      </c>
      <c r="E383">
        <v>0</v>
      </c>
      <c r="F383">
        <v>2017</v>
      </c>
      <c r="G383" t="s">
        <v>12</v>
      </c>
    </row>
    <row r="384" spans="1:7">
      <c r="A384" t="s">
        <v>435</v>
      </c>
      <c r="B384" t="s">
        <v>436</v>
      </c>
      <c r="C384">
        <v>4.0999999999999996</v>
      </c>
      <c r="D384">
        <v>79446</v>
      </c>
      <c r="E384">
        <v>18</v>
      </c>
      <c r="F384">
        <v>2015</v>
      </c>
      <c r="G384" t="s">
        <v>12</v>
      </c>
    </row>
    <row r="385" spans="1:7">
      <c r="A385" t="s">
        <v>435</v>
      </c>
      <c r="B385" t="s">
        <v>436</v>
      </c>
      <c r="C385">
        <v>4.0999999999999996</v>
      </c>
      <c r="D385">
        <v>79446</v>
      </c>
      <c r="E385">
        <v>7</v>
      </c>
      <c r="F385">
        <v>2016</v>
      </c>
      <c r="G385" t="s">
        <v>12</v>
      </c>
    </row>
    <row r="386" spans="1:7">
      <c r="A386" t="s">
        <v>437</v>
      </c>
      <c r="B386" t="s">
        <v>438</v>
      </c>
      <c r="C386">
        <v>4.7</v>
      </c>
      <c r="D386">
        <v>7747</v>
      </c>
      <c r="E386">
        <v>14</v>
      </c>
      <c r="F386">
        <v>2010</v>
      </c>
      <c r="G386" t="s">
        <v>12</v>
      </c>
    </row>
    <row r="387" spans="1:7">
      <c r="A387" t="s">
        <v>437</v>
      </c>
      <c r="B387" t="s">
        <v>438</v>
      </c>
      <c r="C387">
        <v>4.7</v>
      </c>
      <c r="D387">
        <v>7747</v>
      </c>
      <c r="E387">
        <v>14</v>
      </c>
      <c r="F387">
        <v>2011</v>
      </c>
      <c r="G387" t="s">
        <v>12</v>
      </c>
    </row>
    <row r="388" spans="1:7">
      <c r="A388" t="s">
        <v>439</v>
      </c>
      <c r="B388" t="s">
        <v>438</v>
      </c>
      <c r="C388">
        <v>4.7</v>
      </c>
      <c r="D388">
        <v>7251</v>
      </c>
      <c r="E388">
        <v>9</v>
      </c>
      <c r="F388">
        <v>2010</v>
      </c>
      <c r="G388" t="s">
        <v>12</v>
      </c>
    </row>
    <row r="389" spans="1:7">
      <c r="A389" t="s">
        <v>440</v>
      </c>
      <c r="B389" t="s">
        <v>438</v>
      </c>
      <c r="C389">
        <v>4.7</v>
      </c>
      <c r="D389">
        <v>7251</v>
      </c>
      <c r="E389">
        <v>16</v>
      </c>
      <c r="F389">
        <v>2009</v>
      </c>
      <c r="G389" t="s">
        <v>12</v>
      </c>
    </row>
    <row r="390" spans="1:7">
      <c r="A390" t="s">
        <v>441</v>
      </c>
      <c r="B390" t="s">
        <v>438</v>
      </c>
      <c r="C390">
        <v>4.4000000000000004</v>
      </c>
      <c r="D390">
        <v>10559</v>
      </c>
      <c r="E390">
        <v>2</v>
      </c>
      <c r="F390">
        <v>2009</v>
      </c>
      <c r="G390" t="s">
        <v>12</v>
      </c>
    </row>
    <row r="391" spans="1:7">
      <c r="A391" t="s">
        <v>441</v>
      </c>
      <c r="B391" t="s">
        <v>438</v>
      </c>
      <c r="C391">
        <v>4.4000000000000004</v>
      </c>
      <c r="D391">
        <v>10559</v>
      </c>
      <c r="E391">
        <v>2</v>
      </c>
      <c r="F391">
        <v>2010</v>
      </c>
      <c r="G391" t="s">
        <v>12</v>
      </c>
    </row>
    <row r="392" spans="1:7">
      <c r="A392" t="s">
        <v>442</v>
      </c>
      <c r="B392" t="s">
        <v>443</v>
      </c>
      <c r="C392">
        <v>4.8</v>
      </c>
      <c r="D392">
        <v>5249</v>
      </c>
      <c r="E392">
        <v>5</v>
      </c>
      <c r="F392">
        <v>2016</v>
      </c>
      <c r="G392" t="s">
        <v>12</v>
      </c>
    </row>
    <row r="393" spans="1:7">
      <c r="A393" t="s">
        <v>442</v>
      </c>
      <c r="B393" t="s">
        <v>443</v>
      </c>
      <c r="C393">
        <v>4.8</v>
      </c>
      <c r="D393">
        <v>5249</v>
      </c>
      <c r="E393">
        <v>5</v>
      </c>
      <c r="F393">
        <v>2017</v>
      </c>
      <c r="G393" t="s">
        <v>12</v>
      </c>
    </row>
    <row r="394" spans="1:7">
      <c r="A394" t="s">
        <v>444</v>
      </c>
      <c r="B394" t="s">
        <v>445</v>
      </c>
      <c r="C394">
        <v>3.9</v>
      </c>
      <c r="D394">
        <v>33844</v>
      </c>
      <c r="E394">
        <v>20</v>
      </c>
      <c r="F394">
        <v>2013</v>
      </c>
      <c r="G394" t="s">
        <v>12</v>
      </c>
    </row>
    <row r="395" spans="1:7">
      <c r="A395" t="s">
        <v>444</v>
      </c>
      <c r="B395" t="s">
        <v>445</v>
      </c>
      <c r="C395">
        <v>3.9</v>
      </c>
      <c r="D395">
        <v>33844</v>
      </c>
      <c r="E395">
        <v>20</v>
      </c>
      <c r="F395">
        <v>2014</v>
      </c>
      <c r="G395" t="s">
        <v>12</v>
      </c>
    </row>
    <row r="396" spans="1:7">
      <c r="A396" t="s">
        <v>446</v>
      </c>
      <c r="B396" t="s">
        <v>447</v>
      </c>
      <c r="C396">
        <v>4.4000000000000004</v>
      </c>
      <c r="D396">
        <v>11616</v>
      </c>
      <c r="E396">
        <v>7</v>
      </c>
      <c r="F396">
        <v>2012</v>
      </c>
      <c r="G396" t="s">
        <v>12</v>
      </c>
    </row>
    <row r="397" spans="1:7">
      <c r="A397" t="s">
        <v>446</v>
      </c>
      <c r="B397" t="s">
        <v>447</v>
      </c>
      <c r="C397">
        <v>4.4000000000000004</v>
      </c>
      <c r="D397">
        <v>11616</v>
      </c>
      <c r="E397">
        <v>7</v>
      </c>
      <c r="F397">
        <v>2013</v>
      </c>
      <c r="G397" t="s">
        <v>12</v>
      </c>
    </row>
    <row r="398" spans="1:7">
      <c r="A398" t="s">
        <v>446</v>
      </c>
      <c r="B398" t="s">
        <v>447</v>
      </c>
      <c r="C398">
        <v>4.4000000000000004</v>
      </c>
      <c r="D398">
        <v>11616</v>
      </c>
      <c r="E398">
        <v>7</v>
      </c>
      <c r="F398">
        <v>2014</v>
      </c>
      <c r="G398" t="s">
        <v>12</v>
      </c>
    </row>
    <row r="399" spans="1:7">
      <c r="A399" t="s">
        <v>448</v>
      </c>
      <c r="B399" t="s">
        <v>377</v>
      </c>
      <c r="C399">
        <v>4.5</v>
      </c>
      <c r="D399">
        <v>13609</v>
      </c>
      <c r="E399">
        <v>14</v>
      </c>
      <c r="F399">
        <v>2019</v>
      </c>
      <c r="G399" t="s">
        <v>12</v>
      </c>
    </row>
    <row r="400" spans="1:7">
      <c r="A400" t="s">
        <v>449</v>
      </c>
      <c r="B400" t="s">
        <v>450</v>
      </c>
      <c r="C400">
        <v>4.7</v>
      </c>
      <c r="D400">
        <v>8587</v>
      </c>
      <c r="E400">
        <v>10</v>
      </c>
      <c r="F400">
        <v>2009</v>
      </c>
      <c r="G400" t="s">
        <v>12</v>
      </c>
    </row>
    <row r="401" spans="1:7">
      <c r="A401" t="s">
        <v>451</v>
      </c>
      <c r="B401" t="s">
        <v>452</v>
      </c>
      <c r="C401">
        <v>4.3</v>
      </c>
      <c r="D401">
        <v>29442</v>
      </c>
      <c r="E401">
        <v>7</v>
      </c>
      <c r="F401">
        <v>2017</v>
      </c>
      <c r="G401" t="s">
        <v>12</v>
      </c>
    </row>
    <row r="402" spans="1:7">
      <c r="A402" t="s">
        <v>453</v>
      </c>
      <c r="B402" t="s">
        <v>454</v>
      </c>
      <c r="C402">
        <v>4.5999999999999996</v>
      </c>
      <c r="D402">
        <v>11098</v>
      </c>
      <c r="E402">
        <v>13</v>
      </c>
      <c r="F402">
        <v>2012</v>
      </c>
      <c r="G402" t="s">
        <v>12</v>
      </c>
    </row>
    <row r="403" spans="1:7">
      <c r="A403" t="s">
        <v>455</v>
      </c>
      <c r="B403" t="s">
        <v>456</v>
      </c>
      <c r="C403">
        <v>4.8</v>
      </c>
      <c r="D403">
        <v>9947</v>
      </c>
      <c r="E403">
        <v>11</v>
      </c>
      <c r="F403">
        <v>2018</v>
      </c>
      <c r="G403" t="s">
        <v>12</v>
      </c>
    </row>
    <row r="404" spans="1:7">
      <c r="A404" t="s">
        <v>457</v>
      </c>
      <c r="B404" t="s">
        <v>458</v>
      </c>
      <c r="C404">
        <v>4.8</v>
      </c>
      <c r="D404">
        <v>13871</v>
      </c>
      <c r="E404">
        <v>6</v>
      </c>
      <c r="F404">
        <v>2009</v>
      </c>
      <c r="G404" t="s">
        <v>12</v>
      </c>
    </row>
    <row r="405" spans="1:7">
      <c r="A405" t="s">
        <v>457</v>
      </c>
      <c r="B405" t="s">
        <v>458</v>
      </c>
      <c r="C405">
        <v>4.8</v>
      </c>
      <c r="D405">
        <v>13871</v>
      </c>
      <c r="E405">
        <v>6</v>
      </c>
      <c r="F405">
        <v>2010</v>
      </c>
      <c r="G405" t="s">
        <v>12</v>
      </c>
    </row>
    <row r="406" spans="1:7">
      <c r="A406" t="s">
        <v>457</v>
      </c>
      <c r="B406" t="s">
        <v>458</v>
      </c>
      <c r="C406">
        <v>4.8</v>
      </c>
      <c r="D406">
        <v>13871</v>
      </c>
      <c r="E406">
        <v>8</v>
      </c>
      <c r="F406">
        <v>2011</v>
      </c>
      <c r="G406" t="s">
        <v>12</v>
      </c>
    </row>
    <row r="407" spans="1:7">
      <c r="A407" t="s">
        <v>457</v>
      </c>
      <c r="B407" t="s">
        <v>458</v>
      </c>
      <c r="C407">
        <v>4.8</v>
      </c>
      <c r="D407">
        <v>13871</v>
      </c>
      <c r="E407">
        <v>7</v>
      </c>
      <c r="F407">
        <v>2011</v>
      </c>
      <c r="G407" t="s">
        <v>12</v>
      </c>
    </row>
    <row r="408" spans="1:7">
      <c r="A408" t="s">
        <v>459</v>
      </c>
      <c r="B408" t="s">
        <v>333</v>
      </c>
      <c r="C408">
        <v>4.8</v>
      </c>
      <c r="D408">
        <v>6982</v>
      </c>
      <c r="E408">
        <v>14</v>
      </c>
      <c r="F408">
        <v>2013</v>
      </c>
      <c r="G408" t="s">
        <v>12</v>
      </c>
    </row>
    <row r="409" spans="1:7">
      <c r="A409" t="s">
        <v>460</v>
      </c>
      <c r="B409" t="s">
        <v>88</v>
      </c>
      <c r="C409">
        <v>4.7</v>
      </c>
      <c r="D409">
        <v>32122</v>
      </c>
      <c r="E409">
        <v>14</v>
      </c>
      <c r="F409">
        <v>2010</v>
      </c>
      <c r="G409" t="s">
        <v>12</v>
      </c>
    </row>
    <row r="410" spans="1:7">
      <c r="A410" t="s">
        <v>461</v>
      </c>
      <c r="B410" t="s">
        <v>88</v>
      </c>
      <c r="C410">
        <v>4.7</v>
      </c>
      <c r="D410">
        <v>32122</v>
      </c>
      <c r="E410">
        <v>8</v>
      </c>
      <c r="F410">
        <v>2011</v>
      </c>
      <c r="G410" t="s">
        <v>12</v>
      </c>
    </row>
    <row r="411" spans="1:7">
      <c r="A411" t="s">
        <v>461</v>
      </c>
      <c r="B411" t="s">
        <v>88</v>
      </c>
      <c r="C411">
        <v>4.7</v>
      </c>
      <c r="D411">
        <v>32122</v>
      </c>
      <c r="E411">
        <v>8</v>
      </c>
      <c r="F411">
        <v>2012</v>
      </c>
      <c r="G411" t="s">
        <v>12</v>
      </c>
    </row>
    <row r="412" spans="1:7">
      <c r="A412" t="s">
        <v>462</v>
      </c>
      <c r="B412" t="s">
        <v>88</v>
      </c>
      <c r="C412">
        <v>4.8</v>
      </c>
      <c r="D412">
        <v>16949</v>
      </c>
      <c r="E412">
        <v>30</v>
      </c>
      <c r="F412">
        <v>2011</v>
      </c>
      <c r="G412" t="s">
        <v>12</v>
      </c>
    </row>
    <row r="413" spans="1:7">
      <c r="A413" t="s">
        <v>462</v>
      </c>
      <c r="B413" t="s">
        <v>88</v>
      </c>
      <c r="C413">
        <v>4.8</v>
      </c>
      <c r="D413">
        <v>16949</v>
      </c>
      <c r="E413">
        <v>30</v>
      </c>
      <c r="F413">
        <v>2012</v>
      </c>
      <c r="G413" t="s">
        <v>12</v>
      </c>
    </row>
    <row r="414" spans="1:7">
      <c r="A414" t="s">
        <v>463</v>
      </c>
      <c r="B414" t="s">
        <v>464</v>
      </c>
      <c r="C414">
        <v>4.7</v>
      </c>
      <c r="D414">
        <v>9289</v>
      </c>
      <c r="E414">
        <v>13</v>
      </c>
      <c r="F414">
        <v>2010</v>
      </c>
      <c r="G414" t="s">
        <v>9</v>
      </c>
    </row>
    <row r="415" spans="1:7">
      <c r="A415" t="s">
        <v>463</v>
      </c>
      <c r="B415" t="s">
        <v>464</v>
      </c>
      <c r="C415">
        <v>4.7</v>
      </c>
      <c r="D415">
        <v>9289</v>
      </c>
      <c r="E415">
        <v>9</v>
      </c>
      <c r="F415">
        <v>2011</v>
      </c>
      <c r="G415" t="s">
        <v>9</v>
      </c>
    </row>
    <row r="416" spans="1:7">
      <c r="A416" t="s">
        <v>463</v>
      </c>
      <c r="B416" t="s">
        <v>464</v>
      </c>
      <c r="C416">
        <v>4.7</v>
      </c>
      <c r="D416">
        <v>9289</v>
      </c>
      <c r="E416">
        <v>9</v>
      </c>
      <c r="F416">
        <v>2012</v>
      </c>
      <c r="G416" t="s">
        <v>9</v>
      </c>
    </row>
    <row r="417" spans="1:7">
      <c r="A417" t="s">
        <v>465</v>
      </c>
      <c r="B417" t="s">
        <v>466</v>
      </c>
      <c r="C417">
        <v>4.3</v>
      </c>
      <c r="D417">
        <v>7368</v>
      </c>
      <c r="E417">
        <v>7</v>
      </c>
      <c r="F417">
        <v>2017</v>
      </c>
      <c r="G417" t="s">
        <v>9</v>
      </c>
    </row>
    <row r="418" spans="1:7">
      <c r="A418" t="s">
        <v>465</v>
      </c>
      <c r="B418" t="s">
        <v>466</v>
      </c>
      <c r="C418">
        <v>4.3</v>
      </c>
      <c r="D418">
        <v>7368</v>
      </c>
      <c r="E418">
        <v>7</v>
      </c>
      <c r="F418">
        <v>2018</v>
      </c>
      <c r="G418" t="s">
        <v>9</v>
      </c>
    </row>
    <row r="419" spans="1:7">
      <c r="A419" t="s">
        <v>467</v>
      </c>
      <c r="B419" t="s">
        <v>468</v>
      </c>
      <c r="C419">
        <v>4.7</v>
      </c>
      <c r="D419">
        <v>4028</v>
      </c>
      <c r="E419">
        <v>9</v>
      </c>
      <c r="F419">
        <v>2009</v>
      </c>
      <c r="G419" t="s">
        <v>9</v>
      </c>
    </row>
    <row r="420" spans="1:7">
      <c r="A420" t="s">
        <v>469</v>
      </c>
      <c r="B420" t="s">
        <v>333</v>
      </c>
      <c r="C420">
        <v>4.8</v>
      </c>
      <c r="D420">
        <v>4628</v>
      </c>
      <c r="E420">
        <v>7</v>
      </c>
      <c r="F420">
        <v>2009</v>
      </c>
      <c r="G420" t="s">
        <v>12</v>
      </c>
    </row>
    <row r="421" spans="1:7">
      <c r="A421" t="s">
        <v>469</v>
      </c>
      <c r="B421" t="s">
        <v>333</v>
      </c>
      <c r="C421">
        <v>4.8</v>
      </c>
      <c r="D421">
        <v>4628</v>
      </c>
      <c r="E421">
        <v>7</v>
      </c>
      <c r="F421">
        <v>2010</v>
      </c>
      <c r="G421" t="s">
        <v>12</v>
      </c>
    </row>
    <row r="422" spans="1:7">
      <c r="A422" t="s">
        <v>470</v>
      </c>
      <c r="B422" t="s">
        <v>471</v>
      </c>
      <c r="C422">
        <v>4.9000000000000004</v>
      </c>
      <c r="D422">
        <v>5396</v>
      </c>
      <c r="E422">
        <v>20</v>
      </c>
      <c r="F422">
        <v>2013</v>
      </c>
      <c r="G422" t="s">
        <v>12</v>
      </c>
    </row>
    <row r="423" spans="1:7">
      <c r="A423" t="s">
        <v>472</v>
      </c>
      <c r="B423" t="s">
        <v>473</v>
      </c>
      <c r="C423">
        <v>4.4000000000000004</v>
      </c>
      <c r="D423">
        <v>4247</v>
      </c>
      <c r="E423">
        <v>13</v>
      </c>
      <c r="F423">
        <v>2011</v>
      </c>
      <c r="G423" t="s">
        <v>9</v>
      </c>
    </row>
    <row r="424" spans="1:7">
      <c r="A424" t="s">
        <v>472</v>
      </c>
      <c r="B424" t="s">
        <v>473</v>
      </c>
      <c r="C424">
        <v>4.4000000000000004</v>
      </c>
      <c r="D424">
        <v>4247</v>
      </c>
      <c r="E424">
        <v>13</v>
      </c>
      <c r="F424">
        <v>2012</v>
      </c>
      <c r="G424" t="s">
        <v>9</v>
      </c>
    </row>
    <row r="425" spans="1:7">
      <c r="A425" t="s">
        <v>474</v>
      </c>
      <c r="B425" t="s">
        <v>475</v>
      </c>
      <c r="C425">
        <v>4.5</v>
      </c>
      <c r="D425">
        <v>22641</v>
      </c>
      <c r="E425">
        <v>11</v>
      </c>
      <c r="F425">
        <v>2015</v>
      </c>
      <c r="G425" t="s">
        <v>9</v>
      </c>
    </row>
    <row r="426" spans="1:7">
      <c r="A426" t="s">
        <v>474</v>
      </c>
      <c r="B426" t="s">
        <v>475</v>
      </c>
      <c r="C426">
        <v>4.5</v>
      </c>
      <c r="D426">
        <v>22641</v>
      </c>
      <c r="E426">
        <v>11</v>
      </c>
      <c r="F426">
        <v>2016</v>
      </c>
      <c r="G426" t="s">
        <v>9</v>
      </c>
    </row>
    <row r="427" spans="1:7">
      <c r="A427" t="s">
        <v>474</v>
      </c>
      <c r="B427" t="s">
        <v>475</v>
      </c>
      <c r="C427">
        <v>4.5</v>
      </c>
      <c r="D427">
        <v>22641</v>
      </c>
      <c r="E427">
        <v>11</v>
      </c>
      <c r="F427">
        <v>2017</v>
      </c>
      <c r="G427" t="s">
        <v>9</v>
      </c>
    </row>
    <row r="428" spans="1:7">
      <c r="A428" t="s">
        <v>474</v>
      </c>
      <c r="B428" t="s">
        <v>475</v>
      </c>
      <c r="C428">
        <v>4.5</v>
      </c>
      <c r="D428">
        <v>22641</v>
      </c>
      <c r="E428">
        <v>11</v>
      </c>
      <c r="F428">
        <v>2019</v>
      </c>
      <c r="G428" t="s">
        <v>9</v>
      </c>
    </row>
    <row r="429" spans="1:7">
      <c r="A429" t="s">
        <v>476</v>
      </c>
      <c r="B429" t="s">
        <v>377</v>
      </c>
      <c r="C429">
        <v>4.4000000000000004</v>
      </c>
      <c r="D429">
        <v>6222</v>
      </c>
      <c r="E429">
        <v>18</v>
      </c>
      <c r="F429">
        <v>2011</v>
      </c>
      <c r="G429" t="s">
        <v>12</v>
      </c>
    </row>
    <row r="430" spans="1:7">
      <c r="A430" t="s">
        <v>477</v>
      </c>
      <c r="B430" t="s">
        <v>333</v>
      </c>
      <c r="C430">
        <v>4.8</v>
      </c>
      <c r="D430">
        <v>4506</v>
      </c>
      <c r="E430">
        <v>14</v>
      </c>
      <c r="F430">
        <v>2010</v>
      </c>
      <c r="G430" t="s">
        <v>12</v>
      </c>
    </row>
    <row r="431" spans="1:7">
      <c r="A431" t="s">
        <v>478</v>
      </c>
      <c r="B431" t="s">
        <v>245</v>
      </c>
      <c r="C431">
        <v>4.2</v>
      </c>
      <c r="D431">
        <v>8747</v>
      </c>
      <c r="E431">
        <v>19</v>
      </c>
      <c r="F431">
        <v>2009</v>
      </c>
      <c r="G431" t="s">
        <v>12</v>
      </c>
    </row>
    <row r="432" spans="1:7">
      <c r="A432" t="s">
        <v>479</v>
      </c>
      <c r="B432" t="s">
        <v>480</v>
      </c>
      <c r="C432">
        <v>4.8</v>
      </c>
      <c r="D432">
        <v>1655</v>
      </c>
      <c r="E432">
        <v>13</v>
      </c>
      <c r="F432">
        <v>2009</v>
      </c>
      <c r="G432" t="s">
        <v>9</v>
      </c>
    </row>
    <row r="433" spans="1:7">
      <c r="A433" t="s">
        <v>481</v>
      </c>
      <c r="B433" t="s">
        <v>482</v>
      </c>
      <c r="C433">
        <v>4.9000000000000004</v>
      </c>
      <c r="D433">
        <v>7861</v>
      </c>
      <c r="E433">
        <v>5</v>
      </c>
      <c r="F433">
        <v>2016</v>
      </c>
      <c r="G433" t="s">
        <v>9</v>
      </c>
    </row>
    <row r="434" spans="1:7">
      <c r="A434" t="s">
        <v>483</v>
      </c>
      <c r="B434" t="s">
        <v>333</v>
      </c>
      <c r="C434">
        <v>4.8</v>
      </c>
      <c r="D434">
        <v>6247</v>
      </c>
      <c r="E434">
        <v>10</v>
      </c>
      <c r="F434">
        <v>2012</v>
      </c>
      <c r="G434" t="s">
        <v>12</v>
      </c>
    </row>
    <row r="435" spans="1:7">
      <c r="A435" t="s">
        <v>484</v>
      </c>
      <c r="B435" t="s">
        <v>485</v>
      </c>
      <c r="C435">
        <v>4.7</v>
      </c>
      <c r="D435">
        <v>39459</v>
      </c>
      <c r="E435">
        <v>9</v>
      </c>
      <c r="F435">
        <v>2015</v>
      </c>
      <c r="G435" t="s">
        <v>12</v>
      </c>
    </row>
    <row r="436" spans="1:7">
      <c r="A436" t="s">
        <v>486</v>
      </c>
      <c r="B436" t="s">
        <v>487</v>
      </c>
      <c r="C436">
        <v>4.5</v>
      </c>
      <c r="D436">
        <v>10101</v>
      </c>
      <c r="E436">
        <v>8</v>
      </c>
      <c r="F436">
        <v>2014</v>
      </c>
      <c r="G436" t="s">
        <v>12</v>
      </c>
    </row>
    <row r="437" spans="1:7">
      <c r="A437" t="s">
        <v>488</v>
      </c>
      <c r="B437" t="s">
        <v>80</v>
      </c>
      <c r="C437">
        <v>4.8</v>
      </c>
      <c r="D437">
        <v>5898</v>
      </c>
      <c r="E437">
        <v>8</v>
      </c>
      <c r="F437">
        <v>2018</v>
      </c>
      <c r="G437" t="s">
        <v>12</v>
      </c>
    </row>
    <row r="438" spans="1:7">
      <c r="A438" t="s">
        <v>489</v>
      </c>
      <c r="B438" t="s">
        <v>490</v>
      </c>
      <c r="C438">
        <v>4.5999999999999996</v>
      </c>
      <c r="D438">
        <v>2744</v>
      </c>
      <c r="E438">
        <v>12</v>
      </c>
      <c r="F438">
        <v>2019</v>
      </c>
      <c r="G438" t="s">
        <v>9</v>
      </c>
    </row>
    <row r="439" spans="1:7">
      <c r="A439" t="s">
        <v>491</v>
      </c>
      <c r="B439" t="s">
        <v>492</v>
      </c>
      <c r="C439">
        <v>4.8</v>
      </c>
      <c r="D439">
        <v>49288</v>
      </c>
      <c r="E439">
        <v>11</v>
      </c>
      <c r="F439">
        <v>2015</v>
      </c>
      <c r="G439" t="s">
        <v>12</v>
      </c>
    </row>
    <row r="440" spans="1:7">
      <c r="A440" t="s">
        <v>491</v>
      </c>
      <c r="B440" t="s">
        <v>492</v>
      </c>
      <c r="C440">
        <v>4.8</v>
      </c>
      <c r="D440">
        <v>49288</v>
      </c>
      <c r="E440">
        <v>11</v>
      </c>
      <c r="F440">
        <v>2016</v>
      </c>
      <c r="G440" t="s">
        <v>12</v>
      </c>
    </row>
    <row r="441" spans="1:7">
      <c r="A441" t="s">
        <v>493</v>
      </c>
      <c r="B441" t="s">
        <v>494</v>
      </c>
      <c r="C441">
        <v>4.4000000000000004</v>
      </c>
      <c r="D441">
        <v>1201</v>
      </c>
      <c r="E441">
        <v>40</v>
      </c>
      <c r="F441">
        <v>2010</v>
      </c>
      <c r="G441" t="s">
        <v>9</v>
      </c>
    </row>
    <row r="442" spans="1:7">
      <c r="A442" t="s">
        <v>493</v>
      </c>
      <c r="B442" t="s">
        <v>494</v>
      </c>
      <c r="C442">
        <v>4.4000000000000004</v>
      </c>
      <c r="D442">
        <v>1201</v>
      </c>
      <c r="E442">
        <v>40</v>
      </c>
      <c r="F442">
        <v>2011</v>
      </c>
      <c r="G442" t="s">
        <v>9</v>
      </c>
    </row>
    <row r="443" spans="1:7">
      <c r="A443" t="s">
        <v>493</v>
      </c>
      <c r="B443" t="s">
        <v>494</v>
      </c>
      <c r="C443">
        <v>4.4000000000000004</v>
      </c>
      <c r="D443">
        <v>1201</v>
      </c>
      <c r="E443">
        <v>40</v>
      </c>
      <c r="F443">
        <v>2012</v>
      </c>
      <c r="G443" t="s">
        <v>9</v>
      </c>
    </row>
    <row r="444" spans="1:7">
      <c r="A444" t="s">
        <v>493</v>
      </c>
      <c r="B444" t="s">
        <v>494</v>
      </c>
      <c r="C444">
        <v>4.4000000000000004</v>
      </c>
      <c r="D444">
        <v>1201</v>
      </c>
      <c r="E444">
        <v>40</v>
      </c>
      <c r="F444">
        <v>2013</v>
      </c>
      <c r="G444" t="s">
        <v>9</v>
      </c>
    </row>
    <row r="445" spans="1:7">
      <c r="A445" t="s">
        <v>493</v>
      </c>
      <c r="B445" t="s">
        <v>494</v>
      </c>
      <c r="C445">
        <v>4.4000000000000004</v>
      </c>
      <c r="D445">
        <v>1201</v>
      </c>
      <c r="E445">
        <v>40</v>
      </c>
      <c r="F445">
        <v>2014</v>
      </c>
      <c r="G445" t="s">
        <v>9</v>
      </c>
    </row>
    <row r="446" spans="1:7">
      <c r="A446" t="s">
        <v>495</v>
      </c>
      <c r="B446" t="s">
        <v>494</v>
      </c>
      <c r="C446">
        <v>4.3</v>
      </c>
      <c r="D446">
        <v>807</v>
      </c>
      <c r="E446">
        <v>36</v>
      </c>
      <c r="F446">
        <v>2016</v>
      </c>
      <c r="G446" t="s">
        <v>9</v>
      </c>
    </row>
    <row r="447" spans="1:7">
      <c r="A447" t="s">
        <v>496</v>
      </c>
      <c r="B447" t="s">
        <v>497</v>
      </c>
      <c r="C447">
        <v>4.3</v>
      </c>
      <c r="D447">
        <v>3759</v>
      </c>
      <c r="E447">
        <v>16</v>
      </c>
      <c r="F447">
        <v>2011</v>
      </c>
      <c r="G447" t="s">
        <v>12</v>
      </c>
    </row>
    <row r="448" spans="1:7">
      <c r="A448" t="s">
        <v>498</v>
      </c>
      <c r="B448" t="s">
        <v>499</v>
      </c>
      <c r="C448">
        <v>4.8</v>
      </c>
      <c r="D448">
        <v>2663</v>
      </c>
      <c r="E448">
        <v>17</v>
      </c>
      <c r="F448">
        <v>2013</v>
      </c>
      <c r="G448" t="s">
        <v>9</v>
      </c>
    </row>
    <row r="449" spans="1:7">
      <c r="A449" t="s">
        <v>500</v>
      </c>
      <c r="B449" t="s">
        <v>499</v>
      </c>
      <c r="C449">
        <v>4.8</v>
      </c>
      <c r="D449">
        <v>3428</v>
      </c>
      <c r="E449">
        <v>14</v>
      </c>
      <c r="F449">
        <v>2015</v>
      </c>
      <c r="G449" t="s">
        <v>9</v>
      </c>
    </row>
    <row r="450" spans="1:7">
      <c r="A450" t="s">
        <v>501</v>
      </c>
      <c r="B450" t="s">
        <v>499</v>
      </c>
      <c r="C450">
        <v>4.8</v>
      </c>
      <c r="D450">
        <v>2876</v>
      </c>
      <c r="E450">
        <v>21</v>
      </c>
      <c r="F450">
        <v>2012</v>
      </c>
      <c r="G450" t="s">
        <v>9</v>
      </c>
    </row>
    <row r="451" spans="1:7">
      <c r="A451" t="s">
        <v>502</v>
      </c>
      <c r="B451" t="s">
        <v>503</v>
      </c>
      <c r="C451">
        <v>4.5</v>
      </c>
      <c r="D451">
        <v>3601</v>
      </c>
      <c r="E451">
        <v>18</v>
      </c>
      <c r="F451">
        <v>2018</v>
      </c>
      <c r="G451" t="s">
        <v>9</v>
      </c>
    </row>
    <row r="452" spans="1:7">
      <c r="A452" t="s">
        <v>504</v>
      </c>
      <c r="B452" t="s">
        <v>503</v>
      </c>
      <c r="C452">
        <v>4.4000000000000004</v>
      </c>
      <c r="D452">
        <v>7058</v>
      </c>
      <c r="E452">
        <v>17</v>
      </c>
      <c r="F452">
        <v>2018</v>
      </c>
      <c r="G452" t="s">
        <v>9</v>
      </c>
    </row>
    <row r="453" spans="1:7">
      <c r="A453" t="s">
        <v>505</v>
      </c>
      <c r="B453" t="s">
        <v>506</v>
      </c>
      <c r="C453">
        <v>4.8</v>
      </c>
      <c r="D453">
        <v>9784</v>
      </c>
      <c r="E453">
        <v>5</v>
      </c>
      <c r="F453">
        <v>2017</v>
      </c>
      <c r="G453" t="s">
        <v>12</v>
      </c>
    </row>
    <row r="454" spans="1:7">
      <c r="A454" t="s">
        <v>505</v>
      </c>
      <c r="B454" t="s">
        <v>506</v>
      </c>
      <c r="C454">
        <v>4.8</v>
      </c>
      <c r="D454">
        <v>9784</v>
      </c>
      <c r="E454">
        <v>5</v>
      </c>
      <c r="F454">
        <v>2018</v>
      </c>
      <c r="G454" t="s">
        <v>12</v>
      </c>
    </row>
    <row r="455" spans="1:7">
      <c r="A455" t="s">
        <v>507</v>
      </c>
      <c r="B455" t="s">
        <v>508</v>
      </c>
      <c r="C455">
        <v>4.5999999999999996</v>
      </c>
      <c r="D455">
        <v>10795</v>
      </c>
      <c r="E455">
        <v>21</v>
      </c>
      <c r="F455">
        <v>2012</v>
      </c>
      <c r="G455" t="s">
        <v>9</v>
      </c>
    </row>
    <row r="456" spans="1:7">
      <c r="A456" t="s">
        <v>509</v>
      </c>
      <c r="B456" t="s">
        <v>237</v>
      </c>
      <c r="C456">
        <v>4.3</v>
      </c>
      <c r="D456">
        <v>10191</v>
      </c>
      <c r="E456">
        <v>18</v>
      </c>
      <c r="F456">
        <v>2018</v>
      </c>
      <c r="G456" t="s">
        <v>12</v>
      </c>
    </row>
    <row r="457" spans="1:7">
      <c r="A457" t="s">
        <v>510</v>
      </c>
      <c r="B457" t="s">
        <v>377</v>
      </c>
      <c r="C457">
        <v>4.3</v>
      </c>
      <c r="D457">
        <v>14493</v>
      </c>
      <c r="E457">
        <v>18</v>
      </c>
      <c r="F457">
        <v>2012</v>
      </c>
      <c r="G457" t="s">
        <v>12</v>
      </c>
    </row>
    <row r="458" spans="1:7">
      <c r="A458" t="s">
        <v>511</v>
      </c>
      <c r="B458" t="s">
        <v>333</v>
      </c>
      <c r="C458">
        <v>4.5999999999999996</v>
      </c>
      <c r="D458">
        <v>2186</v>
      </c>
      <c r="E458">
        <v>12</v>
      </c>
      <c r="F458">
        <v>2010</v>
      </c>
      <c r="G458" t="s">
        <v>12</v>
      </c>
    </row>
    <row r="459" spans="1:7">
      <c r="A459" t="s">
        <v>512</v>
      </c>
      <c r="B459" t="s">
        <v>513</v>
      </c>
      <c r="C459">
        <v>4.5999999999999996</v>
      </c>
      <c r="D459">
        <v>1204</v>
      </c>
      <c r="E459">
        <v>14</v>
      </c>
      <c r="F459">
        <v>2010</v>
      </c>
      <c r="G459" t="s">
        <v>9</v>
      </c>
    </row>
    <row r="460" spans="1:7">
      <c r="A460" t="s">
        <v>514</v>
      </c>
      <c r="B460" t="s">
        <v>333</v>
      </c>
      <c r="C460">
        <v>4.8</v>
      </c>
      <c r="D460">
        <v>2091</v>
      </c>
      <c r="E460">
        <v>12</v>
      </c>
      <c r="F460">
        <v>2012</v>
      </c>
      <c r="G460" t="s">
        <v>12</v>
      </c>
    </row>
    <row r="461" spans="1:7">
      <c r="A461" t="s">
        <v>515</v>
      </c>
      <c r="B461" t="s">
        <v>516</v>
      </c>
      <c r="C461">
        <v>4.5999999999999996</v>
      </c>
      <c r="D461">
        <v>19720</v>
      </c>
      <c r="E461">
        <v>8</v>
      </c>
      <c r="F461">
        <v>2009</v>
      </c>
      <c r="G461" t="s">
        <v>12</v>
      </c>
    </row>
    <row r="462" spans="1:7">
      <c r="A462" t="s">
        <v>515</v>
      </c>
      <c r="B462" t="s">
        <v>516</v>
      </c>
      <c r="C462">
        <v>4.5999999999999996</v>
      </c>
      <c r="D462">
        <v>19720</v>
      </c>
      <c r="E462">
        <v>8</v>
      </c>
      <c r="F462">
        <v>2017</v>
      </c>
      <c r="G462" t="s">
        <v>12</v>
      </c>
    </row>
    <row r="463" spans="1:7">
      <c r="A463" t="s">
        <v>517</v>
      </c>
      <c r="B463" t="s">
        <v>75</v>
      </c>
      <c r="C463">
        <v>4.5999999999999996</v>
      </c>
      <c r="D463">
        <v>2122</v>
      </c>
      <c r="E463">
        <v>0</v>
      </c>
      <c r="F463">
        <v>2010</v>
      </c>
      <c r="G463" t="s">
        <v>12</v>
      </c>
    </row>
    <row r="464" spans="1:7">
      <c r="A464" t="s">
        <v>518</v>
      </c>
      <c r="B464" t="s">
        <v>519</v>
      </c>
      <c r="C464">
        <v>4.5</v>
      </c>
      <c r="D464">
        <v>27536</v>
      </c>
      <c r="E464">
        <v>14</v>
      </c>
      <c r="F464">
        <v>2019</v>
      </c>
      <c r="G464" t="s">
        <v>12</v>
      </c>
    </row>
    <row r="465" spans="1:7">
      <c r="A465" t="s">
        <v>520</v>
      </c>
      <c r="B465" t="s">
        <v>333</v>
      </c>
      <c r="C465">
        <v>4.8</v>
      </c>
      <c r="D465">
        <v>4290</v>
      </c>
      <c r="E465">
        <v>10</v>
      </c>
      <c r="F465">
        <v>2011</v>
      </c>
      <c r="G465" t="s">
        <v>12</v>
      </c>
    </row>
    <row r="466" spans="1:7">
      <c r="A466" t="s">
        <v>521</v>
      </c>
      <c r="B466" t="s">
        <v>522</v>
      </c>
      <c r="C466">
        <v>4.5999999999999996</v>
      </c>
      <c r="D466">
        <v>26490</v>
      </c>
      <c r="E466">
        <v>15</v>
      </c>
      <c r="F466">
        <v>2017</v>
      </c>
      <c r="G466" t="s">
        <v>9</v>
      </c>
    </row>
    <row r="467" spans="1:7">
      <c r="A467" t="s">
        <v>521</v>
      </c>
      <c r="B467" t="s">
        <v>522</v>
      </c>
      <c r="C467">
        <v>4.5999999999999996</v>
      </c>
      <c r="D467">
        <v>26490</v>
      </c>
      <c r="E467">
        <v>15</v>
      </c>
      <c r="F467">
        <v>2018</v>
      </c>
      <c r="G467" t="s">
        <v>9</v>
      </c>
    </row>
    <row r="468" spans="1:7">
      <c r="A468" t="s">
        <v>521</v>
      </c>
      <c r="B468" t="s">
        <v>522</v>
      </c>
      <c r="C468">
        <v>4.5999999999999996</v>
      </c>
      <c r="D468">
        <v>26490</v>
      </c>
      <c r="E468">
        <v>15</v>
      </c>
      <c r="F468">
        <v>2019</v>
      </c>
      <c r="G468" t="s">
        <v>9</v>
      </c>
    </row>
    <row r="469" spans="1:7">
      <c r="A469" t="s">
        <v>523</v>
      </c>
      <c r="B469" t="s">
        <v>301</v>
      </c>
      <c r="C469">
        <v>4.7</v>
      </c>
      <c r="D469">
        <v>5487</v>
      </c>
      <c r="E469">
        <v>9</v>
      </c>
      <c r="F469">
        <v>2017</v>
      </c>
      <c r="G469" t="s">
        <v>9</v>
      </c>
    </row>
    <row r="470" spans="1:7">
      <c r="A470" t="s">
        <v>524</v>
      </c>
      <c r="B470" t="s">
        <v>80</v>
      </c>
      <c r="C470">
        <v>4.7</v>
      </c>
      <c r="D470">
        <v>6377</v>
      </c>
      <c r="E470">
        <v>7</v>
      </c>
      <c r="F470">
        <v>2012</v>
      </c>
      <c r="G470" t="s">
        <v>12</v>
      </c>
    </row>
    <row r="471" spans="1:7">
      <c r="A471" t="s">
        <v>525</v>
      </c>
      <c r="B471" t="s">
        <v>333</v>
      </c>
      <c r="C471">
        <v>4.7</v>
      </c>
      <c r="D471">
        <v>1463</v>
      </c>
      <c r="E471">
        <v>10</v>
      </c>
      <c r="F471">
        <v>2011</v>
      </c>
      <c r="G471" t="s">
        <v>12</v>
      </c>
    </row>
    <row r="472" spans="1:7">
      <c r="A472" t="s">
        <v>526</v>
      </c>
      <c r="B472" t="s">
        <v>527</v>
      </c>
      <c r="C472">
        <v>4.4000000000000004</v>
      </c>
      <c r="D472">
        <v>3759</v>
      </c>
      <c r="E472">
        <v>6</v>
      </c>
      <c r="F472">
        <v>2009</v>
      </c>
      <c r="G472" t="s">
        <v>12</v>
      </c>
    </row>
    <row r="473" spans="1:7">
      <c r="A473" t="s">
        <v>528</v>
      </c>
      <c r="B473" t="s">
        <v>103</v>
      </c>
      <c r="C473">
        <v>4.4000000000000004</v>
      </c>
      <c r="D473">
        <v>3503</v>
      </c>
      <c r="E473">
        <v>9</v>
      </c>
      <c r="F473">
        <v>2009</v>
      </c>
      <c r="G473" t="s">
        <v>9</v>
      </c>
    </row>
    <row r="474" spans="1:7">
      <c r="A474" t="s">
        <v>529</v>
      </c>
      <c r="B474" t="s">
        <v>530</v>
      </c>
      <c r="C474">
        <v>4.7</v>
      </c>
      <c r="D474">
        <v>11550</v>
      </c>
      <c r="E474">
        <v>10</v>
      </c>
      <c r="F474">
        <v>2019</v>
      </c>
      <c r="G474" t="s">
        <v>9</v>
      </c>
    </row>
    <row r="475" spans="1:7">
      <c r="A475" t="s">
        <v>531</v>
      </c>
      <c r="B475" t="s">
        <v>75</v>
      </c>
      <c r="C475">
        <v>4.7</v>
      </c>
      <c r="D475">
        <v>3801</v>
      </c>
      <c r="E475">
        <v>82</v>
      </c>
      <c r="F475">
        <v>2009</v>
      </c>
      <c r="G475" t="s">
        <v>12</v>
      </c>
    </row>
    <row r="476" spans="1:7">
      <c r="A476" t="s">
        <v>532</v>
      </c>
      <c r="B476" t="s">
        <v>80</v>
      </c>
      <c r="C476">
        <v>4.8</v>
      </c>
      <c r="D476">
        <v>3796</v>
      </c>
      <c r="E476">
        <v>12</v>
      </c>
      <c r="F476">
        <v>2010</v>
      </c>
      <c r="G476" t="s">
        <v>12</v>
      </c>
    </row>
    <row r="477" spans="1:7">
      <c r="A477" t="s">
        <v>533</v>
      </c>
      <c r="B477" t="s">
        <v>534</v>
      </c>
      <c r="C477">
        <v>4.7</v>
      </c>
      <c r="D477">
        <v>9030</v>
      </c>
      <c r="E477">
        <v>10</v>
      </c>
      <c r="F477">
        <v>2019</v>
      </c>
      <c r="G477" t="s">
        <v>9</v>
      </c>
    </row>
    <row r="478" spans="1:7">
      <c r="A478" t="s">
        <v>535</v>
      </c>
      <c r="B478" t="s">
        <v>536</v>
      </c>
      <c r="C478">
        <v>4.9000000000000004</v>
      </c>
      <c r="D478">
        <v>19546</v>
      </c>
      <c r="E478">
        <v>5</v>
      </c>
      <c r="F478">
        <v>2013</v>
      </c>
      <c r="G478" t="s">
        <v>12</v>
      </c>
    </row>
    <row r="479" spans="1:7">
      <c r="A479" t="s">
        <v>535</v>
      </c>
      <c r="B479" t="s">
        <v>536</v>
      </c>
      <c r="C479">
        <v>4.9000000000000004</v>
      </c>
      <c r="D479">
        <v>19546</v>
      </c>
      <c r="E479">
        <v>5</v>
      </c>
      <c r="F479">
        <v>2014</v>
      </c>
      <c r="G479" t="s">
        <v>12</v>
      </c>
    </row>
    <row r="480" spans="1:7">
      <c r="A480" t="s">
        <v>535</v>
      </c>
      <c r="B480" t="s">
        <v>536</v>
      </c>
      <c r="C480">
        <v>4.9000000000000004</v>
      </c>
      <c r="D480">
        <v>19546</v>
      </c>
      <c r="E480">
        <v>5</v>
      </c>
      <c r="F480">
        <v>2015</v>
      </c>
      <c r="G480" t="s">
        <v>12</v>
      </c>
    </row>
    <row r="481" spans="1:7">
      <c r="A481" t="s">
        <v>535</v>
      </c>
      <c r="B481" t="s">
        <v>536</v>
      </c>
      <c r="C481">
        <v>4.9000000000000004</v>
      </c>
      <c r="D481">
        <v>19546</v>
      </c>
      <c r="E481">
        <v>5</v>
      </c>
      <c r="F481">
        <v>2016</v>
      </c>
      <c r="G481" t="s">
        <v>12</v>
      </c>
    </row>
    <row r="482" spans="1:7">
      <c r="A482" t="s">
        <v>535</v>
      </c>
      <c r="B482" t="s">
        <v>536</v>
      </c>
      <c r="C482">
        <v>4.9000000000000004</v>
      </c>
      <c r="D482">
        <v>19546</v>
      </c>
      <c r="E482">
        <v>5</v>
      </c>
      <c r="F482">
        <v>2017</v>
      </c>
      <c r="G482" t="s">
        <v>12</v>
      </c>
    </row>
    <row r="483" spans="1:7">
      <c r="A483" t="s">
        <v>535</v>
      </c>
      <c r="B483" t="s">
        <v>536</v>
      </c>
      <c r="C483">
        <v>4.9000000000000004</v>
      </c>
      <c r="D483">
        <v>19546</v>
      </c>
      <c r="E483">
        <v>5</v>
      </c>
      <c r="F483">
        <v>2018</v>
      </c>
      <c r="G483" t="s">
        <v>12</v>
      </c>
    </row>
    <row r="484" spans="1:7">
      <c r="A484" t="s">
        <v>535</v>
      </c>
      <c r="B484" t="s">
        <v>536</v>
      </c>
      <c r="C484">
        <v>4.9000000000000004</v>
      </c>
      <c r="D484">
        <v>19546</v>
      </c>
      <c r="E484">
        <v>5</v>
      </c>
      <c r="F484">
        <v>2019</v>
      </c>
      <c r="G484" t="s">
        <v>12</v>
      </c>
    </row>
    <row r="485" spans="1:7">
      <c r="A485" t="s">
        <v>537</v>
      </c>
      <c r="B485" t="s">
        <v>538</v>
      </c>
      <c r="C485">
        <v>4.5999999999999996</v>
      </c>
      <c r="D485">
        <v>7508</v>
      </c>
      <c r="E485">
        <v>16</v>
      </c>
      <c r="F485">
        <v>2015</v>
      </c>
      <c r="G485" t="s">
        <v>9</v>
      </c>
    </row>
    <row r="486" spans="1:7">
      <c r="A486" t="s">
        <v>537</v>
      </c>
      <c r="B486" t="s">
        <v>538</v>
      </c>
      <c r="C486">
        <v>4.5999999999999996</v>
      </c>
      <c r="D486">
        <v>7508</v>
      </c>
      <c r="E486">
        <v>16</v>
      </c>
      <c r="F486">
        <v>2016</v>
      </c>
      <c r="G486" t="s">
        <v>9</v>
      </c>
    </row>
    <row r="487" spans="1:7">
      <c r="A487" t="s">
        <v>537</v>
      </c>
      <c r="B487" t="s">
        <v>538</v>
      </c>
      <c r="C487">
        <v>4.5999999999999996</v>
      </c>
      <c r="D487">
        <v>7508</v>
      </c>
      <c r="E487">
        <v>16</v>
      </c>
      <c r="F487">
        <v>2017</v>
      </c>
      <c r="G487" t="s">
        <v>9</v>
      </c>
    </row>
    <row r="488" spans="1:7">
      <c r="A488" t="s">
        <v>539</v>
      </c>
      <c r="B488" t="s">
        <v>540</v>
      </c>
      <c r="C488">
        <v>4.9000000000000004</v>
      </c>
      <c r="D488">
        <v>8842</v>
      </c>
      <c r="E488">
        <v>10</v>
      </c>
      <c r="F488">
        <v>2016</v>
      </c>
      <c r="G488" t="s">
        <v>12</v>
      </c>
    </row>
    <row r="489" spans="1:7">
      <c r="A489" t="s">
        <v>539</v>
      </c>
      <c r="B489" t="s">
        <v>540</v>
      </c>
      <c r="C489">
        <v>4.9000000000000004</v>
      </c>
      <c r="D489">
        <v>8842</v>
      </c>
      <c r="E489">
        <v>10</v>
      </c>
      <c r="F489">
        <v>2017</v>
      </c>
      <c r="G489" t="s">
        <v>12</v>
      </c>
    </row>
    <row r="490" spans="1:7">
      <c r="A490" t="s">
        <v>539</v>
      </c>
      <c r="B490" t="s">
        <v>540</v>
      </c>
      <c r="C490">
        <v>4.9000000000000004</v>
      </c>
      <c r="D490">
        <v>8842</v>
      </c>
      <c r="E490">
        <v>10</v>
      </c>
      <c r="F490">
        <v>2018</v>
      </c>
      <c r="G490" t="s">
        <v>12</v>
      </c>
    </row>
    <row r="491" spans="1:7">
      <c r="A491" t="s">
        <v>539</v>
      </c>
      <c r="B491" t="s">
        <v>540</v>
      </c>
      <c r="C491">
        <v>4.9000000000000004</v>
      </c>
      <c r="D491">
        <v>8842</v>
      </c>
      <c r="E491">
        <v>10</v>
      </c>
      <c r="F491">
        <v>2019</v>
      </c>
      <c r="G491" t="s">
        <v>12</v>
      </c>
    </row>
    <row r="492" spans="1:7">
      <c r="A492" t="s">
        <v>541</v>
      </c>
      <c r="B492" t="s">
        <v>542</v>
      </c>
      <c r="C492">
        <v>4.8</v>
      </c>
      <c r="D492">
        <v>30183</v>
      </c>
      <c r="E492">
        <v>4</v>
      </c>
      <c r="F492">
        <v>2018</v>
      </c>
      <c r="G492" t="s">
        <v>12</v>
      </c>
    </row>
    <row r="493" spans="1:7">
      <c r="A493" t="s">
        <v>541</v>
      </c>
      <c r="B493" t="s">
        <v>542</v>
      </c>
      <c r="C493">
        <v>4.8</v>
      </c>
      <c r="D493">
        <v>30183</v>
      </c>
      <c r="E493">
        <v>4</v>
      </c>
      <c r="F493">
        <v>2019</v>
      </c>
      <c r="G493" t="s">
        <v>12</v>
      </c>
    </row>
    <row r="494" spans="1:7">
      <c r="A494" t="s">
        <v>543</v>
      </c>
      <c r="B494" t="s">
        <v>544</v>
      </c>
      <c r="C494">
        <v>4.7</v>
      </c>
      <c r="D494">
        <v>6169</v>
      </c>
      <c r="E494">
        <v>16</v>
      </c>
      <c r="F494">
        <v>2015</v>
      </c>
      <c r="G494" t="s">
        <v>9</v>
      </c>
    </row>
    <row r="495" spans="1:7">
      <c r="A495" t="s">
        <v>545</v>
      </c>
      <c r="B495" t="s">
        <v>546</v>
      </c>
      <c r="C495">
        <v>4.7</v>
      </c>
      <c r="D495">
        <v>7034</v>
      </c>
      <c r="E495">
        <v>15</v>
      </c>
      <c r="F495">
        <v>2013</v>
      </c>
      <c r="G495" t="s">
        <v>9</v>
      </c>
    </row>
    <row r="496" spans="1:7">
      <c r="A496" t="s">
        <v>547</v>
      </c>
      <c r="B496" t="s">
        <v>548</v>
      </c>
      <c r="C496">
        <v>4.5999999999999996</v>
      </c>
      <c r="D496">
        <v>11034</v>
      </c>
      <c r="E496">
        <v>19</v>
      </c>
      <c r="F496">
        <v>2011</v>
      </c>
      <c r="G496" t="s">
        <v>9</v>
      </c>
    </row>
    <row r="497" spans="1:7">
      <c r="A497" t="s">
        <v>547</v>
      </c>
      <c r="B497" t="s">
        <v>548</v>
      </c>
      <c r="C497">
        <v>4.5999999999999996</v>
      </c>
      <c r="D497">
        <v>11034</v>
      </c>
      <c r="E497">
        <v>19</v>
      </c>
      <c r="F497">
        <v>2012</v>
      </c>
      <c r="G497" t="s">
        <v>9</v>
      </c>
    </row>
    <row r="498" spans="1:7">
      <c r="A498" t="s">
        <v>549</v>
      </c>
      <c r="B498" t="s">
        <v>550</v>
      </c>
      <c r="C498">
        <v>4.5</v>
      </c>
      <c r="D498">
        <v>7932</v>
      </c>
      <c r="E498">
        <v>9</v>
      </c>
      <c r="F498">
        <v>2017</v>
      </c>
      <c r="G498" t="s">
        <v>12</v>
      </c>
    </row>
    <row r="499" spans="1:7">
      <c r="A499" t="s">
        <v>551</v>
      </c>
      <c r="B499" t="s">
        <v>552</v>
      </c>
      <c r="C499">
        <v>4.5</v>
      </c>
      <c r="D499">
        <v>1904</v>
      </c>
      <c r="E499">
        <v>23</v>
      </c>
      <c r="F499">
        <v>2012</v>
      </c>
      <c r="G499" t="s">
        <v>9</v>
      </c>
    </row>
    <row r="500" spans="1:7">
      <c r="A500" t="s">
        <v>553</v>
      </c>
      <c r="B500" t="s">
        <v>554</v>
      </c>
      <c r="C500">
        <v>4.3</v>
      </c>
      <c r="D500">
        <v>3319</v>
      </c>
      <c r="E500">
        <v>11</v>
      </c>
      <c r="F500">
        <v>2009</v>
      </c>
      <c r="G500" t="s">
        <v>9</v>
      </c>
    </row>
    <row r="501" spans="1:7">
      <c r="A501" t="s">
        <v>553</v>
      </c>
      <c r="B501" t="s">
        <v>554</v>
      </c>
      <c r="C501">
        <v>4.3</v>
      </c>
      <c r="D501">
        <v>3319</v>
      </c>
      <c r="E501">
        <v>11</v>
      </c>
      <c r="F501">
        <v>2010</v>
      </c>
      <c r="G501" t="s">
        <v>9</v>
      </c>
    </row>
    <row r="502" spans="1:7">
      <c r="A502" t="s">
        <v>555</v>
      </c>
      <c r="B502" t="s">
        <v>556</v>
      </c>
      <c r="C502">
        <v>4.5999999999999996</v>
      </c>
      <c r="D502">
        <v>11128</v>
      </c>
      <c r="E502">
        <v>23</v>
      </c>
      <c r="F502">
        <v>2014</v>
      </c>
      <c r="G502" t="s">
        <v>9</v>
      </c>
    </row>
    <row r="503" spans="1:7">
      <c r="A503" t="s">
        <v>555</v>
      </c>
      <c r="B503" t="s">
        <v>556</v>
      </c>
      <c r="C503">
        <v>4.5999999999999996</v>
      </c>
      <c r="D503">
        <v>11128</v>
      </c>
      <c r="E503">
        <v>23</v>
      </c>
      <c r="F503">
        <v>2015</v>
      </c>
      <c r="G503" t="s">
        <v>9</v>
      </c>
    </row>
    <row r="504" spans="1:7">
      <c r="A504" t="s">
        <v>555</v>
      </c>
      <c r="B504" t="s">
        <v>556</v>
      </c>
      <c r="C504">
        <v>4.5999999999999996</v>
      </c>
      <c r="D504">
        <v>11128</v>
      </c>
      <c r="E504">
        <v>23</v>
      </c>
      <c r="F504">
        <v>2016</v>
      </c>
      <c r="G504" t="s">
        <v>9</v>
      </c>
    </row>
    <row r="505" spans="1:7">
      <c r="A505" t="s">
        <v>555</v>
      </c>
      <c r="B505" t="s">
        <v>556</v>
      </c>
      <c r="C505">
        <v>4.5999999999999996</v>
      </c>
      <c r="D505">
        <v>11128</v>
      </c>
      <c r="E505">
        <v>23</v>
      </c>
      <c r="F505">
        <v>2017</v>
      </c>
      <c r="G505" t="s">
        <v>9</v>
      </c>
    </row>
    <row r="506" spans="1:7">
      <c r="A506" t="s">
        <v>557</v>
      </c>
      <c r="B506" t="s">
        <v>558</v>
      </c>
      <c r="C506">
        <v>4.3</v>
      </c>
      <c r="D506">
        <v>5977</v>
      </c>
      <c r="E506">
        <v>12</v>
      </c>
      <c r="F506">
        <v>2011</v>
      </c>
      <c r="G506" t="s">
        <v>9</v>
      </c>
    </row>
    <row r="507" spans="1:7">
      <c r="A507" t="s">
        <v>559</v>
      </c>
      <c r="B507" t="s">
        <v>184</v>
      </c>
      <c r="C507">
        <v>4.8</v>
      </c>
      <c r="D507">
        <v>26234</v>
      </c>
      <c r="E507">
        <v>0</v>
      </c>
      <c r="F507">
        <v>2013</v>
      </c>
      <c r="G507" t="s">
        <v>12</v>
      </c>
    </row>
    <row r="508" spans="1:7">
      <c r="A508" t="s">
        <v>559</v>
      </c>
      <c r="B508" t="s">
        <v>184</v>
      </c>
      <c r="C508">
        <v>4.8</v>
      </c>
      <c r="D508">
        <v>26234</v>
      </c>
      <c r="E508">
        <v>0</v>
      </c>
      <c r="F508">
        <v>2014</v>
      </c>
      <c r="G508" t="s">
        <v>12</v>
      </c>
    </row>
    <row r="509" spans="1:7">
      <c r="A509" t="s">
        <v>559</v>
      </c>
      <c r="B509" t="s">
        <v>184</v>
      </c>
      <c r="C509">
        <v>4.8</v>
      </c>
      <c r="D509">
        <v>26234</v>
      </c>
      <c r="E509">
        <v>0</v>
      </c>
      <c r="F509">
        <v>2015</v>
      </c>
      <c r="G509" t="s">
        <v>12</v>
      </c>
    </row>
    <row r="510" spans="1:7">
      <c r="A510" t="s">
        <v>559</v>
      </c>
      <c r="B510" t="s">
        <v>184</v>
      </c>
      <c r="C510">
        <v>4.8</v>
      </c>
      <c r="D510">
        <v>26234</v>
      </c>
      <c r="E510">
        <v>0</v>
      </c>
      <c r="F510">
        <v>2016</v>
      </c>
      <c r="G510" t="s">
        <v>12</v>
      </c>
    </row>
    <row r="511" spans="1:7">
      <c r="A511" t="s">
        <v>559</v>
      </c>
      <c r="B511" t="s">
        <v>184</v>
      </c>
      <c r="C511">
        <v>4.8</v>
      </c>
      <c r="D511">
        <v>26234</v>
      </c>
      <c r="E511">
        <v>7</v>
      </c>
      <c r="F511">
        <v>2019</v>
      </c>
      <c r="G511" t="s">
        <v>12</v>
      </c>
    </row>
    <row r="512" spans="1:7">
      <c r="A512" t="s">
        <v>560</v>
      </c>
      <c r="B512" t="s">
        <v>383</v>
      </c>
      <c r="C512">
        <v>4.5999999999999996</v>
      </c>
      <c r="D512">
        <v>4360</v>
      </c>
      <c r="E512">
        <v>21</v>
      </c>
      <c r="F512">
        <v>2017</v>
      </c>
      <c r="G512" t="s">
        <v>9</v>
      </c>
    </row>
    <row r="513" spans="1:7">
      <c r="A513" t="s">
        <v>561</v>
      </c>
      <c r="B513" t="s">
        <v>562</v>
      </c>
      <c r="C513">
        <v>4.8</v>
      </c>
      <c r="D513">
        <v>2282</v>
      </c>
      <c r="E513">
        <v>21</v>
      </c>
      <c r="F513">
        <v>2010</v>
      </c>
      <c r="G513" t="s">
        <v>12</v>
      </c>
    </row>
    <row r="514" spans="1:7">
      <c r="A514" t="s">
        <v>563</v>
      </c>
      <c r="B514" t="s">
        <v>564</v>
      </c>
      <c r="C514">
        <v>4.5</v>
      </c>
      <c r="D514">
        <v>438</v>
      </c>
      <c r="E514">
        <v>15</v>
      </c>
      <c r="F514">
        <v>2009</v>
      </c>
      <c r="G514" t="s">
        <v>9</v>
      </c>
    </row>
    <row r="515" spans="1:7">
      <c r="A515" t="s">
        <v>565</v>
      </c>
      <c r="B515" t="s">
        <v>75</v>
      </c>
      <c r="C515">
        <v>4.7</v>
      </c>
      <c r="D515">
        <v>11676</v>
      </c>
      <c r="E515">
        <v>9</v>
      </c>
      <c r="F515">
        <v>2009</v>
      </c>
      <c r="G515" t="s">
        <v>12</v>
      </c>
    </row>
    <row r="516" spans="1:7">
      <c r="A516" t="s">
        <v>566</v>
      </c>
      <c r="B516" t="s">
        <v>60</v>
      </c>
      <c r="C516">
        <v>4.5</v>
      </c>
      <c r="D516">
        <v>2586</v>
      </c>
      <c r="E516">
        <v>5</v>
      </c>
      <c r="F516">
        <v>2014</v>
      </c>
      <c r="G516" t="s">
        <v>12</v>
      </c>
    </row>
    <row r="517" spans="1:7">
      <c r="A517" t="s">
        <v>567</v>
      </c>
      <c r="B517" t="s">
        <v>568</v>
      </c>
      <c r="C517">
        <v>4.8</v>
      </c>
      <c r="D517">
        <v>29673</v>
      </c>
      <c r="E517">
        <v>16</v>
      </c>
      <c r="F517">
        <v>2010</v>
      </c>
      <c r="G517" t="s">
        <v>9</v>
      </c>
    </row>
    <row r="518" spans="1:7">
      <c r="A518" t="s">
        <v>567</v>
      </c>
      <c r="B518" t="s">
        <v>568</v>
      </c>
      <c r="C518">
        <v>4.8</v>
      </c>
      <c r="D518">
        <v>29673</v>
      </c>
      <c r="E518">
        <v>16</v>
      </c>
      <c r="F518">
        <v>2011</v>
      </c>
      <c r="G518" t="s">
        <v>9</v>
      </c>
    </row>
    <row r="519" spans="1:7">
      <c r="A519" t="s">
        <v>567</v>
      </c>
      <c r="B519" t="s">
        <v>568</v>
      </c>
      <c r="C519">
        <v>4.8</v>
      </c>
      <c r="D519">
        <v>29673</v>
      </c>
      <c r="E519">
        <v>16</v>
      </c>
      <c r="F519">
        <v>2012</v>
      </c>
      <c r="G519" t="s">
        <v>9</v>
      </c>
    </row>
    <row r="520" spans="1:7">
      <c r="A520" t="s">
        <v>567</v>
      </c>
      <c r="B520" t="s">
        <v>568</v>
      </c>
      <c r="C520">
        <v>4.8</v>
      </c>
      <c r="D520">
        <v>29673</v>
      </c>
      <c r="E520">
        <v>13</v>
      </c>
      <c r="F520">
        <v>2014</v>
      </c>
      <c r="G520" t="s">
        <v>9</v>
      </c>
    </row>
    <row r="521" spans="1:7">
      <c r="A521" t="s">
        <v>567</v>
      </c>
      <c r="B521" t="s">
        <v>568</v>
      </c>
      <c r="C521">
        <v>4.8</v>
      </c>
      <c r="D521">
        <v>29673</v>
      </c>
      <c r="E521">
        <v>16</v>
      </c>
      <c r="F521">
        <v>2014</v>
      </c>
      <c r="G521" t="s">
        <v>9</v>
      </c>
    </row>
    <row r="522" spans="1:7">
      <c r="A522" t="s">
        <v>569</v>
      </c>
      <c r="B522" t="s">
        <v>11</v>
      </c>
      <c r="C522">
        <v>4.3</v>
      </c>
      <c r="D522">
        <v>6740</v>
      </c>
      <c r="E522">
        <v>20</v>
      </c>
      <c r="F522">
        <v>2009</v>
      </c>
      <c r="G522" t="s">
        <v>12</v>
      </c>
    </row>
    <row r="523" spans="1:7">
      <c r="A523" t="s">
        <v>570</v>
      </c>
      <c r="B523" t="s">
        <v>279</v>
      </c>
      <c r="C523">
        <v>4.9000000000000004</v>
      </c>
      <c r="D523">
        <v>5956</v>
      </c>
      <c r="E523">
        <v>11</v>
      </c>
      <c r="F523">
        <v>2019</v>
      </c>
      <c r="G523" t="s">
        <v>9</v>
      </c>
    </row>
    <row r="524" spans="1:7">
      <c r="A524" t="s">
        <v>571</v>
      </c>
      <c r="B524" t="s">
        <v>572</v>
      </c>
      <c r="C524">
        <v>4.8</v>
      </c>
      <c r="D524">
        <v>6108</v>
      </c>
      <c r="E524">
        <v>4</v>
      </c>
      <c r="F524">
        <v>2019</v>
      </c>
      <c r="G524" t="s">
        <v>9</v>
      </c>
    </row>
    <row r="525" spans="1:7">
      <c r="A525" t="s">
        <v>573</v>
      </c>
      <c r="B525" t="s">
        <v>251</v>
      </c>
      <c r="C525">
        <v>4.7</v>
      </c>
      <c r="D525">
        <v>4585</v>
      </c>
      <c r="E525">
        <v>9</v>
      </c>
      <c r="F525">
        <v>2016</v>
      </c>
      <c r="G525" t="s">
        <v>9</v>
      </c>
    </row>
    <row r="526" spans="1:7">
      <c r="A526" t="s">
        <v>574</v>
      </c>
      <c r="B526" t="s">
        <v>575</v>
      </c>
      <c r="C526">
        <v>4.8</v>
      </c>
      <c r="D526">
        <v>3829</v>
      </c>
      <c r="E526">
        <v>42</v>
      </c>
      <c r="F526">
        <v>2009</v>
      </c>
      <c r="G526" t="s">
        <v>12</v>
      </c>
    </row>
    <row r="527" spans="1:7">
      <c r="A527" t="s">
        <v>576</v>
      </c>
      <c r="B527" t="s">
        <v>577</v>
      </c>
      <c r="C527">
        <v>4.5</v>
      </c>
      <c r="D527">
        <v>8958</v>
      </c>
      <c r="E527">
        <v>12</v>
      </c>
      <c r="F527">
        <v>2011</v>
      </c>
      <c r="G527" t="s">
        <v>12</v>
      </c>
    </row>
    <row r="528" spans="1:7">
      <c r="A528" t="s">
        <v>578</v>
      </c>
      <c r="B528" t="s">
        <v>579</v>
      </c>
      <c r="C528">
        <v>4.5999999999999996</v>
      </c>
      <c r="D528">
        <v>5492</v>
      </c>
      <c r="E528">
        <v>18</v>
      </c>
      <c r="F528">
        <v>2017</v>
      </c>
      <c r="G528" t="s">
        <v>9</v>
      </c>
    </row>
    <row r="529" spans="1:7">
      <c r="A529" t="s">
        <v>580</v>
      </c>
      <c r="B529" t="s">
        <v>581</v>
      </c>
      <c r="C529">
        <v>4.7</v>
      </c>
      <c r="D529">
        <v>9292</v>
      </c>
      <c r="E529">
        <v>17</v>
      </c>
      <c r="F529">
        <v>2014</v>
      </c>
      <c r="G529" t="s">
        <v>9</v>
      </c>
    </row>
    <row r="530" spans="1:7">
      <c r="A530" t="s">
        <v>582</v>
      </c>
      <c r="B530" t="s">
        <v>319</v>
      </c>
      <c r="C530">
        <v>4.7</v>
      </c>
      <c r="D530">
        <v>1873</v>
      </c>
      <c r="E530">
        <v>14</v>
      </c>
      <c r="F530">
        <v>2015</v>
      </c>
      <c r="G530" t="s">
        <v>12</v>
      </c>
    </row>
    <row r="531" spans="1:7">
      <c r="A531" t="s">
        <v>583</v>
      </c>
      <c r="B531" t="s">
        <v>584</v>
      </c>
      <c r="C531">
        <v>4.8</v>
      </c>
      <c r="D531">
        <v>8170</v>
      </c>
      <c r="E531">
        <v>13</v>
      </c>
      <c r="F531">
        <v>2019</v>
      </c>
      <c r="G531" t="s">
        <v>12</v>
      </c>
    </row>
    <row r="532" spans="1:7">
      <c r="A532" t="s">
        <v>585</v>
      </c>
      <c r="B532" t="s">
        <v>586</v>
      </c>
      <c r="C532">
        <v>4.4000000000000004</v>
      </c>
      <c r="D532">
        <v>3341</v>
      </c>
      <c r="E532">
        <v>9</v>
      </c>
      <c r="F532">
        <v>2011</v>
      </c>
      <c r="G532" t="s">
        <v>9</v>
      </c>
    </row>
    <row r="533" spans="1:7">
      <c r="A533" t="s">
        <v>587</v>
      </c>
      <c r="B533" t="s">
        <v>588</v>
      </c>
      <c r="C533">
        <v>4.4000000000000004</v>
      </c>
      <c r="D533">
        <v>7497</v>
      </c>
      <c r="E533">
        <v>6</v>
      </c>
      <c r="F533">
        <v>2012</v>
      </c>
      <c r="G533" t="s">
        <v>9</v>
      </c>
    </row>
    <row r="534" spans="1:7">
      <c r="A534" t="s">
        <v>587</v>
      </c>
      <c r="B534" t="s">
        <v>588</v>
      </c>
      <c r="C534">
        <v>4.4000000000000004</v>
      </c>
      <c r="D534">
        <v>7497</v>
      </c>
      <c r="E534">
        <v>6</v>
      </c>
      <c r="F534">
        <v>2013</v>
      </c>
      <c r="G534" t="s">
        <v>9</v>
      </c>
    </row>
    <row r="535" spans="1:7">
      <c r="A535" t="s">
        <v>589</v>
      </c>
      <c r="B535" t="s">
        <v>590</v>
      </c>
      <c r="C535">
        <v>4.8</v>
      </c>
      <c r="D535">
        <v>13779</v>
      </c>
      <c r="E535">
        <v>14</v>
      </c>
      <c r="F535">
        <v>2016</v>
      </c>
      <c r="G535" t="s">
        <v>9</v>
      </c>
    </row>
    <row r="536" spans="1:7">
      <c r="A536" t="s">
        <v>591</v>
      </c>
      <c r="B536" t="s">
        <v>592</v>
      </c>
      <c r="C536">
        <v>4.8</v>
      </c>
      <c r="D536">
        <v>87841</v>
      </c>
      <c r="E536">
        <v>15</v>
      </c>
      <c r="F536">
        <v>2019</v>
      </c>
      <c r="G536" t="s">
        <v>12</v>
      </c>
    </row>
    <row r="537" spans="1:7">
      <c r="A537" t="s">
        <v>593</v>
      </c>
      <c r="B537" t="s">
        <v>594</v>
      </c>
      <c r="C537">
        <v>4.8</v>
      </c>
      <c r="D537">
        <v>9967</v>
      </c>
      <c r="E537">
        <v>13</v>
      </c>
      <c r="F537">
        <v>2009</v>
      </c>
      <c r="G537" t="s">
        <v>12</v>
      </c>
    </row>
    <row r="538" spans="1:7">
      <c r="A538" t="s">
        <v>595</v>
      </c>
      <c r="B538" t="s">
        <v>596</v>
      </c>
      <c r="C538">
        <v>4.5999999999999996</v>
      </c>
      <c r="D538">
        <v>6669</v>
      </c>
      <c r="E538">
        <v>12</v>
      </c>
      <c r="F538">
        <v>2018</v>
      </c>
      <c r="G538" t="s">
        <v>9</v>
      </c>
    </row>
    <row r="539" spans="1:7">
      <c r="A539" t="s">
        <v>597</v>
      </c>
      <c r="B539" t="s">
        <v>598</v>
      </c>
      <c r="C539">
        <v>4.4000000000000004</v>
      </c>
      <c r="D539">
        <v>17044</v>
      </c>
      <c r="E539">
        <v>18</v>
      </c>
      <c r="F539">
        <v>2012</v>
      </c>
      <c r="G539" t="s">
        <v>9</v>
      </c>
    </row>
    <row r="540" spans="1:7">
      <c r="A540" t="s">
        <v>599</v>
      </c>
      <c r="B540" t="s">
        <v>600</v>
      </c>
      <c r="C540">
        <v>4.5</v>
      </c>
      <c r="D540">
        <v>10760</v>
      </c>
      <c r="E540">
        <v>15</v>
      </c>
      <c r="F540">
        <v>2012</v>
      </c>
      <c r="G540" t="s">
        <v>12</v>
      </c>
    </row>
    <row r="541" spans="1:7">
      <c r="A541" t="s">
        <v>601</v>
      </c>
      <c r="B541" t="s">
        <v>602</v>
      </c>
      <c r="C541">
        <v>4.2</v>
      </c>
      <c r="D541">
        <v>1302</v>
      </c>
      <c r="E541">
        <v>11</v>
      </c>
      <c r="F541">
        <v>2010</v>
      </c>
      <c r="G541" t="s">
        <v>9</v>
      </c>
    </row>
    <row r="542" spans="1:7">
      <c r="A542" t="s">
        <v>603</v>
      </c>
      <c r="B542" t="s">
        <v>604</v>
      </c>
      <c r="C542">
        <v>4.8</v>
      </c>
      <c r="D542">
        <v>21625</v>
      </c>
      <c r="E542">
        <v>9</v>
      </c>
      <c r="F542">
        <v>2013</v>
      </c>
      <c r="G542" t="s">
        <v>12</v>
      </c>
    </row>
    <row r="543" spans="1:7">
      <c r="A543" t="s">
        <v>603</v>
      </c>
      <c r="B543" t="s">
        <v>604</v>
      </c>
      <c r="C543">
        <v>4.8</v>
      </c>
      <c r="D543">
        <v>21625</v>
      </c>
      <c r="E543">
        <v>9</v>
      </c>
      <c r="F543">
        <v>2014</v>
      </c>
      <c r="G543" t="s">
        <v>12</v>
      </c>
    </row>
    <row r="544" spans="1:7">
      <c r="A544" t="s">
        <v>603</v>
      </c>
      <c r="B544" t="s">
        <v>604</v>
      </c>
      <c r="C544">
        <v>4.8</v>
      </c>
      <c r="D544">
        <v>21625</v>
      </c>
      <c r="E544">
        <v>9</v>
      </c>
      <c r="F544">
        <v>2015</v>
      </c>
      <c r="G544" t="s">
        <v>12</v>
      </c>
    </row>
    <row r="545" spans="1:7">
      <c r="A545" t="s">
        <v>603</v>
      </c>
      <c r="B545" t="s">
        <v>604</v>
      </c>
      <c r="C545">
        <v>4.8</v>
      </c>
      <c r="D545">
        <v>21625</v>
      </c>
      <c r="E545">
        <v>9</v>
      </c>
      <c r="F545">
        <v>2016</v>
      </c>
      <c r="G545" t="s">
        <v>12</v>
      </c>
    </row>
    <row r="546" spans="1:7">
      <c r="A546" t="s">
        <v>603</v>
      </c>
      <c r="B546" t="s">
        <v>604</v>
      </c>
      <c r="C546">
        <v>4.8</v>
      </c>
      <c r="D546">
        <v>21625</v>
      </c>
      <c r="E546">
        <v>9</v>
      </c>
      <c r="F546">
        <v>2017</v>
      </c>
      <c r="G546" t="s">
        <v>12</v>
      </c>
    </row>
    <row r="547" spans="1:7">
      <c r="A547" t="s">
        <v>605</v>
      </c>
      <c r="B547" t="s">
        <v>80</v>
      </c>
      <c r="C547">
        <v>4.9000000000000004</v>
      </c>
      <c r="D547">
        <v>9413</v>
      </c>
      <c r="E547">
        <v>8</v>
      </c>
      <c r="F547">
        <v>2019</v>
      </c>
      <c r="G547" t="s">
        <v>12</v>
      </c>
    </row>
    <row r="548" spans="1:7">
      <c r="A548" t="s">
        <v>606</v>
      </c>
      <c r="B548" t="s">
        <v>607</v>
      </c>
      <c r="C548">
        <v>4.7</v>
      </c>
      <c r="D548">
        <v>14331</v>
      </c>
      <c r="E548">
        <v>8</v>
      </c>
      <c r="F548">
        <v>2016</v>
      </c>
      <c r="G548" t="s">
        <v>9</v>
      </c>
    </row>
    <row r="549" spans="1:7">
      <c r="A549" t="s">
        <v>606</v>
      </c>
      <c r="B549" t="s">
        <v>607</v>
      </c>
      <c r="C549">
        <v>4.7</v>
      </c>
      <c r="D549">
        <v>14331</v>
      </c>
      <c r="E549">
        <v>8</v>
      </c>
      <c r="F549">
        <v>2017</v>
      </c>
      <c r="G549" t="s">
        <v>9</v>
      </c>
    </row>
    <row r="550" spans="1:7">
      <c r="A550" t="s">
        <v>606</v>
      </c>
      <c r="B550" t="s">
        <v>607</v>
      </c>
      <c r="C550">
        <v>4.7</v>
      </c>
      <c r="D550">
        <v>14331</v>
      </c>
      <c r="E550">
        <v>8</v>
      </c>
      <c r="F550">
        <v>2018</v>
      </c>
      <c r="G550" t="s">
        <v>9</v>
      </c>
    </row>
    <row r="551" spans="1:7">
      <c r="A551" t="s">
        <v>606</v>
      </c>
      <c r="B551" t="s">
        <v>607</v>
      </c>
      <c r="C551">
        <v>4.7</v>
      </c>
      <c r="D551">
        <v>14331</v>
      </c>
      <c r="E551">
        <v>8</v>
      </c>
      <c r="F551">
        <v>2019</v>
      </c>
      <c r="G551" t="s">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8681E-5D34-45B3-A55E-95441C3258CF}">
  <dimension ref="A1"/>
  <sheetViews>
    <sheetView showGridLines="0" tabSelected="1" zoomScale="50" zoomScaleNormal="50" workbookViewId="0">
      <selection activeCell="P56" sqref="P56"/>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D A A B Q S w M E F A A C A A g A A a t 5 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A G r e 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q 3 l a c 4 O x 0 N w A A A B k A Q A A E w A c A E Z v c m 1 1 b G F z L 1 N l Y 3 R p b 2 4 x L m 0 g o h g A K K A U A A A A A A A A A A A A A A A A A A A A A A A A A A A A b Y / B S s N A E I b v g b z D s F 5 a C I G C e C k 9 S B D x I t J W R E o P m z g 2 S 5 M Z m Z 3 V S s i 7 u 0 n w I H E v A 9 8 3 + 8 + M x 0 o d E + y m u l q n S Z r 4 2 g q + w d 6 W D a 5 g A w 1 q m k B 8 O w 5 S Y S R 3 l w q b v A g i S P r C c i 6 Z z 4 t l d 3 i 0 L W 7 M 9 N M c + 0 P B p L H l m E 0 B V 6 a o L Z 2 G 8 O 8 P N D F p b M 3 3 Y s m / s 7 Q F N 6 G l Q f r F N C 3 r O j O k m g w 0 Y l C 8 a J 9 B Z 2 6 D 1 i w z / O x R Y G v V 0 e n X U W h L l N F u 8 d P h l 4 / m g f T m O h 8 m j e J J X I V z / I p W 5 v Q e S f 4 u 1 C / T x N G / R 6 5 / A F B L A Q I t A B Q A A g A I A A G r e V o Y 1 j G r p Q A A A P Y A A A A S A A A A A A A A A A A A A A A A A A A A A A B D b 2 5 m a W c v U G F j a 2 F n Z S 5 4 b W x Q S w E C L Q A U A A I A C A A B q 3 l a D 8 r p q 6 Q A A A D p A A A A E w A A A A A A A A A A A A A A A A D x A A A A W 0 N v b n R l b n R f V H l w Z X N d L n h t b F B L A Q I t A B Q A A g A I A A G r e V p z g 7 H Q 3 A A A A G Q B A A A T A A A A A A A A A A A A A A A A A O I B A A B G b 3 J t d W x h c y 9 T Z W N 0 a W 9 u M S 5 t U E s F B g A A A A A D A A M A w g A A A A 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0 L A A A A A A A A i w 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Q w Y 2 E 4 M T Q t Z G U x Z i 0 0 N m I 4 L T k y Y z c t Y T I x Y j N l Y z Y 2 M 2 V 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1 N T A i I C 8 + P E V u d H J 5 I F R 5 c G U 9 I k Z p b G x F c n J v c k N v Z G U i I F Z h b H V l P S J z V W 5 r b m 9 3 b i I g L z 4 8 R W 5 0 c n k g V H l w Z T 0 i R m l s b E V y c m 9 y Q 2 9 1 b n Q i I F Z h b H V l P S J s M C I g L z 4 8 R W 5 0 c n k g V H l w Z T 0 i R m l s b E x h c 3 R V c G R h d G V k I i B W Y W x 1 Z T 0 i Z D I w M j U t M D M t M j V U M j A 6 M j Q 6 M D I u M T I 5 N D g 0 N l o i I C 8 + P E V u d H J 5 I F R 5 c G U 9 I k Z p b G x D b 2 x 1 b W 5 U e X B l c y I g V m F s d W U 9 I n N C Z 1 l G Q X d N R E J n P T 0 i I C 8 + P E V u d H J 5 I F R 5 c G U 9 I k Z p b G x D b 2 x 1 b W 5 O Y W 1 l c y I g V m F s d W U 9 I n N b J n F 1 b 3 Q 7 T m F t Z S Z x d W 9 0 O y w m c X V v d D t B d X R o b 3 I m c X V v d D s s J n F 1 b 3 Q 7 V X N l c i B S Y X R p b m c m c X V v d D s s J n F 1 b 3 Q 7 U m V 2 a W V 3 c y Z x d W 9 0 O y w m c X V v d D t Q c m l j Z S Z x d W 9 0 O y w m c X V v d D t Z Z W F y J n F 1 b 3 Q 7 L C Z x d W 9 0 O 0 d l b n J 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x L 0 F 1 d G 9 S Z W 1 v d m V k Q 2 9 s d W 1 u c z E u e 0 5 h b W U s M H 0 m c X V v d D s s J n F 1 b 3 Q 7 U 2 V j d G l v b j E v V G F i b G U x L 0 F 1 d G 9 S Z W 1 v d m V k Q 2 9 s d W 1 u c z E u e 0 F 1 d G h v c i w x f S Z x d W 9 0 O y w m c X V v d D t T Z W N 0 a W 9 u M S 9 U Y W J s Z T E v Q X V 0 b 1 J l b W 9 2 Z W R D b 2 x 1 b W 5 z M S 5 7 V X N l c i B S Y X R p b m c s M n 0 m c X V v d D s s J n F 1 b 3 Q 7 U 2 V j d G l v b j E v V G F i b G U x L 0 F 1 d G 9 S Z W 1 v d m V k Q 2 9 s d W 1 u c z E u e 1 J l d m l l d 3 M s M 3 0 m c X V v d D s s J n F 1 b 3 Q 7 U 2 V j d G l v b j E v V G F i b G U x L 0 F 1 d G 9 S Z W 1 v d m V k Q 2 9 s d W 1 u c z E u e 1 B y a W N l L D R 9 J n F 1 b 3 Q 7 L C Z x d W 9 0 O 1 N l Y 3 R p b 2 4 x L 1 R h Y m x l M S 9 B d X R v U m V t b 3 Z l Z E N v b H V t b n M x L n t Z Z W F y L D V 9 J n F 1 b 3 Q 7 L C Z x d W 9 0 O 1 N l Y 3 R p b 2 4 x L 1 R h Y m x l M S 9 B d X R v U m V t b 3 Z l Z E N v b H V t b n M x L n t H Z W 5 y Z S w 2 f S Z x d W 9 0 O 1 0 s J n F 1 b 3 Q 7 Q 2 9 s d W 1 u Q 2 9 1 b n Q m c X V v d D s 6 N y w m c X V v d D t L Z X l D b 2 x 1 b W 5 O Y W 1 l c y Z x d W 9 0 O z p b X S w m c X V v d D t D b 2 x 1 b W 5 J Z G V u d G l 0 a W V z J n F 1 b 3 Q 7 O l s m c X V v d D t T Z W N 0 a W 9 u M S 9 U Y W J s Z T E v Q X V 0 b 1 J l b W 9 2 Z W R D b 2 x 1 b W 5 z M S 5 7 T m F t Z S w w f S Z x d W 9 0 O y w m c X V v d D t T Z W N 0 a W 9 u M S 9 U Y W J s Z T E v Q X V 0 b 1 J l b W 9 2 Z W R D b 2 x 1 b W 5 z M S 5 7 Q X V 0 a G 9 y L D F 9 J n F 1 b 3 Q 7 L C Z x d W 9 0 O 1 N l Y 3 R p b 2 4 x L 1 R h Y m x l M S 9 B d X R v U m V t b 3 Z l Z E N v b H V t b n M x L n t V c 2 V y I F J h d G l u Z y w y f S Z x d W 9 0 O y w m c X V v d D t T Z W N 0 a W 9 u M S 9 U Y W J s Z T E v Q X V 0 b 1 J l b W 9 2 Z W R D b 2 x 1 b W 5 z M S 5 7 U m V 2 a W V 3 c y w z f S Z x d W 9 0 O y w m c X V v d D t T Z W N 0 a W 9 u M S 9 U Y W J s Z T E v Q X V 0 b 1 J l b W 9 2 Z W R D b 2 x 1 b W 5 z M S 5 7 U H J p Y 2 U s N H 0 m c X V v d D s s J n F 1 b 3 Q 7 U 2 V j d G l v b j E v V G F i b G U x L 0 F 1 d G 9 S Z W 1 v d m V k Q 2 9 s d W 1 u c z E u e 1 l l Y X I s N X 0 m c X V v d D s s J n F 1 b 3 Q 7 U 2 V j d G l v b j E v V G F i b G U x L 0 F 1 d G 9 S Z W 1 v d m V k Q 2 9 s d W 1 u c z E u e 0 d l b n J l L D 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O 8 d P p I p G k Z I j g g + g F 5 U e H 0 A A A A A A g A A A A A A E G Y A A A A B A A A g A A A A T d h 3 H Z s H 0 V r E P i F i R f + p / g S G v J N I 6 P B g S P K j f n Y L 6 X o A A A A A D o A A A A A C A A A g A A A A Y m / W L 0 S p g r + b A 3 b F d R 1 Q V 1 + i 4 9 8 I q B u C 9 z S M W d G U v P 1 Q A A A A q P Z k n E Z + I d u Q m U 3 F j E + Y 7 b b u m g 5 t 2 O D S 8 e t K p m Z m V o Q N k 5 N k H 1 v H B E g / K S Y v 8 E X y + E Z / O S 1 L B J x i n n n B J c w 9 e v / 9 v R x 9 t 2 e n o D y 3 a J a L s u p A A A A A K v T m A 1 D b n g f 1 T E 4 B G j L b C c b S K q 7 s E 9 e I D c C q G A + O t c F 2 r P o H i b c R t t 6 u h i A Y I 5 7 t G B J o s 7 C O g z l G c v m q p s F M o A = = < / D a t a M a s h u p > 
</file>

<file path=customXml/itemProps1.xml><?xml version="1.0" encoding="utf-8"?>
<ds:datastoreItem xmlns:ds="http://schemas.openxmlformats.org/officeDocument/2006/customXml" ds:itemID="{1FF7F96D-A9CA-9A49-9A37-9170EA6F2F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Pivottable</vt:lpstr>
      <vt:lpstr>Cleaned Dataset</vt:lpstr>
      <vt:lpstr>bestseller project group5</vt:lpstr>
      <vt:lpstr>DASHBOARD</vt:lpstr>
      <vt:lpstr>AUR</vt:lpstr>
      <vt:lpstr>TA</vt:lpstr>
      <vt:lpstr>TBP</vt:lpstr>
      <vt:lpstr>TUR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Adenike Ajibola</cp:lastModifiedBy>
  <dcterms:created xsi:type="dcterms:W3CDTF">2025-03-25T02:14:46Z</dcterms:created>
  <dcterms:modified xsi:type="dcterms:W3CDTF">2025-06-30T17:35:51Z</dcterms:modified>
</cp:coreProperties>
</file>