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ODUOBUK\Documents\"/>
    </mc:Choice>
  </mc:AlternateContent>
  <xr:revisionPtr revIDLastSave="0" documentId="13_ncr:1_{F22100C8-5C21-4627-BD48-1A6FD7EFC254}" xr6:coauthVersionLast="47" xr6:coauthVersionMax="47" xr10:uidLastSave="{00000000-0000-0000-0000-000000000000}"/>
  <bookViews>
    <workbookView showSheetTabs="0" xWindow="-120" yWindow="-120" windowWidth="19440" windowHeight="11640" xr2:uid="{00000000-000D-0000-FFFF-FFFF00000000}"/>
  </bookViews>
  <sheets>
    <sheet name="Dashboard" sheetId="22" r:id="rId1"/>
    <sheet name="Sheet1"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<sst xmlns="http://schemas.openxmlformats.org/spreadsheetml/2006/main" count="11132" uniqueCount="6222">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</sst>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6">
    <dxf>
      <font>
        <b/>
        <i val="0"/>
        <sz val="11"/>
        <color theme="0"/>
        <name val="Calibri"/>
        <family val="2"/>
        <scheme val="minor"/>
      </font>
      <border>
        <left style="thin">
          <color theme="0"/>
        </left>
        <right style="thin">
          <color theme="0"/>
        </right>
        <top style="thin">
          <color theme="0"/>
        </top>
        <bottom style="thin">
          <color theme="0"/>
        </bottom>
      </border>
    </dxf>
    <dxf>
      <font>
        <sz val="11"/>
        <name val="Calibri"/>
        <family val="2"/>
        <scheme val="minor"/>
      </font>
      <fill>
        <patternFill patternType="solid">
          <fgColor theme="0"/>
          <bgColor rgb="FF3B1363"/>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sz val="11"/>
        <color theme="0"/>
        <name val="Calibri"/>
        <family val="2"/>
        <scheme val="minor"/>
      </font>
    </dxf>
    <dxf>
      <font>
        <b val="0"/>
        <i val="0"/>
        <strike val="0"/>
        <sz val="10"/>
        <color theme="0"/>
        <name val="Calibri"/>
        <family val="2"/>
        <scheme val="minor"/>
      </font>
      <fill>
        <patternFill>
          <bgColor rgb="FF3C1464"/>
        </patternFill>
      </fill>
    </dxf>
  </dxfs>
  <tableStyles count="2" defaultTableStyle="TableStyleMedium2" defaultPivotStyle="PivotStyleMedium9">
    <tableStyle name="Purple slicer" pivot="0" table="0" count="6" xr9:uid="{F3B43C2E-739F-4AB1-B503-3AD1CBEE53B2}">
      <tableStyleElement type="wholeTable" dxfId="15"/>
      <tableStyleElement type="headerRow" dxfId="14"/>
    </tableStyle>
    <tableStyle name="Purple Timeline Style" pivot="0" table="0" count="8" xr9:uid="{033B3974-952F-4A31-97CE-11E69CA86F4B}">
      <tableStyleElement type="wholeTable" dxfId="1"/>
      <tableStyleElement type="headerRow" dxfId="0"/>
    </tableStyle>
  </tableStyles>
  <colors>
    <mruColors>
      <color rgb="FFB685E7"/>
      <color rgb="FF280D43"/>
      <color rgb="FF3B1363"/>
      <color rgb="FF3C1464"/>
      <color rgb="FF7900F2"/>
      <color rgb="FFA569E1"/>
      <color rgb="FFC59EEC"/>
      <color rgb="FF00602B"/>
      <color rgb="FF00C459"/>
      <color rgb="FF37FF91"/>
    </mruColors>
  </colors>
  <extLst>
    <ext xmlns:x14="http://schemas.microsoft.com/office/spreadsheetml/2009/9/main" uri="{46F421CA-312F-682f-3DD2-61675219B42D}">
      <x14:dxfs count="4">
        <dxf>
          <font>
            <b val="0"/>
            <i val="0"/>
            <sz val="10"/>
            <color theme="0"/>
            <name val="Calibri"/>
            <family val="2"/>
            <scheme val="minor"/>
          </font>
          <border>
            <left style="thin">
              <color theme="0"/>
            </left>
            <right style="thin">
              <color theme="0"/>
            </right>
            <top style="thin">
              <color theme="0"/>
            </top>
            <bottom style="thin">
              <color theme="0"/>
            </bottom>
          </border>
        </dxf>
        <dxf>
          <font>
            <b val="0"/>
            <i val="0"/>
            <strike val="0"/>
            <sz val="1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7900F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[Total Sales Data.xlsx]Sheet1!Total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8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A470E"/>
            </a:solidFill>
            <a:round/>
          </a:ln>
          <a:effectLst/>
        </c:spPr>
        <c:marker>
          <c:symbol val="none"/>
        </c:marker>
      </c:pivotFmt>
      <c:pivotFmt>
        <c:idx val="5"/>
        <c:spPr>
          <a:solidFill>
            <a:schemeClr val="accent1"/>
          </a:solidFill>
          <a:ln w="28575" cap="rnd">
            <a:solidFill>
              <a:srgbClr val="C80000"/>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8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8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956-4CC1-A67E-A9BABD7E1E5C}"/>
            </c:ext>
          </c:extLst>
        </c:ser>
        <c:ser>
          <c:idx val="1"/>
          <c:order val="1"/>
          <c:tx>
            <c:strRef>
              <c:f>Sheet1!$D$3:$D$4</c:f>
              <c:strCache>
                <c:ptCount val="1"/>
                <c:pt idx="0">
                  <c:v>Excelsa</c:v>
                </c:pt>
              </c:strCache>
            </c:strRef>
          </c:tx>
          <c:spPr>
            <a:ln w="28575" cap="rnd">
              <a:solidFill>
                <a:srgbClr val="9A470E"/>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956-4CC1-A67E-A9BABD7E1E5C}"/>
            </c:ext>
          </c:extLst>
        </c:ser>
        <c:ser>
          <c:idx val="2"/>
          <c:order val="2"/>
          <c:tx>
            <c:strRef>
              <c:f>Sheet1!$E$3:$E$4</c:f>
              <c:strCache>
                <c:ptCount val="1"/>
                <c:pt idx="0">
                  <c:v>Liberica</c:v>
                </c:pt>
              </c:strCache>
            </c:strRef>
          </c:tx>
          <c:spPr>
            <a:ln w="28575" cap="rnd">
              <a:solidFill>
                <a:srgbClr val="FFFF00"/>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8956-4CC1-A67E-A9BABD7E1E5C}"/>
            </c:ext>
          </c:extLst>
        </c:ser>
        <c:ser>
          <c:idx val="3"/>
          <c:order val="3"/>
          <c:tx>
            <c:strRef>
              <c:f>Sheet1!$F$3:$F$4</c:f>
              <c:strCache>
                <c:ptCount val="1"/>
                <c:pt idx="0">
                  <c:v>Robusta</c:v>
                </c:pt>
              </c:strCache>
            </c:strRef>
          </c:tx>
          <c:spPr>
            <a:ln w="28575" cap="rnd">
              <a:solidFill>
                <a:srgbClr val="C80000"/>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8956-4CC1-A67E-A9BABD7E1E5C}"/>
            </c:ext>
          </c:extLst>
        </c:ser>
        <c:dLbls>
          <c:showLegendKey val="0"/>
          <c:showVal val="0"/>
          <c:showCatName val="0"/>
          <c:showSerName val="0"/>
          <c:showPercent val="0"/>
          <c:showBubbleSize val="0"/>
        </c:dLbls>
        <c:smooth val="0"/>
        <c:axId val="739031487"/>
        <c:axId val="739031967"/>
      </c:lineChart>
      <c:catAx>
        <c:axId val="739031487"/>
        <c:scaling>
          <c:orientation val="minMax"/>
        </c:scaling>
        <c:delete val="0"/>
        <c:axPos val="b"/>
        <c:numFmt formatCode="General" sourceLinked="1"/>
        <c:majorTickMark val="none"/>
        <c:minorTickMark val="none"/>
        <c:tickLblPos val="nextTo"/>
        <c:spPr>
          <a:solidFill>
            <a:srgbClr val="B685E7"/>
          </a:solidFill>
          <a:ln w="9525" cap="flat" cmpd="sng" algn="ctr">
            <a:solidFill>
              <a:srgbClr val="B685E7"/>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31967"/>
        <c:crosses val="autoZero"/>
        <c:auto val="1"/>
        <c:lblAlgn val="ctr"/>
        <c:lblOffset val="100"/>
        <c:noMultiLvlLbl val="0"/>
      </c:catAx>
      <c:valAx>
        <c:axId val="73903196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3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85E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[Total Sales Data.xlsx]CountryBarChart!Total Sales</c:name>
    <c:fmtId val="27"/>
  </c:pivotSource>
  <c:chart>
    <c:title>
      <c:tx>
        <c:rich>
          <a:bodyPr rot="0" spcFirstLastPara="1" vertOverflow="ellipsis" vert="horz" wrap="square" anchor="ctr" anchorCtr="1"/>
          <a:lstStyle/>
          <a:p>
            <a:pPr>
              <a:defRPr sz="1400" b="0" i="0" u="none" strike="noStrike" kern="1200" spc="0" baseline="0">
                <a:solidFill>
                  <a:srgbClr val="2A0E4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A0E46"/>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a:noFill/>
          </a:ln>
          <a:effectLst/>
        </c:spPr>
      </c:pivotFmt>
      <c:pivotFmt>
        <c:idx val="2"/>
        <c:spPr>
          <a:solidFill>
            <a:srgbClr val="00C459"/>
          </a:solidFill>
          <a:ln>
            <a:noFill/>
          </a:ln>
          <a:effectLst/>
        </c:spPr>
      </c:pivotFmt>
      <c:pivotFmt>
        <c:idx val="3"/>
        <c:spPr>
          <a:solidFill>
            <a:srgbClr val="37FF9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FF91"/>
          </a:solidFill>
          <a:ln>
            <a:noFill/>
          </a:ln>
          <a:effectLst/>
        </c:spPr>
      </c:pivotFmt>
      <c:pivotFmt>
        <c:idx val="6"/>
        <c:spPr>
          <a:solidFill>
            <a:srgbClr val="00C459"/>
          </a:solidFill>
          <a:ln>
            <a:noFill/>
          </a:ln>
          <a:effectLst/>
        </c:spPr>
      </c:pivotFmt>
      <c:pivotFmt>
        <c:idx val="7"/>
        <c:spPr>
          <a:solidFill>
            <a:srgbClr val="00602B"/>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7FF91"/>
          </a:solidFill>
          <a:ln>
            <a:noFill/>
          </a:ln>
          <a:effectLst/>
        </c:spPr>
      </c:pivotFmt>
      <c:pivotFmt>
        <c:idx val="10"/>
        <c:spPr>
          <a:solidFill>
            <a:srgbClr val="00C459"/>
          </a:solidFill>
          <a:ln>
            <a:noFill/>
          </a:ln>
          <a:effectLst/>
        </c:spPr>
      </c:pivotFmt>
      <c:pivotFmt>
        <c:idx val="11"/>
        <c:spPr>
          <a:solidFill>
            <a:srgbClr val="00602B"/>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37FF91"/>
              </a:solidFill>
              <a:ln>
                <a:noFill/>
              </a:ln>
              <a:effectLst/>
            </c:spPr>
            <c:extLst>
              <c:ext xmlns:c16="http://schemas.microsoft.com/office/drawing/2014/chart" uri="{C3380CC4-5D6E-409C-BE32-E72D297353CC}">
                <c16:uniqueId val="{00000001-4104-4DA6-B000-CC9E25206CDB}"/>
              </c:ext>
            </c:extLst>
          </c:dPt>
          <c:dPt>
            <c:idx val="1"/>
            <c:invertIfNegative val="0"/>
            <c:bubble3D val="0"/>
            <c:spPr>
              <a:solidFill>
                <a:srgbClr val="00C459"/>
              </a:solidFill>
              <a:ln>
                <a:noFill/>
              </a:ln>
              <a:effectLst/>
            </c:spPr>
            <c:extLst>
              <c:ext xmlns:c16="http://schemas.microsoft.com/office/drawing/2014/chart" uri="{C3380CC4-5D6E-409C-BE32-E72D297353CC}">
                <c16:uniqueId val="{00000003-4104-4DA6-B000-CC9E25206CDB}"/>
              </c:ext>
            </c:extLst>
          </c:dPt>
          <c:dPt>
            <c:idx val="2"/>
            <c:invertIfNegative val="0"/>
            <c:bubble3D val="0"/>
            <c:spPr>
              <a:solidFill>
                <a:srgbClr val="00602B"/>
              </a:solidFill>
              <a:ln>
                <a:noFill/>
              </a:ln>
              <a:effectLst/>
            </c:spPr>
            <c:extLst>
              <c:ext xmlns:c16="http://schemas.microsoft.com/office/drawing/2014/chart" uri="{C3380CC4-5D6E-409C-BE32-E72D297353CC}">
                <c16:uniqueId val="{00000005-4104-4DA6-B000-CC9E25206C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104-4DA6-B000-CC9E25206CDB}"/>
            </c:ext>
          </c:extLst>
        </c:ser>
        <c:dLbls>
          <c:dLblPos val="outEnd"/>
          <c:showLegendKey val="0"/>
          <c:showVal val="1"/>
          <c:showCatName val="0"/>
          <c:showSerName val="0"/>
          <c:showPercent val="0"/>
          <c:showBubbleSize val="0"/>
        </c:dLbls>
        <c:gapWidth val="182"/>
        <c:axId val="1588111567"/>
        <c:axId val="1588117807"/>
      </c:barChart>
      <c:catAx>
        <c:axId val="1588111567"/>
        <c:scaling>
          <c:orientation val="minMax"/>
        </c:scaling>
        <c:delete val="0"/>
        <c:axPos val="l"/>
        <c:numFmt formatCode="General" sourceLinked="1"/>
        <c:majorTickMark val="none"/>
        <c:minorTickMark val="none"/>
        <c:tickLblPos val="nextTo"/>
        <c:spPr>
          <a:noFill/>
          <a:ln w="9525" cap="flat" cmpd="sng" algn="ctr">
            <a:solidFill>
              <a:srgbClr val="B685E7"/>
            </a:solidFill>
            <a:round/>
          </a:ln>
          <a:effectLst/>
        </c:spPr>
        <c:txPr>
          <a:bodyPr rot="-60000000" spcFirstLastPara="1" vertOverflow="ellipsis" vert="horz" wrap="square" anchor="ctr" anchorCtr="1"/>
          <a:lstStyle/>
          <a:p>
            <a:pPr>
              <a:defRPr sz="900" b="0" i="0" u="none" strike="noStrike" kern="1200" baseline="0">
                <a:solidFill>
                  <a:srgbClr val="2A0E46"/>
                </a:solidFill>
                <a:latin typeface="+mn-lt"/>
                <a:ea typeface="+mn-ea"/>
                <a:cs typeface="+mn-cs"/>
              </a:defRPr>
            </a:pPr>
            <a:endParaRPr lang="en-US"/>
          </a:p>
        </c:txPr>
        <c:crossAx val="1588117807"/>
        <c:crosses val="autoZero"/>
        <c:auto val="1"/>
        <c:lblAlgn val="ctr"/>
        <c:lblOffset val="100"/>
        <c:noMultiLvlLbl val="0"/>
      </c:catAx>
      <c:valAx>
        <c:axId val="15881178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A0E46"/>
                </a:solidFill>
                <a:latin typeface="+mn-lt"/>
                <a:ea typeface="+mn-ea"/>
                <a:cs typeface="+mn-cs"/>
              </a:defRPr>
            </a:pPr>
            <a:endParaRPr lang="en-US"/>
          </a:p>
        </c:txPr>
        <c:crossAx val="158811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85E7"/>
    </a:solidFill>
    <a:ln w="9525" cap="flat" cmpd="sng" algn="ctr">
      <a:solidFill>
        <a:schemeClr val="tx1">
          <a:lumMod val="15000"/>
          <a:lumOff val="85000"/>
        </a:schemeClr>
      </a:solidFill>
      <a:round/>
    </a:ln>
    <a:effectLst/>
  </c:spPr>
  <c:txPr>
    <a:bodyPr/>
    <a:lstStyle/>
    <a:p>
      <a:pPr>
        <a:defRPr>
          <a:solidFill>
            <a:srgbClr val="2A0E4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[Total Sales Data.xlsx]Top5Customers!Total Sales</c:name>
    <c:fmtId val="29"/>
  </c:pivotSource>
  <c:chart>
    <c:title>
      <c:tx>
        <c:rich>
          <a:bodyPr rot="0" spcFirstLastPara="1" vertOverflow="ellipsis" vert="horz" wrap="square" anchor="ctr" anchorCtr="1"/>
          <a:lstStyle/>
          <a:p>
            <a:pPr>
              <a:defRPr sz="1400" b="0" i="0" u="none" strike="noStrike" kern="1200" spc="0" baseline="0">
                <a:solidFill>
                  <a:srgbClr val="2A0E46"/>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A0E46"/>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a:noFill/>
          </a:ln>
          <a:effectLst/>
        </c:spPr>
      </c:pivotFmt>
      <c:pivotFmt>
        <c:idx val="2"/>
        <c:spPr>
          <a:solidFill>
            <a:srgbClr val="00C459"/>
          </a:solidFill>
          <a:ln>
            <a:noFill/>
          </a:ln>
          <a:effectLst/>
        </c:spPr>
      </c:pivotFmt>
      <c:pivotFmt>
        <c:idx val="3"/>
        <c:spPr>
          <a:solidFill>
            <a:srgbClr val="37FF91"/>
          </a:solidFill>
          <a:ln>
            <a:noFill/>
          </a:ln>
          <a:effectLst/>
        </c:spPr>
      </c:pivotFmt>
      <c:pivotFmt>
        <c:idx val="4"/>
        <c:spPr>
          <a:solidFill>
            <a:srgbClr val="00602B"/>
          </a:solidFill>
          <a:ln>
            <a:solidFill>
              <a:srgbClr val="C59EE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FF91"/>
          </a:solidFill>
          <a:ln>
            <a:noFill/>
          </a:ln>
          <a:effectLst/>
        </c:spPr>
      </c:pivotFmt>
      <c:pivotFmt>
        <c:idx val="6"/>
        <c:spPr>
          <a:solidFill>
            <a:srgbClr val="00C459"/>
          </a:solidFill>
          <a:ln>
            <a:noFill/>
          </a:ln>
          <a:effectLst/>
        </c:spPr>
      </c:pivotFmt>
      <c:pivotFmt>
        <c:idx val="7"/>
        <c:spPr>
          <a:solidFill>
            <a:srgbClr val="00602B"/>
          </a:solidFill>
          <a:ln>
            <a:noFill/>
          </a:ln>
          <a:effectLst/>
        </c:spPr>
      </c:pivotFmt>
      <c:pivotFmt>
        <c:idx val="8"/>
        <c:spPr>
          <a:solidFill>
            <a:srgbClr val="00602B"/>
          </a:solidFill>
          <a:ln>
            <a:solidFill>
              <a:srgbClr val="C59EE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602B"/>
          </a:solidFill>
          <a:ln>
            <a:solidFill>
              <a:srgbClr val="C59EE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602B"/>
            </a:solidFill>
            <a:ln>
              <a:solidFill>
                <a:srgbClr val="C59EEC"/>
              </a:solidFill>
            </a:ln>
            <a:effectLst/>
          </c:spPr>
          <c:invertIfNegative val="0"/>
          <c:dPt>
            <c:idx val="0"/>
            <c:invertIfNegative val="0"/>
            <c:bubble3D val="0"/>
            <c:extLst>
              <c:ext xmlns:c16="http://schemas.microsoft.com/office/drawing/2014/chart" uri="{C3380CC4-5D6E-409C-BE32-E72D297353CC}">
                <c16:uniqueId val="{00000000-6DEB-49E3-A84D-184DD70B1EFA}"/>
              </c:ext>
            </c:extLst>
          </c:dPt>
          <c:dPt>
            <c:idx val="1"/>
            <c:invertIfNegative val="0"/>
            <c:bubble3D val="0"/>
            <c:extLst>
              <c:ext xmlns:c16="http://schemas.microsoft.com/office/drawing/2014/chart" uri="{C3380CC4-5D6E-409C-BE32-E72D297353CC}">
                <c16:uniqueId val="{00000001-6DEB-49E3-A84D-184DD70B1EFA}"/>
              </c:ext>
            </c:extLst>
          </c:dPt>
          <c:dPt>
            <c:idx val="2"/>
            <c:invertIfNegative val="0"/>
            <c:bubble3D val="0"/>
            <c:extLst>
              <c:ext xmlns:c16="http://schemas.microsoft.com/office/drawing/2014/chart" uri="{C3380CC4-5D6E-409C-BE32-E72D297353CC}">
                <c16:uniqueId val="{00000002-6DEB-49E3-A84D-184DD70B1E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DEB-49E3-A84D-184DD70B1EFA}"/>
            </c:ext>
          </c:extLst>
        </c:ser>
        <c:dLbls>
          <c:dLblPos val="outEnd"/>
          <c:showLegendKey val="0"/>
          <c:showVal val="1"/>
          <c:showCatName val="0"/>
          <c:showSerName val="0"/>
          <c:showPercent val="0"/>
          <c:showBubbleSize val="0"/>
        </c:dLbls>
        <c:gapWidth val="182"/>
        <c:axId val="1588111567"/>
        <c:axId val="1588117807"/>
      </c:barChart>
      <c:catAx>
        <c:axId val="1588111567"/>
        <c:scaling>
          <c:orientation val="minMax"/>
        </c:scaling>
        <c:delete val="0"/>
        <c:axPos val="l"/>
        <c:numFmt formatCode="General" sourceLinked="1"/>
        <c:majorTickMark val="none"/>
        <c:minorTickMark val="none"/>
        <c:tickLblPos val="nextTo"/>
        <c:spPr>
          <a:noFill/>
          <a:ln w="9525" cap="flat" cmpd="sng" algn="ctr">
            <a:solidFill>
              <a:srgbClr val="B685E7"/>
            </a:solidFill>
            <a:round/>
          </a:ln>
          <a:effectLst/>
        </c:spPr>
        <c:txPr>
          <a:bodyPr rot="-60000000" spcFirstLastPara="1" vertOverflow="ellipsis" vert="horz" wrap="square" anchor="ctr" anchorCtr="1"/>
          <a:lstStyle/>
          <a:p>
            <a:pPr>
              <a:defRPr sz="900" b="0" i="0" u="none" strike="noStrike" kern="1200" baseline="0">
                <a:solidFill>
                  <a:srgbClr val="2A0E46"/>
                </a:solidFill>
                <a:latin typeface="+mn-lt"/>
                <a:ea typeface="+mn-ea"/>
                <a:cs typeface="+mn-cs"/>
              </a:defRPr>
            </a:pPr>
            <a:endParaRPr lang="en-US"/>
          </a:p>
        </c:txPr>
        <c:crossAx val="1588117807"/>
        <c:crosses val="autoZero"/>
        <c:auto val="1"/>
        <c:lblAlgn val="ctr"/>
        <c:lblOffset val="100"/>
        <c:noMultiLvlLbl val="0"/>
      </c:catAx>
      <c:valAx>
        <c:axId val="15881178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A0E46"/>
                </a:solidFill>
                <a:latin typeface="+mn-lt"/>
                <a:ea typeface="+mn-ea"/>
                <a:cs typeface="+mn-cs"/>
              </a:defRPr>
            </a:pPr>
            <a:endParaRPr lang="en-US"/>
          </a:p>
        </c:txPr>
        <c:crossAx val="158811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85E7"/>
    </a:solidFill>
    <a:ln w="9525" cap="flat" cmpd="sng" algn="ctr">
      <a:solidFill>
        <a:schemeClr val="tx1">
          <a:lumMod val="15000"/>
          <a:lumOff val="85000"/>
        </a:schemeClr>
      </a:solidFill>
      <a:round/>
    </a:ln>
    <a:effectLst/>
  </c:spPr>
  <c:txPr>
    <a:bodyPr/>
    <a:lstStyle/>
    <a:p>
      <a:pPr>
        <a:defRPr>
          <a:solidFill>
            <a:srgbClr val="2A0E4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5</xdr:row>
      <xdr:rowOff>0</xdr:rowOff>
    </xdr:to>
    <xdr:sp macro="" textlink="">
      <xdr:nvSpPr>
        <xdr:cNvPr id="4" name="Rectangle 3">
          <a:extLst>
            <a:ext uri="{FF2B5EF4-FFF2-40B4-BE49-F238E27FC236}">
              <a16:creationId xmlns:a16="http://schemas.microsoft.com/office/drawing/2014/main" id="{E151DC56-651C-C9AD-57E0-CFD2192529E1}"/>
            </a:ext>
          </a:extLst>
        </xdr:cNvPr>
        <xdr:cNvSpPr/>
      </xdr:nvSpPr>
      <xdr:spPr>
        <a:xfrm>
          <a:off x="108857" y="54429"/>
          <a:ext cx="13076464" cy="762000"/>
        </a:xfrm>
        <a:prstGeom prst="rect">
          <a:avLst/>
        </a:prstGeom>
        <a:solidFill>
          <a:srgbClr val="3C1464"/>
        </a:solidFill>
        <a:ln>
          <a:solidFill>
            <a:srgbClr val="7900F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COFFEE</a:t>
          </a:r>
          <a:r>
            <a:rPr lang="en-US" sz="4000" baseline="0"/>
            <a:t> SALES DASHBOARD</a:t>
          </a:r>
          <a:endParaRPr lang="en-US" sz="4000"/>
        </a:p>
      </xdr:txBody>
    </xdr:sp>
    <xdr:clientData/>
  </xdr:twoCellAnchor>
  <xdr:twoCellAnchor>
    <xdr:from>
      <xdr:col>1</xdr:col>
      <xdr:colOff>0</xdr:colOff>
      <xdr:row>17</xdr:row>
      <xdr:rowOff>0</xdr:rowOff>
    </xdr:from>
    <xdr:to>
      <xdr:col>14</xdr:col>
      <xdr:colOff>0</xdr:colOff>
      <xdr:row>43</xdr:row>
      <xdr:rowOff>54428</xdr:rowOff>
    </xdr:to>
    <xdr:graphicFrame macro="">
      <xdr:nvGraphicFramePr>
        <xdr:cNvPr id="5" name="Chart 4">
          <a:extLst>
            <a:ext uri="{FF2B5EF4-FFF2-40B4-BE49-F238E27FC236}">
              <a16:creationId xmlns:a16="http://schemas.microsoft.com/office/drawing/2014/main" id="{95D1DE28-5FFA-4878-8161-6912E7947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0</xdr:colOff>
      <xdr:row>15</xdr:row>
      <xdr:rowOff>136072</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1FD47B8D-5DD9-4D68-A2FA-B5261CA0BA7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857" y="870857"/>
              <a:ext cx="8790214" cy="17145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612321</xdr:colOff>
      <xdr:row>11</xdr:row>
      <xdr:rowOff>0</xdr:rowOff>
    </xdr:from>
    <xdr:to>
      <xdr:col>20</xdr:col>
      <xdr:colOff>8164</xdr:colOff>
      <xdr:row>16</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C347E135-798F-489C-8718-AC4D19DCF2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016092" y="1687286"/>
              <a:ext cx="1224643"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24</xdr:col>
      <xdr:colOff>0</xdr:colOff>
      <xdr:row>10</xdr:row>
      <xdr:rowOff>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A7E3A606-3CFF-4947-BC42-14049F37699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007929" y="870857"/>
              <a:ext cx="3170464"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11</xdr:row>
      <xdr:rowOff>0</xdr:rowOff>
    </xdr:from>
    <xdr:to>
      <xdr:col>23</xdr:col>
      <xdr:colOff>612321</xdr:colOff>
      <xdr:row>16</xdr:row>
      <xdr:rowOff>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ED067F3-A7AE-4A91-B210-6D8CA2E859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41429" y="1687286"/>
              <a:ext cx="1836963"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23</xdr:col>
      <xdr:colOff>612320</xdr:colOff>
      <xdr:row>30</xdr:row>
      <xdr:rowOff>0</xdr:rowOff>
    </xdr:to>
    <xdr:graphicFrame macro="">
      <xdr:nvGraphicFramePr>
        <xdr:cNvPr id="10" name="Chart 9">
          <a:extLst>
            <a:ext uri="{FF2B5EF4-FFF2-40B4-BE49-F238E27FC236}">
              <a16:creationId xmlns:a16="http://schemas.microsoft.com/office/drawing/2014/main" id="{D26948CA-2971-40E6-8DA9-6A9A7FCDD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30</xdr:row>
      <xdr:rowOff>53066</xdr:rowOff>
    </xdr:from>
    <xdr:to>
      <xdr:col>24</xdr:col>
      <xdr:colOff>0</xdr:colOff>
      <xdr:row>43</xdr:row>
      <xdr:rowOff>95250</xdr:rowOff>
    </xdr:to>
    <xdr:graphicFrame macro="">
      <xdr:nvGraphicFramePr>
        <xdr:cNvPr id="11" name="Chart 10">
          <a:extLst>
            <a:ext uri="{FF2B5EF4-FFF2-40B4-BE49-F238E27FC236}">
              <a16:creationId xmlns:a16="http://schemas.microsoft.com/office/drawing/2014/main" id="{F5D49915-5975-403B-92A1-D2437A6B4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UOBUK" refreshedDate="45414.144135648145" createdVersion="8" refreshedVersion="8" minRefreshableVersion="3" recordCount="1000" xr:uid="{32BAEF03-2A2A-4E00-B051-D7F2159443C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ui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48845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707A98-BCAC-4778-AD33-9EB6C5144641}" name="Total 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13" format="10" series="1">
      <pivotArea type="data" outline="0" fieldPosition="0">
        <references count="2">
          <reference field="4294967294" count="1" selected="0">
            <x v="0"/>
          </reference>
          <reference field="13" count="1" selected="0">
            <x v="0"/>
          </reference>
        </references>
      </pivotArea>
    </chartFormat>
    <chartFormat chart="13" format="11" series="1">
      <pivotArea type="data" outline="0" fieldPosition="0">
        <references count="2">
          <reference field="4294967294" count="1" selected="0">
            <x v="0"/>
          </reference>
          <reference field="13" count="1" selected="0">
            <x v="1"/>
          </reference>
        </references>
      </pivotArea>
    </chartFormat>
    <chartFormat chart="13" format="12" series="1">
      <pivotArea type="data" outline="0" fieldPosition="0">
        <references count="2">
          <reference field="4294967294" count="1" selected="0">
            <x v="0"/>
          </reference>
          <reference field="13" count="1" selected="0">
            <x v="2"/>
          </reference>
        </references>
      </pivotArea>
    </chartFormat>
    <chartFormat chart="13"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575A92-5E7B-41E5-9064-5C35DC45551E}" name="Total 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2" numFmtId="167"/>
  </dataFields>
  <chartFormats count="4">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27" format="10">
      <pivotArea type="data" outline="0" fieldPosition="0">
        <references count="2">
          <reference field="4294967294" count="1" selected="0">
            <x v="0"/>
          </reference>
          <reference field="7" count="1" selected="0">
            <x v="0"/>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9B192C-92D0-4DB3-8F95-A7A8322D7E37}" name="Total 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0">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2" numFmtId="167"/>
  </dataFields>
  <chartFormats count="4">
    <chartFormat chart="12" format="1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64C2C1-E560-4F99-8EE4-224C5C42E1A6}" sourceName="Size">
  <pivotTables>
    <pivotTable tabId="18" name="Total Sales"/>
    <pivotTable tabId="20" name="Total Sales"/>
    <pivotTable tabId="21" name="Total Sales"/>
  </pivotTables>
  <data>
    <tabular pivotCacheId="13488454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8E0B3F1-E780-4701-9960-34BF8C80FC3F}" sourceName="Roast Type Name">
  <pivotTables>
    <pivotTable tabId="18" name="Total Sales"/>
    <pivotTable tabId="20" name="Total Sales"/>
    <pivotTable tabId="21" name="Total Sales"/>
  </pivotTables>
  <data>
    <tabular pivotCacheId="134884542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C28F4E-09C7-41C6-8C0D-36A71B705546}" sourceName="Loyalty Card">
  <pivotTables>
    <pivotTable tabId="18" name="Total Sales"/>
    <pivotTable tabId="20" name="Total Sales"/>
    <pivotTable tabId="21" name="Total Sales"/>
  </pivotTables>
  <data>
    <tabular pivotCacheId="13488454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F23AA5D-834D-4512-9EE0-CE78270F0672}" cache="Slicer_Size" caption="Size" columnCount="2" rowHeight="241300"/>
  <slicer name="Roast Type Name" xr10:uid="{101A0DB8-A505-4672-8114-B23996F27AAE}" cache="Slicer_Roast_Type_Name" caption="Roast Type Name" columnCount="3" rowHeight="241300"/>
  <slicer name="Loyalty Card" xr10:uid="{BC08C18D-8A60-444D-BF01-6467D0741D6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7ED96-DEC0-4809-BF26-65577C4BBF37}" name="Orders" displayName="Orders" ref="A1:P1001" totalsRowShown="0" headerRowDxfId="13">
  <autoFilter ref="A1:P1001" xr:uid="{8AF7ED96-DEC0-4809-BF26-65577C4BBF37}"/>
  <tableColumns count="16">
    <tableColumn id="1" xr3:uid="{D9623D56-EE7B-4307-8946-9F97E5661180}" name="Order ID" dataDxfId="12"/>
    <tableColumn id="2" xr3:uid="{B8BF5320-87EA-4056-8414-15F153C56661}" name="Order Date" dataDxfId="11"/>
    <tableColumn id="3" xr3:uid="{C3BD0841-82B0-43D7-854C-D0AB5354802B}" name="Customer ID" dataDxfId="10"/>
    <tableColumn id="4" xr3:uid="{272560DD-7A80-4426-8D7D-2CAE28187C32}" name="Product ID"/>
    <tableColumn id="5" xr3:uid="{102D1267-ED4A-4777-A066-49E5BA8EA2E0}" name="Quantity" dataDxfId="9"/>
    <tableColumn id="6" xr3:uid="{97C21DD7-FA4A-4EBC-BADE-B4DDEB63E86E}" name="Customer Name" dataDxfId="8">
      <calculatedColumnFormula>_xlfn.XLOOKUP(C2,customers!$A$1:$A$1001,customers!$B$1:$B$1001,,0)</calculatedColumnFormula>
    </tableColumn>
    <tableColumn id="7" xr3:uid="{3F50D800-DF63-4253-A1D0-E3F9D2F460BF}" name="Email" dataDxfId="7">
      <calculatedColumnFormula>IF(_xlfn.XLOOKUP(C2,customers!$A$1:$A$1001,customers!C$1:C$1001,,0)=0,"",_xlfn.XLOOKUP(C2,customers!$A$1:$A$1001,customers!C$1:C$1001,,0))</calculatedColumnFormula>
    </tableColumn>
    <tableColumn id="8" xr3:uid="{670AD12E-6BB9-4BC5-949A-0F5F477E23E8}" name="Country" dataDxfId="6">
      <calculatedColumnFormula>_xlfn.XLOOKUP(C2,customers!$A$1:$A$1001,customers!$G$1:$G$1001,,0)</calculatedColumnFormula>
    </tableColumn>
    <tableColumn id="9" xr3:uid="{9D3D1167-2461-4FE5-BFA1-48137F748BC8}" name="Coffee Type">
      <calculatedColumnFormula>INDEX(products!$A$1:$G$49,MATCH(orders!$D2,products!$A$1:$A$49,0),MATCH(orders!I$1,products!$A$1:$G$1,0))</calculatedColumnFormula>
    </tableColumn>
    <tableColumn id="10" xr3:uid="{CB3FB611-372E-423B-8A20-176E57B523A5}" name="Roast Type">
      <calculatedColumnFormula>INDEX(products!$A$1:$G$49,MATCH(orders!$D2,products!$A$1:$A$49,0),MATCH(orders!J$1,products!$A$1:$G$1,0))</calculatedColumnFormula>
    </tableColumn>
    <tableColumn id="11" xr3:uid="{062AD355-94FC-40B4-AF86-AC3EF2332523}" name="Size" dataDxfId="5">
      <calculatedColumnFormula>INDEX(products!$A$1:$G$49,MATCH(orders!$D2,products!$A$1:$A$49,0),MATCH(orders!K$1,products!$A$1:$G$1,0))</calculatedColumnFormula>
    </tableColumn>
    <tableColumn id="12" xr3:uid="{CA48B889-DB25-472D-A235-6C060E9AEFC8}" name="Unit Price" dataDxfId="4" dataCellStyle="Currency">
      <calculatedColumnFormula>INDEX(products!$A$1:$G$49,MATCH(orders!$D2,products!$A$1:$A$49,0),MATCH(orders!L$1,products!$A$1:$G$1,0))</calculatedColumnFormula>
    </tableColumn>
    <tableColumn id="13" xr3:uid="{73329D85-9A0F-4E8E-B000-FC0CCC5180B2}" name="Sales" dataDxfId="3" dataCellStyle="Currency">
      <calculatedColumnFormula>L2*E2</calculatedColumnFormula>
    </tableColumn>
    <tableColumn id="14" xr3:uid="{A2B5C9EB-899A-454D-81A5-957873370A21}" name="Coffee Type Name">
      <calculatedColumnFormula>IF(I2="Rob","Robusta",IF(I2="Exc","Excelsa",IF(I2="Ara","Arabica",IF(I2="Lib","Liberica",""))))</calculatedColumnFormula>
    </tableColumn>
    <tableColumn id="15" xr3:uid="{75A226EC-D5C4-44CE-B63E-C403F6907D1B}" name="Roast Type Name">
      <calculatedColumnFormula>IF(J2="M","Meduim",IF(J2="L","Light",IF(J2="D","Dark","")))</calculatedColumnFormula>
    </tableColumn>
    <tableColumn id="16" xr3:uid="{19446B42-0985-4FAE-B146-D7DBC0C5D79F}"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B72593-4CF7-476D-BAA0-E85918E56A15}" sourceName="Order Date">
  <pivotTables>
    <pivotTable tabId="18" name="Total Sales"/>
    <pivotTable tabId="20" name="Total Sales"/>
    <pivotTable tabId="21" name="Total Sales"/>
  </pivotTables>
  <state minimalRefreshVersion="6" lastRefreshVersion="6" pivotCacheId="13488454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F082ED2-77F0-43FF-A777-707ECAC2D018}" cache="NativeTimeline_Order_Date" caption="Order Date" level="2" selectionLevel="2" scrollPosition="2019-04-1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DADA-F2D3-448B-ABBD-3613D0F6FEE1}">
  <dimension ref="A1:A31"/>
  <sheetViews>
    <sheetView showGridLines="0" showRowColHeaders="0" tabSelected="1" zoomScale="70" zoomScaleNormal="70" workbookViewId="0">
      <selection activeCell="R1" sqref="R1:R1048576"/>
    </sheetView>
  </sheetViews>
  <sheetFormatPr defaultRowHeight="15" x14ac:dyDescent="0.25"/>
  <cols>
    <col min="1" max="1" width="1.7109375" customWidth="1"/>
    <col min="15" max="15" width="1.7109375" customWidth="1"/>
    <col min="16" max="16" width="9.140625" customWidth="1"/>
    <col min="17" max="18" width="1.7109375" customWidth="1"/>
    <col min="20" max="20" width="9.140625" customWidth="1"/>
    <col min="21" max="21" width="1.7109375" customWidth="1"/>
  </cols>
  <sheetData>
    <row r="1" ht="5.0999999999999996" customHeight="1" x14ac:dyDescent="0.25"/>
    <row r="2" customFormat="1" x14ac:dyDescent="0.25"/>
    <row r="6" ht="5.0999999999999996" customHeight="1" x14ac:dyDescent="0.25"/>
    <row r="11" ht="5.0999999999999996" customHeight="1" x14ac:dyDescent="0.25"/>
    <row r="17" ht="5.0999999999999996" customHeight="1" x14ac:dyDescent="0.25"/>
    <row r="3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A1F44-1B72-47A8-9669-678B04C6F204}">
  <dimension ref="A3:G49"/>
  <sheetViews>
    <sheetView topLeftCell="E1" zoomScale="70" zoomScaleNormal="70" workbookViewId="0">
      <selection activeCell="E18" sqref="E18"/>
    </sheetView>
  </sheetViews>
  <sheetFormatPr defaultRowHeight="15" x14ac:dyDescent="0.25"/>
  <cols>
    <col min="1" max="1" width="16" customWidth="1"/>
    <col min="2" max="2" width="28.140625" bestFit="1" customWidth="1"/>
    <col min="3" max="6" width="26" bestFit="1" customWidth="1"/>
    <col min="7" max="7" width="15" bestFit="1" customWidth="1"/>
  </cols>
  <sheetData>
    <row r="3" spans="1:7" x14ac:dyDescent="0.25">
      <c r="A3" s="6" t="s">
        <v>6221</v>
      </c>
      <c r="C3" s="6" t="s">
        <v>6196</v>
      </c>
    </row>
    <row r="4" spans="1:7" x14ac:dyDescent="0.25">
      <c r="A4" s="6" t="s">
        <v>6215</v>
      </c>
      <c r="B4" s="6" t="s">
        <v>6216</v>
      </c>
      <c r="C4" t="s">
        <v>6217</v>
      </c>
      <c r="D4" t="s">
        <v>6218</v>
      </c>
      <c r="E4" t="s">
        <v>6219</v>
      </c>
      <c r="F4" t="s">
        <v>6220</v>
      </c>
      <c r="G4" t="s">
        <v>6198</v>
      </c>
    </row>
    <row r="5" spans="1:7" x14ac:dyDescent="0.25">
      <c r="A5" t="s">
        <v>6199</v>
      </c>
      <c r="B5" t="s">
        <v>6203</v>
      </c>
      <c r="C5" s="7">
        <v>186.85499999999999</v>
      </c>
      <c r="D5" s="7">
        <v>305.97000000000003</v>
      </c>
      <c r="E5" s="7">
        <v>213.15999999999997</v>
      </c>
      <c r="F5" s="7">
        <v>123</v>
      </c>
      <c r="G5" s="7">
        <v>828.98500000000001</v>
      </c>
    </row>
    <row r="6" spans="1:7" x14ac:dyDescent="0.25">
      <c r="B6" t="s">
        <v>6204</v>
      </c>
      <c r="C6" s="7">
        <v>251.96499999999997</v>
      </c>
      <c r="D6" s="7">
        <v>129.46</v>
      </c>
      <c r="E6" s="7">
        <v>434.03999999999996</v>
      </c>
      <c r="F6" s="7">
        <v>171.93999999999997</v>
      </c>
      <c r="G6" s="7">
        <v>987.40499999999986</v>
      </c>
    </row>
    <row r="7" spans="1:7" x14ac:dyDescent="0.25">
      <c r="B7" t="s">
        <v>6205</v>
      </c>
      <c r="C7" s="7">
        <v>224.94499999999999</v>
      </c>
      <c r="D7" s="7">
        <v>349.12</v>
      </c>
      <c r="E7" s="7">
        <v>321.04000000000002</v>
      </c>
      <c r="F7" s="7">
        <v>126.035</v>
      </c>
      <c r="G7" s="7">
        <v>1021.14</v>
      </c>
    </row>
    <row r="8" spans="1:7" x14ac:dyDescent="0.25">
      <c r="B8" t="s">
        <v>6206</v>
      </c>
      <c r="C8" s="7">
        <v>307.12</v>
      </c>
      <c r="D8" s="7">
        <v>681.07499999999993</v>
      </c>
      <c r="E8" s="7">
        <v>533.70499999999993</v>
      </c>
      <c r="F8" s="7">
        <v>158.85</v>
      </c>
      <c r="G8" s="7">
        <v>1680.7499999999998</v>
      </c>
    </row>
    <row r="9" spans="1:7" x14ac:dyDescent="0.25">
      <c r="B9" t="s">
        <v>6207</v>
      </c>
      <c r="C9" s="7">
        <v>53.664999999999992</v>
      </c>
      <c r="D9" s="7">
        <v>83.025000000000006</v>
      </c>
      <c r="E9" s="7">
        <v>193.83499999999998</v>
      </c>
      <c r="F9" s="7">
        <v>68.039999999999992</v>
      </c>
      <c r="G9" s="7">
        <v>398.56499999999994</v>
      </c>
    </row>
    <row r="10" spans="1:7" x14ac:dyDescent="0.25">
      <c r="B10" t="s">
        <v>6208</v>
      </c>
      <c r="C10" s="7">
        <v>163.01999999999998</v>
      </c>
      <c r="D10" s="7">
        <v>678.3599999999999</v>
      </c>
      <c r="E10" s="7">
        <v>171.04500000000002</v>
      </c>
      <c r="F10" s="7">
        <v>372.255</v>
      </c>
      <c r="G10" s="7">
        <v>1384.6799999999998</v>
      </c>
    </row>
    <row r="11" spans="1:7" x14ac:dyDescent="0.25">
      <c r="B11" t="s">
        <v>6209</v>
      </c>
      <c r="C11" s="7">
        <v>345.02</v>
      </c>
      <c r="D11" s="7">
        <v>273.86999999999995</v>
      </c>
      <c r="E11" s="7">
        <v>184.12999999999997</v>
      </c>
      <c r="F11" s="7">
        <v>201.11499999999998</v>
      </c>
      <c r="G11" s="7">
        <v>1004.1349999999999</v>
      </c>
    </row>
    <row r="12" spans="1:7" x14ac:dyDescent="0.25">
      <c r="B12" t="s">
        <v>6210</v>
      </c>
      <c r="C12" s="7">
        <v>334.89</v>
      </c>
      <c r="D12" s="7">
        <v>70.95</v>
      </c>
      <c r="E12" s="7">
        <v>134.23000000000002</v>
      </c>
      <c r="F12" s="7">
        <v>166.27499999999998</v>
      </c>
      <c r="G12" s="7">
        <v>706.34499999999991</v>
      </c>
    </row>
    <row r="13" spans="1:7" x14ac:dyDescent="0.25">
      <c r="B13" t="s">
        <v>6211</v>
      </c>
      <c r="C13" s="7">
        <v>178.70999999999998</v>
      </c>
      <c r="D13" s="7">
        <v>166.1</v>
      </c>
      <c r="E13" s="7">
        <v>439.30999999999995</v>
      </c>
      <c r="F13" s="7">
        <v>492.9</v>
      </c>
      <c r="G13" s="7">
        <v>1277.02</v>
      </c>
    </row>
    <row r="14" spans="1:7" x14ac:dyDescent="0.25">
      <c r="B14" t="s">
        <v>6212</v>
      </c>
      <c r="C14" s="7">
        <v>301.98500000000001</v>
      </c>
      <c r="D14" s="7">
        <v>153.76499999999999</v>
      </c>
      <c r="E14" s="7">
        <v>215.55499999999998</v>
      </c>
      <c r="F14" s="7">
        <v>213.66499999999999</v>
      </c>
      <c r="G14" s="7">
        <v>884.96999999999991</v>
      </c>
    </row>
    <row r="15" spans="1:7" x14ac:dyDescent="0.25">
      <c r="B15" t="s">
        <v>6213</v>
      </c>
      <c r="C15" s="7">
        <v>312.83499999999998</v>
      </c>
      <c r="D15" s="7">
        <v>63.249999999999993</v>
      </c>
      <c r="E15" s="7">
        <v>350.89500000000004</v>
      </c>
      <c r="F15" s="7">
        <v>96.405000000000001</v>
      </c>
      <c r="G15" s="7">
        <v>823.38499999999999</v>
      </c>
    </row>
    <row r="16" spans="1:7" x14ac:dyDescent="0.25">
      <c r="B16" t="s">
        <v>6214</v>
      </c>
      <c r="C16" s="7">
        <v>265.62</v>
      </c>
      <c r="D16" s="7">
        <v>526.51499999999987</v>
      </c>
      <c r="E16" s="7">
        <v>187.06</v>
      </c>
      <c r="F16" s="7">
        <v>210.58999999999997</v>
      </c>
      <c r="G16" s="7">
        <v>1189.7849999999999</v>
      </c>
    </row>
    <row r="17" spans="1:7" x14ac:dyDescent="0.25">
      <c r="A17" t="s">
        <v>6200</v>
      </c>
      <c r="B17" t="s">
        <v>6203</v>
      </c>
      <c r="C17" s="7">
        <v>47.25</v>
      </c>
      <c r="D17" s="7">
        <v>65.805000000000007</v>
      </c>
      <c r="E17" s="7">
        <v>274.67500000000001</v>
      </c>
      <c r="F17" s="7">
        <v>179.22</v>
      </c>
      <c r="G17" s="7">
        <v>566.95000000000005</v>
      </c>
    </row>
    <row r="18" spans="1:7" x14ac:dyDescent="0.25">
      <c r="B18" t="s">
        <v>6204</v>
      </c>
      <c r="C18" s="7">
        <v>745.44999999999993</v>
      </c>
      <c r="D18" s="7">
        <v>428.88499999999999</v>
      </c>
      <c r="E18" s="7">
        <v>194.17499999999998</v>
      </c>
      <c r="F18" s="7">
        <v>429.82999999999993</v>
      </c>
      <c r="G18" s="7">
        <v>1798.34</v>
      </c>
    </row>
    <row r="19" spans="1:7" x14ac:dyDescent="0.25">
      <c r="B19" t="s">
        <v>6205</v>
      </c>
      <c r="C19" s="7">
        <v>130.47</v>
      </c>
      <c r="D19" s="7">
        <v>271.48500000000001</v>
      </c>
      <c r="E19" s="7">
        <v>281.20499999999998</v>
      </c>
      <c r="F19" s="7">
        <v>231.63000000000002</v>
      </c>
      <c r="G19" s="7">
        <v>914.79000000000008</v>
      </c>
    </row>
    <row r="20" spans="1:7" x14ac:dyDescent="0.25">
      <c r="B20" t="s">
        <v>6206</v>
      </c>
      <c r="C20" s="7">
        <v>27</v>
      </c>
      <c r="D20" s="7">
        <v>347.26</v>
      </c>
      <c r="E20" s="7">
        <v>147.51</v>
      </c>
      <c r="F20" s="7">
        <v>240.04</v>
      </c>
      <c r="G20" s="7">
        <v>761.81</v>
      </c>
    </row>
    <row r="21" spans="1:7" x14ac:dyDescent="0.25">
      <c r="B21" t="s">
        <v>6207</v>
      </c>
      <c r="C21" s="7">
        <v>255.11499999999995</v>
      </c>
      <c r="D21" s="7">
        <v>541.73</v>
      </c>
      <c r="E21" s="7">
        <v>83.43</v>
      </c>
      <c r="F21" s="7">
        <v>59.079999999999991</v>
      </c>
      <c r="G21" s="7">
        <v>939.35500000000013</v>
      </c>
    </row>
    <row r="22" spans="1:7" x14ac:dyDescent="0.25">
      <c r="B22" t="s">
        <v>6208</v>
      </c>
      <c r="C22" s="7">
        <v>584.78999999999985</v>
      </c>
      <c r="D22" s="7">
        <v>357.42999999999995</v>
      </c>
      <c r="E22" s="7">
        <v>355.34</v>
      </c>
      <c r="F22" s="7">
        <v>140.88</v>
      </c>
      <c r="G22" s="7">
        <v>1438.4399999999996</v>
      </c>
    </row>
    <row r="23" spans="1:7" x14ac:dyDescent="0.25">
      <c r="B23" t="s">
        <v>6209</v>
      </c>
      <c r="C23" s="7">
        <v>430.62</v>
      </c>
      <c r="D23" s="7">
        <v>227.42500000000001</v>
      </c>
      <c r="E23" s="7">
        <v>236.315</v>
      </c>
      <c r="F23" s="7">
        <v>414.58499999999992</v>
      </c>
      <c r="G23" s="7">
        <v>1308.9450000000002</v>
      </c>
    </row>
    <row r="24" spans="1:7" x14ac:dyDescent="0.25">
      <c r="B24" t="s">
        <v>6210</v>
      </c>
      <c r="C24" s="7">
        <v>22.5</v>
      </c>
      <c r="D24" s="7">
        <v>77.72</v>
      </c>
      <c r="E24" s="7">
        <v>60.5</v>
      </c>
      <c r="F24" s="7">
        <v>139.67999999999998</v>
      </c>
      <c r="G24" s="7">
        <v>300.39999999999998</v>
      </c>
    </row>
    <row r="25" spans="1:7" x14ac:dyDescent="0.25">
      <c r="B25" t="s">
        <v>6211</v>
      </c>
      <c r="C25" s="7">
        <v>126.14999999999999</v>
      </c>
      <c r="D25" s="7">
        <v>195.11</v>
      </c>
      <c r="E25" s="7">
        <v>89.13</v>
      </c>
      <c r="F25" s="7">
        <v>302.65999999999997</v>
      </c>
      <c r="G25" s="7">
        <v>713.05</v>
      </c>
    </row>
    <row r="26" spans="1:7" x14ac:dyDescent="0.25">
      <c r="B26" t="s">
        <v>6212</v>
      </c>
      <c r="C26" s="7">
        <v>376.03</v>
      </c>
      <c r="D26" s="7">
        <v>523.24</v>
      </c>
      <c r="E26" s="7">
        <v>440.96499999999997</v>
      </c>
      <c r="F26" s="7">
        <v>174.46999999999997</v>
      </c>
      <c r="G26" s="7">
        <v>1514.7049999999999</v>
      </c>
    </row>
    <row r="27" spans="1:7" x14ac:dyDescent="0.25">
      <c r="B27" t="s">
        <v>6213</v>
      </c>
      <c r="C27" s="7">
        <v>515.17999999999995</v>
      </c>
      <c r="D27" s="7">
        <v>142.56</v>
      </c>
      <c r="E27" s="7">
        <v>347.03999999999996</v>
      </c>
      <c r="F27" s="7">
        <v>104.08499999999999</v>
      </c>
      <c r="G27" s="7">
        <v>1108.865</v>
      </c>
    </row>
    <row r="28" spans="1:7" x14ac:dyDescent="0.25">
      <c r="B28" t="s">
        <v>6214</v>
      </c>
      <c r="C28" s="7">
        <v>95.859999999999985</v>
      </c>
      <c r="D28" s="7">
        <v>484.76</v>
      </c>
      <c r="E28" s="7">
        <v>94.17</v>
      </c>
      <c r="F28" s="7">
        <v>77.10499999999999</v>
      </c>
      <c r="G28" s="7">
        <v>751.89499999999998</v>
      </c>
    </row>
    <row r="29" spans="1:7" x14ac:dyDescent="0.25">
      <c r="A29" t="s">
        <v>6201</v>
      </c>
      <c r="B29" t="s">
        <v>6203</v>
      </c>
      <c r="C29" s="7">
        <v>258.34500000000003</v>
      </c>
      <c r="D29" s="7">
        <v>139.625</v>
      </c>
      <c r="E29" s="7">
        <v>279.52000000000004</v>
      </c>
      <c r="F29" s="7">
        <v>160.19499999999999</v>
      </c>
      <c r="G29" s="7">
        <v>837.68499999999995</v>
      </c>
    </row>
    <row r="30" spans="1:7" x14ac:dyDescent="0.25">
      <c r="B30" t="s">
        <v>6204</v>
      </c>
      <c r="C30" s="7">
        <v>342.2</v>
      </c>
      <c r="D30" s="7">
        <v>284.24999999999994</v>
      </c>
      <c r="E30" s="7">
        <v>251.83</v>
      </c>
      <c r="F30" s="7">
        <v>80.550000000000011</v>
      </c>
      <c r="G30" s="7">
        <v>958.82999999999993</v>
      </c>
    </row>
    <row r="31" spans="1:7" x14ac:dyDescent="0.25">
      <c r="B31" t="s">
        <v>6205</v>
      </c>
      <c r="C31" s="7">
        <v>418.30499999999989</v>
      </c>
      <c r="D31" s="7">
        <v>468.125</v>
      </c>
      <c r="E31" s="7">
        <v>405.05500000000006</v>
      </c>
      <c r="F31" s="7">
        <v>253.15499999999997</v>
      </c>
      <c r="G31" s="7">
        <v>1544.6399999999999</v>
      </c>
    </row>
    <row r="32" spans="1:7" x14ac:dyDescent="0.25">
      <c r="B32" t="s">
        <v>6206</v>
      </c>
      <c r="C32" s="7">
        <v>102.32999999999998</v>
      </c>
      <c r="D32" s="7">
        <v>242.14000000000001</v>
      </c>
      <c r="E32" s="7">
        <v>554.875</v>
      </c>
      <c r="F32" s="7">
        <v>106.23999999999998</v>
      </c>
      <c r="G32" s="7">
        <v>1005.585</v>
      </c>
    </row>
    <row r="33" spans="1:7" x14ac:dyDescent="0.25">
      <c r="B33" t="s">
        <v>6207</v>
      </c>
      <c r="C33" s="7">
        <v>234.71999999999997</v>
      </c>
      <c r="D33" s="7">
        <v>133.08000000000001</v>
      </c>
      <c r="E33" s="7">
        <v>267.2</v>
      </c>
      <c r="F33" s="7">
        <v>272.68999999999994</v>
      </c>
      <c r="G33" s="7">
        <v>907.68999999999994</v>
      </c>
    </row>
    <row r="34" spans="1:7" x14ac:dyDescent="0.25">
      <c r="B34" t="s">
        <v>6208</v>
      </c>
      <c r="C34" s="7">
        <v>430.39</v>
      </c>
      <c r="D34" s="7">
        <v>136.20500000000001</v>
      </c>
      <c r="E34" s="7">
        <v>209.6</v>
      </c>
      <c r="F34" s="7">
        <v>88.334999999999994</v>
      </c>
      <c r="G34" s="7">
        <v>864.53000000000009</v>
      </c>
    </row>
    <row r="35" spans="1:7" x14ac:dyDescent="0.25">
      <c r="B35" t="s">
        <v>6209</v>
      </c>
      <c r="C35" s="7">
        <v>109.005</v>
      </c>
      <c r="D35" s="7">
        <v>393.57499999999999</v>
      </c>
      <c r="E35" s="7">
        <v>61.034999999999997</v>
      </c>
      <c r="F35" s="7">
        <v>199.48999999999998</v>
      </c>
      <c r="G35" s="7">
        <v>763.10500000000002</v>
      </c>
    </row>
    <row r="36" spans="1:7" x14ac:dyDescent="0.25">
      <c r="B36" t="s">
        <v>6210</v>
      </c>
      <c r="C36" s="7">
        <v>287.52499999999998</v>
      </c>
      <c r="D36" s="7">
        <v>288.67</v>
      </c>
      <c r="E36" s="7">
        <v>125.58</v>
      </c>
      <c r="F36" s="7">
        <v>374.13499999999999</v>
      </c>
      <c r="G36" s="7">
        <v>1075.9099999999999</v>
      </c>
    </row>
    <row r="37" spans="1:7" x14ac:dyDescent="0.25">
      <c r="B37" t="s">
        <v>6211</v>
      </c>
      <c r="C37" s="7">
        <v>840.92999999999984</v>
      </c>
      <c r="D37" s="7">
        <v>409.875</v>
      </c>
      <c r="E37" s="7">
        <v>171.32999999999998</v>
      </c>
      <c r="F37" s="7">
        <v>221.43999999999997</v>
      </c>
      <c r="G37" s="7">
        <v>1643.5749999999998</v>
      </c>
    </row>
    <row r="38" spans="1:7" x14ac:dyDescent="0.25">
      <c r="B38" t="s">
        <v>6212</v>
      </c>
      <c r="C38" s="7">
        <v>299.07</v>
      </c>
      <c r="D38" s="7">
        <v>260.32499999999999</v>
      </c>
      <c r="E38" s="7">
        <v>584.64</v>
      </c>
      <c r="F38" s="7">
        <v>256.36500000000001</v>
      </c>
      <c r="G38" s="7">
        <v>1400.3999999999999</v>
      </c>
    </row>
    <row r="39" spans="1:7" x14ac:dyDescent="0.25">
      <c r="B39" t="s">
        <v>6213</v>
      </c>
      <c r="C39" s="7">
        <v>323.32499999999999</v>
      </c>
      <c r="D39" s="7">
        <v>565.57000000000005</v>
      </c>
      <c r="E39" s="7">
        <v>537.80999999999995</v>
      </c>
      <c r="F39" s="7">
        <v>189.47499999999999</v>
      </c>
      <c r="G39" s="7">
        <v>1616.1799999999998</v>
      </c>
    </row>
    <row r="40" spans="1:7" x14ac:dyDescent="0.25">
      <c r="B40" t="s">
        <v>6214</v>
      </c>
      <c r="C40" s="7">
        <v>399.48499999999996</v>
      </c>
      <c r="D40" s="7">
        <v>148.19999999999999</v>
      </c>
      <c r="E40" s="7">
        <v>388.21999999999997</v>
      </c>
      <c r="F40" s="7">
        <v>212.07499999999999</v>
      </c>
      <c r="G40" s="7">
        <v>1147.98</v>
      </c>
    </row>
    <row r="41" spans="1:7" x14ac:dyDescent="0.25">
      <c r="A41" t="s">
        <v>6202</v>
      </c>
      <c r="B41" t="s">
        <v>6203</v>
      </c>
      <c r="C41" s="7">
        <v>112.69499999999999</v>
      </c>
      <c r="D41" s="7">
        <v>166.32</v>
      </c>
      <c r="E41" s="7">
        <v>843.71499999999992</v>
      </c>
      <c r="F41" s="7">
        <v>146.685</v>
      </c>
      <c r="G41" s="7">
        <v>1269.415</v>
      </c>
    </row>
    <row r="42" spans="1:7" x14ac:dyDescent="0.25">
      <c r="B42" t="s">
        <v>6204</v>
      </c>
      <c r="C42" s="7">
        <v>114.87999999999998</v>
      </c>
      <c r="D42" s="7">
        <v>133.815</v>
      </c>
      <c r="E42" s="7">
        <v>91.175000000000011</v>
      </c>
      <c r="F42" s="7">
        <v>53.759999999999991</v>
      </c>
      <c r="G42" s="7">
        <v>393.63</v>
      </c>
    </row>
    <row r="43" spans="1:7" x14ac:dyDescent="0.25">
      <c r="B43" t="s">
        <v>6205</v>
      </c>
      <c r="C43" s="7">
        <v>277.76</v>
      </c>
      <c r="D43" s="7">
        <v>175.41</v>
      </c>
      <c r="E43" s="7">
        <v>462.50999999999993</v>
      </c>
      <c r="F43" s="7">
        <v>399.52499999999998</v>
      </c>
      <c r="G43" s="7">
        <v>1315.2049999999999</v>
      </c>
    </row>
    <row r="44" spans="1:7" x14ac:dyDescent="0.25">
      <c r="B44" t="s">
        <v>6206</v>
      </c>
      <c r="C44" s="7">
        <v>197.89499999999998</v>
      </c>
      <c r="D44" s="7">
        <v>289.755</v>
      </c>
      <c r="E44" s="7">
        <v>88.545000000000002</v>
      </c>
      <c r="F44" s="7">
        <v>200.25499999999997</v>
      </c>
      <c r="G44" s="7">
        <v>776.44999999999993</v>
      </c>
    </row>
    <row r="45" spans="1:7" x14ac:dyDescent="0.25">
      <c r="B45" t="s">
        <v>6207</v>
      </c>
      <c r="C45" s="7">
        <v>193.11499999999998</v>
      </c>
      <c r="D45" s="7">
        <v>212.49499999999998</v>
      </c>
      <c r="E45" s="7">
        <v>292.29000000000002</v>
      </c>
      <c r="F45" s="7">
        <v>304.46999999999997</v>
      </c>
      <c r="G45" s="7">
        <v>1002.3699999999999</v>
      </c>
    </row>
    <row r="46" spans="1:7" x14ac:dyDescent="0.25">
      <c r="B46" t="s">
        <v>6208</v>
      </c>
      <c r="C46" s="7">
        <v>179.79</v>
      </c>
      <c r="D46" s="7">
        <v>426.2</v>
      </c>
      <c r="E46" s="7">
        <v>170.08999999999997</v>
      </c>
      <c r="F46" s="7">
        <v>379.31</v>
      </c>
      <c r="G46" s="7">
        <v>1155.3899999999999</v>
      </c>
    </row>
    <row r="47" spans="1:7" x14ac:dyDescent="0.25">
      <c r="B47" t="s">
        <v>6209</v>
      </c>
      <c r="C47" s="7">
        <v>247.28999999999996</v>
      </c>
      <c r="D47" s="7">
        <v>246.685</v>
      </c>
      <c r="E47" s="7">
        <v>271.05499999999995</v>
      </c>
      <c r="F47" s="7">
        <v>141.69999999999999</v>
      </c>
      <c r="G47" s="7">
        <v>906.73</v>
      </c>
    </row>
    <row r="48" spans="1:7" x14ac:dyDescent="0.25">
      <c r="B48" t="s">
        <v>6210</v>
      </c>
      <c r="C48" s="7">
        <v>116.39499999999998</v>
      </c>
      <c r="D48" s="7">
        <v>41.25</v>
      </c>
      <c r="E48" s="7">
        <v>15.54</v>
      </c>
      <c r="F48" s="7">
        <v>71.06</v>
      </c>
      <c r="G48" s="7">
        <v>244.24499999999998</v>
      </c>
    </row>
    <row r="49" spans="1:7" x14ac:dyDescent="0.2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0F165-8730-47E4-8E5E-365A5E5D0C15}">
  <dimension ref="A3:B7"/>
  <sheetViews>
    <sheetView zoomScale="80" zoomScaleNormal="80" workbookViewId="0">
      <selection activeCell="B6" sqref="B6"/>
    </sheetView>
  </sheetViews>
  <sheetFormatPr defaultRowHeight="15" x14ac:dyDescent="0.25"/>
  <cols>
    <col min="1" max="1" width="17" bestFit="1" customWidth="1"/>
    <col min="2" max="2" width="12.7109375" bestFit="1" customWidth="1"/>
    <col min="3" max="5" width="26" bestFit="1" customWidth="1"/>
    <col min="6" max="8" width="15" bestFit="1" customWidth="1"/>
  </cols>
  <sheetData>
    <row r="3" spans="1:2" x14ac:dyDescent="0.25">
      <c r="A3" s="6" t="s">
        <v>7</v>
      </c>
      <c r="B3" t="s">
        <v>6221</v>
      </c>
    </row>
    <row r="4" spans="1:2" x14ac:dyDescent="0.25">
      <c r="A4" t="s">
        <v>28</v>
      </c>
      <c r="B4" s="8">
        <v>2798.5050000000001</v>
      </c>
    </row>
    <row r="5" spans="1:2" x14ac:dyDescent="0.25">
      <c r="A5" t="s">
        <v>318</v>
      </c>
      <c r="B5" s="8">
        <v>6696.8649999999989</v>
      </c>
    </row>
    <row r="6" spans="1:2" x14ac:dyDescent="0.25">
      <c r="A6" t="s">
        <v>19</v>
      </c>
      <c r="B6" s="8">
        <v>35638.88499999998</v>
      </c>
    </row>
    <row r="7" spans="1:2" x14ac:dyDescent="0.25">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181C4-B01F-454C-8741-8D48C63196B5}">
  <dimension ref="A3:B9"/>
  <sheetViews>
    <sheetView zoomScale="80" zoomScaleNormal="80" workbookViewId="0">
      <selection activeCell="B6" sqref="B6"/>
    </sheetView>
  </sheetViews>
  <sheetFormatPr defaultRowHeight="15" x14ac:dyDescent="0.25"/>
  <cols>
    <col min="1" max="1" width="18.5703125" bestFit="1" customWidth="1"/>
    <col min="2" max="3" width="12.7109375" bestFit="1" customWidth="1"/>
    <col min="4" max="5" width="26" bestFit="1" customWidth="1"/>
    <col min="6" max="8" width="15" bestFit="1" customWidth="1"/>
  </cols>
  <sheetData>
    <row r="3" spans="1:2" x14ac:dyDescent="0.25">
      <c r="A3" s="6" t="s">
        <v>4</v>
      </c>
      <c r="B3" t="s">
        <v>6221</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80" zoomScaleNormal="80" workbookViewId="0">
      <selection activeCell="P3" sqref="P3"/>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3.28515625" customWidth="1"/>
    <col min="7" max="7" width="30.85546875" customWidth="1"/>
    <col min="8" max="8" width="17" bestFit="1" customWidth="1"/>
    <col min="9" max="9" width="13.7109375" customWidth="1"/>
    <col min="10" max="10" width="13" customWidth="1"/>
    <col min="11" max="11" width="9.140625" customWidth="1"/>
    <col min="12" max="13" width="12.28515625" customWidth="1"/>
    <col min="14" max="14" width="20.42578125" customWidth="1"/>
    <col min="15" max="15" width="19"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IF(J2="M","Meduim",IF(J2="L","Light",IF(J2="D","Dark","")))</f>
        <v>Meduim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IF(J3="M","Meduim",IF(J3="L","Light",IF(J3="D","Dark","")))</f>
        <v>Meduim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Meduim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Meduim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Meduim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Meduim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Meduim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Meduim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Meduim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Meduim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Meduim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Meduim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Meduim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Meduim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Meduim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Meduim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Meduim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Meduim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Meduim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Meduim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Meduim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Meduim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Meduim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Meduim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Meduim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Meduim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Meduim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IF(J67="M","Meduim",IF(J67="L","Light",IF(J67="D","Dark","")))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Meduim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Meduim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Meduim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Meduim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Meduim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Meduim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Meduim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Meduim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Meduim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Meduim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Meduim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Meduim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Meduim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Meduim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Meduim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Meduim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Meduim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Meduim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Meduim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Meduim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Meduim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Meduim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Meduim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Meduim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IF(J131="M","Meduim",IF(J131="L","Light",IF(J131="D","Dark","")))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Meduim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Meduim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Meduim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Meduim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Meduim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Meduim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Meduim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Meduim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Meduim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Meduim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Meduim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Meduim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Meduim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Meduim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Meduim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Meduim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Meduim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Meduim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Meduim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Meduim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Meduim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IF(J195="M","Meduim",IF(J195="L","Light",IF(J195="D","Dark","")))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Meduim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Meduim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Meduim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Meduim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Meduim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Meduim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Meduim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Meduim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Meduim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Meduim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Meduim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Meduim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Meduim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Meduim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Meduim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Meduim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Meduim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Meduim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Meduim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Meduim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Meduim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IF(J259="M","Meduim",IF(J259="L","Light",IF(J259="D","Dark","")))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Meduim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Meduim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Meduim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Meduim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Meduim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Meduim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Meduim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Meduim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Meduim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Meduim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Meduim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Meduim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Meduim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Meduim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Meduim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Meduim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Meduim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Meduim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Meduim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Meduim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Meduim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Meduim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Meduim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IF(J323="M","Meduim",IF(J323="L","Light",IF(J323="D","Dark","")))</f>
        <v>Meduim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Meduim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Meduim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Meduim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Meduim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Meduim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Meduim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Meduim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Meduim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Meduim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Meduim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Meduim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Meduim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Meduim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Meduim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Meduim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Meduim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IF(J387="M","Meduim",IF(J387="L","Light",IF(J387="D","Dark","")))</f>
        <v>Meduim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Meduim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Meduim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Meduim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Meduim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Meduim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Meduim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Meduim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Meduim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Meduim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Meduim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Meduim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Meduim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Meduim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Meduim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Meduim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Meduim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Meduim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Meduim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Meduim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Meduim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Meduim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IF(J451="M","Meduim",IF(J451="L","Light",IF(J451="D","Dark","")))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Meduim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Meduim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Meduim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Meduim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Meduim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Meduim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Meduim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Meduim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Meduim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Meduim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Meduim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Meduim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Meduim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Meduim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Meduim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Meduim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Meduim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Meduim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Meduim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IF(J515="M","Meduim",IF(J515="L","Light",IF(J515="D","Dark","")))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Meduim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Meduim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Meduim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Meduim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Meduim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Meduim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Meduim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Meduim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Meduim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Meduim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Meduim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Meduim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Meduim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Meduim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Meduim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Meduim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Meduim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Meduim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Meduim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IF(J579="M","Meduim",IF(J579="L","Light",IF(J579="D","Dark","")))</f>
        <v>Meduim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Meduim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Meduim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Meduim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Meduim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Meduim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Meduim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Meduim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Meduim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Meduim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Meduim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Meduim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Meduim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Meduim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Meduim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Meduim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Meduim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Meduim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Meduim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Meduim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Meduim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Meduim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Meduim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Meduim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IF(J643="M","Meduim",IF(J643="L","Light",IF(J643="D","Dark","")))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Meduim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Meduim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Meduim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Meduim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Meduim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Meduim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Meduim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Meduim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Meduim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Meduim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Meduim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Meduim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Meduim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Meduim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Meduim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Meduim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Meduim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Meduim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Meduim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IF(J707="M","Meduim",IF(J707="L","Light",IF(J707="D","Dark","")))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Meduim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Meduim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Meduim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Meduim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Meduim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Meduim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Meduim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Meduim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Meduim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Meduim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Meduim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Meduim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Meduim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Meduim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Meduim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Meduim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Meduim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Meduim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Meduim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Meduim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Meduim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Meduim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IF(J771="M","Meduim",IF(J771="L","Light",IF(J771="D","Dark","")))</f>
        <v>Meduim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Meduim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Meduim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Meduim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Meduim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Meduim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Meduim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Meduim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Meduim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Meduim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Meduim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Meduim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Meduim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Meduim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Meduim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Meduim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Meduim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Meduim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Meduim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Meduim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Meduim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IF(J835="M","Meduim",IF(J835="L","Light",IF(J835="D","Dark","")))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Meduim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Meduim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Meduim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Meduim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Meduim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Meduim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Meduim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Meduim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Meduim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Meduim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Meduim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Meduim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Meduim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Meduim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Meduim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Meduim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Meduim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Meduim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Meduim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Meduim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Meduim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Meduim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IF(J899="M","Meduim",IF(J899="L","Light",IF(J899="D","Dark","")))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Meduim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Meduim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Meduim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Meduim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Meduim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Meduim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Meduim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Meduim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Meduim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Meduim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Meduim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Meduim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Meduim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Meduim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Meduim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Meduim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Meduim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Meduim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Meduim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Meduim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IF(J963="M","Meduim",IF(J963="L","Light",IF(J963="D","Dark","")))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Meduim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Meduim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Meduim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Meduim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Meduim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Meduim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Meduim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Meduim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Meduim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Meduim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Meduim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Meduim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Meduim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ODUOBUK</dc:creator>
  <cp:keywords/>
  <dc:description/>
  <cp:lastModifiedBy>David Oduobuk</cp:lastModifiedBy>
  <cp:revision/>
  <dcterms:created xsi:type="dcterms:W3CDTF">2022-11-26T09:51:45Z</dcterms:created>
  <dcterms:modified xsi:type="dcterms:W3CDTF">2024-05-03T13:57:16Z</dcterms:modified>
  <cp:category/>
  <cp:contentStatus/>
</cp:coreProperties>
</file>