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D016196-676E-4152-B119-E02B127400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-Nearest Neighbo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</calcChain>
</file>

<file path=xl/sharedStrings.xml><?xml version="1.0" encoding="utf-8"?>
<sst xmlns="http://schemas.openxmlformats.org/spreadsheetml/2006/main" count="15" uniqueCount="11">
  <si>
    <t>Price</t>
  </si>
  <si>
    <t>Car</t>
  </si>
  <si>
    <t>Cars
K-Nearest Neighbors</t>
  </si>
  <si>
    <t>Kilometres</t>
  </si>
  <si>
    <t>Km per Litre</t>
  </si>
  <si>
    <t>Distances</t>
  </si>
  <si>
    <t>Km</t>
  </si>
  <si>
    <t>Therefore</t>
  </si>
  <si>
    <t>According to the euclidean distance, we found that the smallest distance that is of similar charcteristics closest to what the customer is looking for is car 14,6, 11 and 2</t>
  </si>
  <si>
    <t>K-NN</t>
  </si>
  <si>
    <t>According to the euclidean distance, the customer will require between 16-17 km per Litre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</si>
</sst>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0.0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2" fillId="4" borderId="0" xfId="0" applyFont="1" applyFill="1" applyBorder="1" applyAlignment="1">
      <alignment horizontal="center"/>
    </xf>
    <xf numFmtId="6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6" fillId="4" borderId="2" xfId="0" applyFont="1" applyFill="1" applyBorder="1"/>
    <xf numFmtId="164" fontId="1" fillId="5" borderId="3" xfId="0" applyNumberFormat="1" applyFont="1" applyFill="1" applyBorder="1"/>
    <xf numFmtId="43" fontId="1" fillId="5" borderId="4" xfId="0" applyNumberFormat="1" applyFont="1" applyFill="1" applyBorder="1"/>
    <xf numFmtId="0" fontId="1" fillId="5" borderId="4" xfId="0" applyFont="1" applyFill="1" applyBorder="1"/>
    <xf numFmtId="164" fontId="1" fillId="6" borderId="5" xfId="0" applyNumberFormat="1" applyFont="1" applyFill="1" applyBorder="1"/>
    <xf numFmtId="43" fontId="1" fillId="6" borderId="1" xfId="0" applyNumberFormat="1" applyFont="1" applyFill="1" applyBorder="1"/>
    <xf numFmtId="0" fontId="1" fillId="6" borderId="1" xfId="0" applyFont="1" applyFill="1" applyBorder="1"/>
    <xf numFmtId="164" fontId="1" fillId="5" borderId="5" xfId="0" applyNumberFormat="1" applyFont="1" applyFill="1" applyBorder="1"/>
    <xf numFmtId="43" fontId="1" fillId="5" borderId="1" xfId="0" applyNumberFormat="1" applyFont="1" applyFill="1" applyBorder="1"/>
    <xf numFmtId="0" fontId="1" fillId="5" borderId="1" xfId="0" applyFont="1" applyFill="1" applyBorder="1"/>
    <xf numFmtId="44" fontId="3" fillId="0" borderId="0" xfId="2" applyFont="1"/>
    <xf numFmtId="164" fontId="3" fillId="0" borderId="0" xfId="2" applyNumberFormat="1" applyFont="1"/>
    <xf numFmtId="43" fontId="3" fillId="0" borderId="0" xfId="1" applyFont="1"/>
    <xf numFmtId="165" fontId="5" fillId="5" borderId="4" xfId="0" applyNumberFormat="1" applyFont="1" applyFill="1" applyBorder="1"/>
    <xf numFmtId="2" fontId="3" fillId="0" borderId="0" xfId="0" applyNumberFormat="1" applyFont="1"/>
    <xf numFmtId="1" fontId="3" fillId="0" borderId="0" xfId="0" applyNumberFormat="1" applyFont="1"/>
    <xf numFmtId="166" fontId="3" fillId="0" borderId="0" xfId="1" applyNumberFormat="1" applyFont="1"/>
    <xf numFmtId="44" fontId="3" fillId="7" borderId="0" xfId="2" applyFont="1" applyFill="1"/>
    <xf numFmtId="166" fontId="3" fillId="7" borderId="0" xfId="1" applyNumberFormat="1" applyFont="1" applyFill="1"/>
    <xf numFmtId="0" fontId="3" fillId="7" borderId="0" xfId="0" applyFont="1" applyFill="1"/>
    <xf numFmtId="1" fontId="3" fillId="7" borderId="0" xfId="0" applyNumberFormat="1" applyFont="1" applyFill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6861631158234"/>
          <c:y val="9.3012477718360076E-2"/>
          <c:w val="0.84308196962489912"/>
          <c:h val="0.785068564290426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19"/>
            <c:marker>
              <c:symbol val="circle"/>
              <c:size val="3"/>
              <c:spPr>
                <a:solidFill>
                  <a:srgbClr val="FF000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3D6-4C82-90FE-999948243448}"/>
              </c:ext>
            </c:extLst>
          </c:dPt>
          <c:dLbls>
            <c:dLbl>
              <c:idx val="0"/>
              <c:layout>
                <c:manualLayout>
                  <c:x val="-2.0915029809407116E-2"/>
                  <c:y val="-2.4955436720142603E-2"/>
                </c:manualLayout>
              </c:layout>
              <c:tx>
                <c:rich>
                  <a:bodyPr/>
                  <a:lstStyle/>
                  <a:p>
                    <a:fld id="{10DCCEBD-8FAE-4FF8-9451-58EE0F0B5F1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3D6-4C82-90FE-9999482434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3C2972-0D16-458D-8B27-DFB6437F7620}" type="CELLRANGE">
                      <a:rPr lang="en-US" b="1">
                        <a:solidFill>
                          <a:srgbClr val="FFFF00"/>
                        </a:solidFill>
                      </a:rPr>
                      <a:pPr/>
                      <a:t>[CELLRANGE]</a:t>
                    </a:fld>
                    <a:r>
                      <a:rPr lang="en-US" b="1">
                        <a:solidFill>
                          <a:srgbClr val="FFFF00"/>
                        </a:solidFill>
                      </a:rPr>
                      <a:t>(16km</a:t>
                    </a:r>
                    <a:r>
                      <a:rPr lang="en-US"/>
                      <a:t>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3D6-4C82-90FE-9999482434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24B1F3-227C-4D67-9E55-1A1492C2601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3D6-4C82-90FE-9999482434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1194E6-ACE3-455B-AF17-8790A5A80DE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3D6-4C82-90FE-9999482434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6329C6-E8EA-40B2-817C-0E1D7B311A0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3D6-4C82-90FE-999948243448}"/>
                </c:ext>
              </c:extLst>
            </c:dLbl>
            <c:dLbl>
              <c:idx val="5"/>
              <c:layout>
                <c:manualLayout>
                  <c:x val="5.2287574523517469E-3"/>
                  <c:y val="-6.5358722094648088E-17"/>
                </c:manualLayout>
              </c:layout>
              <c:tx>
                <c:rich>
                  <a:bodyPr/>
                  <a:lstStyle/>
                  <a:p>
                    <a:fld id="{FE5F0ABC-D27D-4D91-9550-F4B4F3FB8909}" type="CELLRANGE">
                      <a:rPr lang="en-US" b="1">
                        <a:solidFill>
                          <a:srgbClr val="FFFF00"/>
                        </a:solidFill>
                      </a:rPr>
                      <a:pPr/>
                      <a:t>[CELLRANGE]</a:t>
                    </a:fld>
                    <a:r>
                      <a:rPr lang="en-US" b="1" baseline="0">
                        <a:solidFill>
                          <a:srgbClr val="FFFF00"/>
                        </a:solidFill>
                      </a:rPr>
                      <a:t>(13.7km</a:t>
                    </a:r>
                    <a:r>
                      <a:rPr lang="en-US" baseline="0"/>
                      <a:t>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3D6-4C82-90FE-999948243448}"/>
                </c:ext>
              </c:extLst>
            </c:dLbl>
            <c:dLbl>
              <c:idx val="6"/>
              <c:layout>
                <c:manualLayout>
                  <c:x val="-2.4400868110974819E-2"/>
                  <c:y val="-2.4955436720142603E-2"/>
                </c:manualLayout>
              </c:layout>
              <c:tx>
                <c:rich>
                  <a:bodyPr/>
                  <a:lstStyle/>
                  <a:p>
                    <a:fld id="{2FCF955B-4CA4-43F5-9FB8-017D63F5454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3D6-4C82-90FE-99994824344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E85B802-0BF8-4802-BDD1-85CE8F01450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3D6-4C82-90FE-99994824344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D28EE6C-EAD3-4712-898A-5F1BDFA6349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3D6-4C82-90FE-99994824344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3DD7718-5491-4ABE-8DEF-8EE9456C9B9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3D6-4C82-90FE-99994824344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66D4903-0043-4135-8DB2-9AC9DA3599FD}" type="CELLRANGE">
                      <a:rPr lang="en-US" b="1">
                        <a:solidFill>
                          <a:srgbClr val="FFFF00"/>
                        </a:solidFill>
                      </a:rPr>
                      <a:pPr/>
                      <a:t>[CELLRANGE]</a:t>
                    </a:fld>
                    <a:r>
                      <a:rPr lang="en-US" b="1">
                        <a:solidFill>
                          <a:srgbClr val="FFFF00"/>
                        </a:solidFill>
                      </a:rPr>
                      <a:t>(17.5km</a:t>
                    </a:r>
                    <a:r>
                      <a:rPr lang="en-US"/>
                      <a:t>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3D6-4C82-90FE-99994824344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6F518D0-C069-4DC1-85F7-1D2AEE301A4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3D6-4C82-90FE-99994824344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081287A-CA84-4323-B497-814AA15A27A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3D6-4C82-90FE-999948243448}"/>
                </c:ext>
              </c:extLst>
            </c:dLbl>
            <c:dLbl>
              <c:idx val="13"/>
              <c:layout>
                <c:manualLayout>
                  <c:x val="-0.10457514904703506"/>
                  <c:y val="3.5650623885918001E-3"/>
                </c:manualLayout>
              </c:layout>
              <c:tx>
                <c:rich>
                  <a:bodyPr/>
                  <a:lstStyle/>
                  <a:p>
                    <a:fld id="{CDD30D7D-D001-45A0-8002-F7281839D252}" type="CELLRANGE">
                      <a:rPr lang="en-US" b="1">
                        <a:solidFill>
                          <a:srgbClr val="FFFF00"/>
                        </a:solidFill>
                      </a:rPr>
                      <a:pPr/>
                      <a:t>[CELLRANGE]</a:t>
                    </a:fld>
                    <a:r>
                      <a:rPr lang="en-US" b="1">
                        <a:solidFill>
                          <a:srgbClr val="FFFF00"/>
                        </a:solidFill>
                      </a:rPr>
                      <a:t>(19.3km</a:t>
                    </a:r>
                    <a:r>
                      <a:rPr lang="en-US"/>
                      <a:t>)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3D6-4C82-90FE-99994824344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1A4A01-8A3B-43FC-98D0-D5ECBD4B6C3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3D6-4C82-90FE-99994824344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0E477B4-48FC-4B70-8A3F-38034993764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3D6-4C82-90FE-99994824344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8D425C4-915A-4B74-8A0B-AAC41142B42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3D6-4C82-90FE-99994824344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769ADB4-7E27-4274-A8B1-FDC64A5CAE17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3D6-4C82-90FE-99994824344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029CCD5-6F25-4538-9C53-52B54C1E1CC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3D6-4C82-90FE-99994824344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3D6-4C82-90FE-9999482434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'K-Nearest Neighbors'!$A$4:$A$23</c:f>
              <c:numCache>
                <c:formatCode>_-"$"* #,##0_-;\-"$"* #,##0_-;_-"$"* "-"??_-;_-@_-</c:formatCode>
                <c:ptCount val="20"/>
                <c:pt idx="0">
                  <c:v>314392</c:v>
                </c:pt>
                <c:pt idx="1">
                  <c:v>287034</c:v>
                </c:pt>
                <c:pt idx="2">
                  <c:v>139187</c:v>
                </c:pt>
                <c:pt idx="3">
                  <c:v>279363</c:v>
                </c:pt>
                <c:pt idx="4">
                  <c:v>245481</c:v>
                </c:pt>
                <c:pt idx="5">
                  <c:v>287240</c:v>
                </c:pt>
                <c:pt idx="6">
                  <c:v>96320</c:v>
                </c:pt>
                <c:pt idx="7">
                  <c:v>84337</c:v>
                </c:pt>
                <c:pt idx="8">
                  <c:v>146368</c:v>
                </c:pt>
                <c:pt idx="9">
                  <c:v>232062</c:v>
                </c:pt>
                <c:pt idx="10">
                  <c:v>313700</c:v>
                </c:pt>
                <c:pt idx="11">
                  <c:v>190646</c:v>
                </c:pt>
                <c:pt idx="12">
                  <c:v>334523</c:v>
                </c:pt>
                <c:pt idx="13">
                  <c:v>285978</c:v>
                </c:pt>
                <c:pt idx="14">
                  <c:v>194946</c:v>
                </c:pt>
                <c:pt idx="15">
                  <c:v>319447</c:v>
                </c:pt>
                <c:pt idx="16">
                  <c:v>176965</c:v>
                </c:pt>
                <c:pt idx="17">
                  <c:v>105088</c:v>
                </c:pt>
                <c:pt idx="18">
                  <c:v>247091</c:v>
                </c:pt>
                <c:pt idx="19">
                  <c:v>291209</c:v>
                </c:pt>
              </c:numCache>
            </c:numRef>
          </c:xVal>
          <c:yVal>
            <c:numRef>
              <c:f>'K-Nearest Neighbors'!$B$4:$B$23</c:f>
              <c:numCache>
                <c:formatCode>_(* #,##0.00_);_(* \(#,##0.00\);_(* "-"??_);_(@_)</c:formatCode>
                <c:ptCount val="20"/>
                <c:pt idx="0">
                  <c:v>44282</c:v>
                </c:pt>
                <c:pt idx="1">
                  <c:v>120985</c:v>
                </c:pt>
                <c:pt idx="2">
                  <c:v>42203</c:v>
                </c:pt>
                <c:pt idx="3">
                  <c:v>59693</c:v>
                </c:pt>
                <c:pt idx="4">
                  <c:v>134486</c:v>
                </c:pt>
                <c:pt idx="5">
                  <c:v>85632</c:v>
                </c:pt>
                <c:pt idx="6">
                  <c:v>43413</c:v>
                </c:pt>
                <c:pt idx="7">
                  <c:v>119704</c:v>
                </c:pt>
                <c:pt idx="8">
                  <c:v>84028</c:v>
                </c:pt>
                <c:pt idx="9">
                  <c:v>121162</c:v>
                </c:pt>
                <c:pt idx="10">
                  <c:v>103960</c:v>
                </c:pt>
                <c:pt idx="11">
                  <c:v>117443</c:v>
                </c:pt>
                <c:pt idx="12">
                  <c:v>112732</c:v>
                </c:pt>
                <c:pt idx="13">
                  <c:v>96979</c:v>
                </c:pt>
                <c:pt idx="14">
                  <c:v>73084</c:v>
                </c:pt>
                <c:pt idx="15">
                  <c:v>38223</c:v>
                </c:pt>
                <c:pt idx="16">
                  <c:v>98001</c:v>
                </c:pt>
                <c:pt idx="17">
                  <c:v>40387</c:v>
                </c:pt>
                <c:pt idx="18">
                  <c:v>65925</c:v>
                </c:pt>
                <c:pt idx="19">
                  <c:v>95000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'K-Nearest Neighbors'!$D$4:$D$22</c15:f>
                <c15:dlblRangeCache>
                  <c:ptCount val="19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3D6-4C82-90FE-99994824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487519"/>
        <c:axId val="666487935"/>
      </c:scatterChart>
      <c:valAx>
        <c:axId val="66648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</a:p>
            </c:rich>
          </c:tx>
          <c:layout>
            <c:manualLayout>
              <c:xMode val="edge"/>
              <c:yMode val="edge"/>
              <c:x val="0.48243727618241977"/>
              <c:y val="0.94295900178253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87935"/>
        <c:crosses val="autoZero"/>
        <c:crossBetween val="midCat"/>
      </c:valAx>
      <c:valAx>
        <c:axId val="6664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KMs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8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57149</xdr:colOff>
      <xdr:row>0</xdr:row>
      <xdr:rowOff>0</xdr:rowOff>
    </xdr:from>
    <xdr:to>
      <xdr:col>11</xdr:col>
      <xdr:colOff>276224</xdr:colOff>
      <xdr:row>1</xdr:row>
      <xdr:rowOff>47625</xdr:rowOff>
    </xdr:to>
    <xdr:pic>
      <xdr:nvPicPr>
        <xdr:cNvPr id="6" name="Picture 5" descr="Calculating distances in Blender with Python - Sinestesia">
          <a:extLst>
            <a:ext uri="{FF2B5EF4-FFF2-40B4-BE49-F238E27FC236}">
              <a16:creationId xmlns:a16="http://schemas.microsoft.com/office/drawing/2014/main" id="{F7C3724F-2E45-448D-9042-1297AAABC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4" y="0"/>
          <a:ext cx="34194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190499</xdr:colOff>
      <xdr:row>0</xdr:row>
      <xdr:rowOff>209551</xdr:rowOff>
    </xdr:from>
    <xdr:to>
      <xdr:col>27</xdr:col>
      <xdr:colOff>161925</xdr:colOff>
      <xdr:row>20</xdr:row>
      <xdr:rowOff>28576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546E0E-1F1B-5127-5EA9-5C5F23A60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W28" sqref="W28"/>
    </sheetView>
  </sheetViews>
  <sheetFormatPr defaultRowHeight="11.25" x14ac:dyDescent="0.2"/>
  <cols>
    <col min="1" max="1" width="11.42578125" style="1" customWidth="1"/>
    <col min="2" max="2" width="11.85546875" style="1" customWidth="1"/>
    <col min="3" max="3" width="12.42578125" style="1" customWidth="1"/>
    <col min="4" max="4" width="9.28515625" style="1" customWidth="1"/>
    <col min="5" max="8" width="9.140625" style="1"/>
    <col min="9" max="9" width="10.7109375" style="15" bestFit="1" customWidth="1"/>
    <col min="10" max="10" width="9.85546875" style="21" bestFit="1" customWidth="1"/>
    <col min="11" max="12" width="9.140625" style="1"/>
    <col min="13" max="13" width="10" style="1" bestFit="1" customWidth="1"/>
    <col min="14" max="16384" width="9.140625" style="1"/>
  </cols>
  <sheetData>
    <row r="1" spans="1:13" ht="51" customHeight="1" x14ac:dyDescent="0.25">
      <c r="A1" s="26" t="s">
        <v>2</v>
      </c>
      <c r="B1" s="26"/>
      <c r="C1" s="26"/>
      <c r="D1" s="26"/>
      <c r="H1"/>
    </row>
    <row r="2" spans="1:13" ht="15" customHeight="1" x14ac:dyDescent="0.2">
      <c r="A2" s="27"/>
      <c r="B2" s="27"/>
      <c r="C2" s="27"/>
      <c r="D2" s="27"/>
      <c r="M2" s="1" t="s">
        <v>9</v>
      </c>
    </row>
    <row r="3" spans="1:13" ht="12" thickBot="1" x14ac:dyDescent="0.25">
      <c r="A3" s="2" t="s">
        <v>0</v>
      </c>
      <c r="B3" s="3" t="s">
        <v>3</v>
      </c>
      <c r="C3" s="3" t="s">
        <v>4</v>
      </c>
      <c r="D3" s="4" t="s">
        <v>1</v>
      </c>
      <c r="E3" s="5" t="s">
        <v>5</v>
      </c>
      <c r="I3" s="15" t="s">
        <v>0</v>
      </c>
      <c r="J3" s="21" t="s">
        <v>6</v>
      </c>
      <c r="K3" s="1" t="s">
        <v>4</v>
      </c>
      <c r="L3" s="1" t="s">
        <v>1</v>
      </c>
      <c r="M3" s="1" t="s">
        <v>5</v>
      </c>
    </row>
    <row r="4" spans="1:13" ht="12.75" thickTop="1" thickBot="1" x14ac:dyDescent="0.25">
      <c r="A4" s="6">
        <v>314392</v>
      </c>
      <c r="B4" s="7">
        <v>44282</v>
      </c>
      <c r="C4" s="7">
        <v>15</v>
      </c>
      <c r="D4" s="8">
        <v>1</v>
      </c>
      <c r="E4" s="18">
        <f>SQRT((A4-$A$23)^2+(B4-$B$23)^2)</f>
        <v>55765.285016755719</v>
      </c>
      <c r="I4" s="22">
        <v>285978</v>
      </c>
      <c r="J4" s="23">
        <v>96979</v>
      </c>
      <c r="K4" s="24">
        <v>19.3</v>
      </c>
      <c r="L4" s="24">
        <v>14</v>
      </c>
      <c r="M4" s="25">
        <v>5592.8348804519519</v>
      </c>
    </row>
    <row r="5" spans="1:13" ht="12.75" thickTop="1" thickBot="1" x14ac:dyDescent="0.25">
      <c r="A5" s="9">
        <v>287034</v>
      </c>
      <c r="B5" s="10">
        <v>120985</v>
      </c>
      <c r="C5" s="10">
        <v>16</v>
      </c>
      <c r="D5" s="11">
        <v>2</v>
      </c>
      <c r="E5" s="18">
        <f t="shared" ref="E5:E22" si="0">SQRT((A5-$A$23)^2+(B5-$B$23)^2)</f>
        <v>26318.260770803226</v>
      </c>
      <c r="I5" s="22">
        <v>287240</v>
      </c>
      <c r="J5" s="23">
        <v>85632</v>
      </c>
      <c r="K5" s="24">
        <v>13.7</v>
      </c>
      <c r="L5" s="24">
        <v>6</v>
      </c>
      <c r="M5" s="25">
        <v>10174.103646022091</v>
      </c>
    </row>
    <row r="6" spans="1:13" ht="12.75" thickTop="1" thickBot="1" x14ac:dyDescent="0.25">
      <c r="A6" s="12">
        <v>139187</v>
      </c>
      <c r="B6" s="13">
        <v>42203</v>
      </c>
      <c r="C6" s="13">
        <v>16.7</v>
      </c>
      <c r="D6" s="14">
        <v>3</v>
      </c>
      <c r="E6" s="18">
        <f t="shared" si="0"/>
        <v>160929.21329889115</v>
      </c>
      <c r="I6" s="22">
        <v>313700</v>
      </c>
      <c r="J6" s="23">
        <v>103960</v>
      </c>
      <c r="K6" s="24">
        <v>17.5</v>
      </c>
      <c r="L6" s="24">
        <v>11</v>
      </c>
      <c r="M6" s="25">
        <v>24210.053304360979</v>
      </c>
    </row>
    <row r="7" spans="1:13" ht="12.75" thickTop="1" thickBot="1" x14ac:dyDescent="0.25">
      <c r="A7" s="9">
        <v>279363</v>
      </c>
      <c r="B7" s="10">
        <v>59693</v>
      </c>
      <c r="C7" s="10">
        <v>17.2</v>
      </c>
      <c r="D7" s="11">
        <v>4</v>
      </c>
      <c r="E7" s="18">
        <f t="shared" si="0"/>
        <v>37241.26696287332</v>
      </c>
      <c r="I7" s="22">
        <v>287034</v>
      </c>
      <c r="J7" s="23">
        <v>120985</v>
      </c>
      <c r="K7" s="24">
        <v>16</v>
      </c>
      <c r="L7" s="24">
        <v>2</v>
      </c>
      <c r="M7" s="25">
        <v>26318.260770803226</v>
      </c>
    </row>
    <row r="8" spans="1:13" ht="12.75" thickTop="1" thickBot="1" x14ac:dyDescent="0.25">
      <c r="A8" s="12">
        <v>245481</v>
      </c>
      <c r="B8" s="13">
        <v>134486</v>
      </c>
      <c r="C8" s="13">
        <v>17.5</v>
      </c>
      <c r="D8" s="14">
        <v>5</v>
      </c>
      <c r="E8" s="18">
        <f t="shared" si="0"/>
        <v>60416.836891714214</v>
      </c>
      <c r="I8" s="15">
        <v>279363</v>
      </c>
      <c r="J8" s="21">
        <v>59693</v>
      </c>
      <c r="K8" s="1">
        <v>17.2</v>
      </c>
      <c r="L8" s="1">
        <v>4</v>
      </c>
      <c r="M8" s="20">
        <v>37241.26696287332</v>
      </c>
    </row>
    <row r="9" spans="1:13" ht="12.75" thickTop="1" thickBot="1" x14ac:dyDescent="0.25">
      <c r="A9" s="9">
        <v>287240</v>
      </c>
      <c r="B9" s="10">
        <v>85632</v>
      </c>
      <c r="C9" s="10">
        <v>13.7</v>
      </c>
      <c r="D9" s="11">
        <v>6</v>
      </c>
      <c r="E9" s="18">
        <f t="shared" si="0"/>
        <v>10174.103646022091</v>
      </c>
      <c r="I9" s="15">
        <v>334523</v>
      </c>
      <c r="J9" s="21">
        <v>112732</v>
      </c>
      <c r="K9" s="1">
        <v>16.5</v>
      </c>
      <c r="L9" s="1">
        <v>13</v>
      </c>
      <c r="M9" s="20">
        <v>46803.059942700325</v>
      </c>
    </row>
    <row r="10" spans="1:13" ht="12.75" thickTop="1" thickBot="1" x14ac:dyDescent="0.25">
      <c r="A10" s="12">
        <v>96320</v>
      </c>
      <c r="B10" s="13">
        <v>43413</v>
      </c>
      <c r="C10" s="13">
        <v>16.5</v>
      </c>
      <c r="D10" s="14">
        <v>7</v>
      </c>
      <c r="E10" s="18">
        <f t="shared" si="0"/>
        <v>201600.94466544545</v>
      </c>
      <c r="I10" s="15">
        <v>247091</v>
      </c>
      <c r="J10" s="21">
        <v>65925</v>
      </c>
      <c r="K10" s="1">
        <v>13.7</v>
      </c>
      <c r="L10" s="1">
        <v>19</v>
      </c>
      <c r="M10" s="20">
        <v>52837.047126045945</v>
      </c>
    </row>
    <row r="11" spans="1:13" ht="12.75" thickTop="1" thickBot="1" x14ac:dyDescent="0.25">
      <c r="A11" s="9">
        <v>84337</v>
      </c>
      <c r="B11" s="10">
        <v>119704</v>
      </c>
      <c r="C11" s="10">
        <v>19.3</v>
      </c>
      <c r="D11" s="11">
        <v>8</v>
      </c>
      <c r="E11" s="18">
        <f t="shared" si="0"/>
        <v>208341.81529400189</v>
      </c>
      <c r="I11" s="15">
        <v>314392</v>
      </c>
      <c r="J11" s="21">
        <v>44282</v>
      </c>
      <c r="K11" s="1">
        <v>15</v>
      </c>
      <c r="L11" s="1">
        <v>1</v>
      </c>
      <c r="M11" s="20">
        <v>55765.285016755719</v>
      </c>
    </row>
    <row r="12" spans="1:13" ht="12.75" thickTop="1" thickBot="1" x14ac:dyDescent="0.25">
      <c r="A12" s="12">
        <v>146368</v>
      </c>
      <c r="B12" s="13">
        <v>84028</v>
      </c>
      <c r="C12" s="13">
        <v>17.600000000000001</v>
      </c>
      <c r="D12" s="14">
        <v>9</v>
      </c>
      <c r="E12" s="18">
        <f t="shared" si="0"/>
        <v>145255.98116773024</v>
      </c>
      <c r="I12" s="15">
        <v>245481</v>
      </c>
      <c r="J12" s="21">
        <v>134486</v>
      </c>
      <c r="K12" s="1">
        <v>17.5</v>
      </c>
      <c r="L12" s="1">
        <v>5</v>
      </c>
      <c r="M12" s="20">
        <v>60416.836891714214</v>
      </c>
    </row>
    <row r="13" spans="1:13" ht="12.75" thickTop="1" thickBot="1" x14ac:dyDescent="0.25">
      <c r="A13" s="9">
        <v>232062</v>
      </c>
      <c r="B13" s="10">
        <v>121162</v>
      </c>
      <c r="C13" s="10">
        <v>18.5</v>
      </c>
      <c r="D13" s="11">
        <v>10</v>
      </c>
      <c r="E13" s="18">
        <f t="shared" si="0"/>
        <v>64674.707985425026</v>
      </c>
      <c r="I13" s="15">
        <v>319447</v>
      </c>
      <c r="J13" s="21">
        <v>38223</v>
      </c>
      <c r="K13" s="1">
        <v>16.7</v>
      </c>
      <c r="L13" s="1">
        <v>16</v>
      </c>
      <c r="M13" s="20">
        <v>63411.453011266036</v>
      </c>
    </row>
    <row r="14" spans="1:13" ht="12.75" thickTop="1" thickBot="1" x14ac:dyDescent="0.25">
      <c r="A14" s="12">
        <v>313700</v>
      </c>
      <c r="B14" s="13">
        <v>103960</v>
      </c>
      <c r="C14" s="13">
        <v>17.5</v>
      </c>
      <c r="D14" s="14">
        <v>11</v>
      </c>
      <c r="E14" s="18">
        <f t="shared" si="0"/>
        <v>24210.053304360979</v>
      </c>
      <c r="I14" s="15">
        <v>232062</v>
      </c>
      <c r="J14" s="21">
        <v>121162</v>
      </c>
      <c r="K14" s="1">
        <v>18.5</v>
      </c>
      <c r="L14" s="1">
        <v>10</v>
      </c>
      <c r="M14" s="20">
        <v>64674.707985425026</v>
      </c>
    </row>
    <row r="15" spans="1:13" ht="12.75" thickTop="1" thickBot="1" x14ac:dyDescent="0.25">
      <c r="A15" s="9">
        <v>190646</v>
      </c>
      <c r="B15" s="10">
        <v>117443</v>
      </c>
      <c r="C15" s="10">
        <v>13.7</v>
      </c>
      <c r="D15" s="11">
        <v>12</v>
      </c>
      <c r="E15" s="18">
        <f t="shared" si="0"/>
        <v>103036.91191995225</v>
      </c>
      <c r="I15" s="15">
        <v>194946</v>
      </c>
      <c r="J15" s="21">
        <v>73084</v>
      </c>
      <c r="K15" s="1">
        <v>16</v>
      </c>
      <c r="L15" s="1">
        <v>15</v>
      </c>
      <c r="M15" s="20">
        <v>98726.269173913388</v>
      </c>
    </row>
    <row r="16" spans="1:13" ht="12.75" thickTop="1" thickBot="1" x14ac:dyDescent="0.25">
      <c r="A16" s="12">
        <v>334523</v>
      </c>
      <c r="B16" s="13">
        <v>112732</v>
      </c>
      <c r="C16" s="13">
        <v>16.5</v>
      </c>
      <c r="D16" s="14">
        <v>13</v>
      </c>
      <c r="E16" s="18">
        <f t="shared" si="0"/>
        <v>46803.059942700325</v>
      </c>
      <c r="I16" s="15">
        <v>190646</v>
      </c>
      <c r="J16" s="21">
        <v>117443</v>
      </c>
      <c r="K16" s="1">
        <v>13.7</v>
      </c>
      <c r="L16" s="1">
        <v>12</v>
      </c>
      <c r="M16" s="20">
        <v>103036.91191995225</v>
      </c>
    </row>
    <row r="17" spans="1:13" ht="12.75" thickTop="1" thickBot="1" x14ac:dyDescent="0.25">
      <c r="A17" s="9">
        <v>285978</v>
      </c>
      <c r="B17" s="10">
        <v>96979</v>
      </c>
      <c r="C17" s="10">
        <v>19.3</v>
      </c>
      <c r="D17" s="11">
        <v>14</v>
      </c>
      <c r="E17" s="18">
        <f t="shared" si="0"/>
        <v>5592.8348804519519</v>
      </c>
      <c r="I17" s="15">
        <v>176965</v>
      </c>
      <c r="J17" s="21">
        <v>98001</v>
      </c>
      <c r="K17" s="1">
        <v>17.2</v>
      </c>
      <c r="L17" s="1">
        <v>17</v>
      </c>
      <c r="M17" s="20">
        <v>114283.40884397874</v>
      </c>
    </row>
    <row r="18" spans="1:13" ht="12.75" thickTop="1" thickBot="1" x14ac:dyDescent="0.25">
      <c r="A18" s="12">
        <v>194946</v>
      </c>
      <c r="B18" s="13">
        <v>73084</v>
      </c>
      <c r="C18" s="13">
        <v>16</v>
      </c>
      <c r="D18" s="14">
        <v>15</v>
      </c>
      <c r="E18" s="18">
        <f t="shared" si="0"/>
        <v>98726.269173913388</v>
      </c>
      <c r="I18" s="15">
        <v>146368</v>
      </c>
      <c r="J18" s="21">
        <v>84028</v>
      </c>
      <c r="K18" s="1">
        <v>17.600000000000001</v>
      </c>
      <c r="L18" s="1">
        <v>9</v>
      </c>
      <c r="M18" s="20">
        <v>145255.98116773024</v>
      </c>
    </row>
    <row r="19" spans="1:13" ht="12.75" thickTop="1" thickBot="1" x14ac:dyDescent="0.25">
      <c r="A19" s="9">
        <v>319447</v>
      </c>
      <c r="B19" s="10">
        <v>38223</v>
      </c>
      <c r="C19" s="10">
        <v>16.7</v>
      </c>
      <c r="D19" s="11">
        <v>16</v>
      </c>
      <c r="E19" s="18">
        <f t="shared" si="0"/>
        <v>63411.453011266036</v>
      </c>
      <c r="I19" s="15">
        <v>139187</v>
      </c>
      <c r="J19" s="21">
        <v>42203</v>
      </c>
      <c r="K19" s="1">
        <v>16.7</v>
      </c>
      <c r="L19" s="1">
        <v>3</v>
      </c>
      <c r="M19" s="20">
        <v>160929.21329889115</v>
      </c>
    </row>
    <row r="20" spans="1:13" ht="12.75" thickTop="1" thickBot="1" x14ac:dyDescent="0.25">
      <c r="A20" s="12">
        <v>176965</v>
      </c>
      <c r="B20" s="13">
        <v>98001</v>
      </c>
      <c r="C20" s="13">
        <v>17.2</v>
      </c>
      <c r="D20" s="14">
        <v>17</v>
      </c>
      <c r="E20" s="18">
        <f t="shared" si="0"/>
        <v>114283.40884397874</v>
      </c>
      <c r="I20" s="15">
        <v>105088</v>
      </c>
      <c r="J20" s="21">
        <v>40387</v>
      </c>
      <c r="K20" s="1">
        <v>17.5</v>
      </c>
      <c r="L20" s="1">
        <v>18</v>
      </c>
      <c r="M20" s="20">
        <v>193968.05512764209</v>
      </c>
    </row>
    <row r="21" spans="1:13" ht="12.75" thickTop="1" thickBot="1" x14ac:dyDescent="0.25">
      <c r="A21" s="9">
        <v>105088</v>
      </c>
      <c r="B21" s="10">
        <v>40387</v>
      </c>
      <c r="C21" s="10">
        <v>17.5</v>
      </c>
      <c r="D21" s="11">
        <v>18</v>
      </c>
      <c r="E21" s="18">
        <f t="shared" si="0"/>
        <v>193968.05512764209</v>
      </c>
      <c r="I21" s="15">
        <v>96320</v>
      </c>
      <c r="J21" s="21">
        <v>43413</v>
      </c>
      <c r="K21" s="1">
        <v>16.5</v>
      </c>
      <c r="L21" s="1">
        <v>7</v>
      </c>
      <c r="M21" s="20">
        <v>201600.94466544545</v>
      </c>
    </row>
    <row r="22" spans="1:13" ht="12" thickTop="1" x14ac:dyDescent="0.2">
      <c r="A22" s="12">
        <v>247091</v>
      </c>
      <c r="B22" s="13">
        <v>65925</v>
      </c>
      <c r="C22" s="13">
        <v>13.7</v>
      </c>
      <c r="D22" s="14">
        <v>19</v>
      </c>
      <c r="E22" s="18">
        <f t="shared" si="0"/>
        <v>52837.047126045945</v>
      </c>
      <c r="I22" s="15">
        <v>84337</v>
      </c>
      <c r="J22" s="21">
        <v>119704</v>
      </c>
      <c r="K22" s="1">
        <v>19.3</v>
      </c>
      <c r="L22" s="1">
        <v>8</v>
      </c>
      <c r="M22" s="20">
        <v>208341.81529400189</v>
      </c>
    </row>
    <row r="23" spans="1:13" x14ac:dyDescent="0.2">
      <c r="A23" s="16">
        <v>291209</v>
      </c>
      <c r="B23" s="17">
        <v>95000</v>
      </c>
      <c r="C23" s="19">
        <v>16.63</v>
      </c>
      <c r="G23" s="1">
        <v>1</v>
      </c>
      <c r="H23" s="1" t="s">
        <v>8</v>
      </c>
    </row>
    <row r="24" spans="1:13" x14ac:dyDescent="0.2">
      <c r="H24" s="1" t="s">
        <v>7</v>
      </c>
    </row>
    <row r="26" spans="1:13" x14ac:dyDescent="0.2">
      <c r="G26" s="1">
        <v>2</v>
      </c>
      <c r="H26" s="19">
        <f>AVERAGE(K4:K7)</f>
        <v>16.625</v>
      </c>
    </row>
    <row r="27" spans="1:13" x14ac:dyDescent="0.2">
      <c r="H27" s="1" t="s">
        <v>10</v>
      </c>
    </row>
  </sheetData>
  <sortState xmlns:xlrd2="http://schemas.microsoft.com/office/spreadsheetml/2017/richdata2" ref="I4:M22">
    <sortCondition ref="M4:M22"/>
  </sortState>
  <mergeCells count="2">
    <mergeCell ref="A1:D1"/>
    <mergeCell ref="A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K-Nearest Neighbors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olumide Durojaiye</dc:creator>
  <cp:lastModifiedBy>Dell</cp:lastModifiedBy>
  <dcterms:created xsi:type="dcterms:W3CDTF">2019-09-16T18:04:50Z</dcterms:created>
  <dcterms:modified xsi:type="dcterms:W3CDTF">2022-11-07T11:41:16Z</dcterms:modified>
</cp:coreProperties>
</file>