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E7A09BCD-4F3C-4107-993D-233801E481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ice Optimization" sheetId="1" r:id="rId1"/>
  </sheets>
  <definedNames>
    <definedName name="solver_adj" localSheetId="0" hidden="1">'Price Optimization'!$F$15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'Price Optimization'!$F$17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" l="1"/>
  <c r="F28" i="1"/>
  <c r="F27" i="1"/>
  <c r="F16" i="1"/>
</calcChain>
</file>

<file path=xl/sharedStrings.xml><?xml version="1.0" encoding="utf-8"?>
<sst xmlns="http://schemas.openxmlformats.org/spreadsheetml/2006/main" count="43" uniqueCount="28">
  <si>
    <t>Unit Cost</t>
  </si>
  <si>
    <t>Sales</t>
  </si>
  <si>
    <t>Total Costs</t>
  </si>
  <si>
    <t>Revenue</t>
  </si>
  <si>
    <t>Flying Nimbus
Price Optimization</t>
  </si>
  <si>
    <t>Notes</t>
  </si>
  <si>
    <t>Description</t>
  </si>
  <si>
    <t>Amount</t>
  </si>
  <si>
    <t>Monthly</t>
  </si>
  <si>
    <t>1TB Cloud Storage</t>
  </si>
  <si>
    <t>Amount of Subscriptions</t>
  </si>
  <si>
    <t>New Services a Month</t>
  </si>
  <si>
    <t>Subscriptions</t>
  </si>
  <si>
    <t>Price</t>
  </si>
  <si>
    <t>Subscription</t>
  </si>
  <si>
    <t>We found that increasing the price will reduce the amount of subscriptions sold. The trendline has a negative slope.</t>
  </si>
  <si>
    <t>Price (best price)</t>
  </si>
  <si>
    <t>Demand</t>
  </si>
  <si>
    <t>Profit</t>
  </si>
  <si>
    <t>Total amount of subscriptions</t>
  </si>
  <si>
    <t>Optimized price under Demand curve</t>
  </si>
  <si>
    <t>What is the best price?</t>
  </si>
  <si>
    <t>Management consideration</t>
  </si>
  <si>
    <t>Price (Mgt consideration</t>
  </si>
  <si>
    <t>This shows that Flying Nimbus will have no demand at all if Management considers raising the price to $30. Hence, it is recommended they do not even consider it.</t>
  </si>
  <si>
    <t>According to our analysis, we found that Flying Nimbus will be better off staying at the current price of $15.</t>
  </si>
  <si>
    <t>The difference between the proposed change next month and current accounting figures are neglible</t>
  </si>
  <si>
    <t>Other sources of increasing revenue is therefore recommended. For example promos.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</si>
</sst>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#,##0_ ;\-#,##0\ "/>
    <numFmt numFmtId="165" formatCode="_-&quot;$&quot;* #,##0_-;\-&quot;$&quot;* #,##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4" fontId="2" fillId="0" borderId="0" xfId="0" applyNumberFormat="1" applyFont="1"/>
    <xf numFmtId="0" fontId="4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6" fontId="0" fillId="0" borderId="0" xfId="0" applyNumberFormat="1"/>
    <xf numFmtId="0" fontId="4" fillId="3" borderId="0" xfId="0" applyFont="1" applyFill="1" applyAlignment="1">
      <alignment horizontal="center" vertical="center" wrapText="1"/>
    </xf>
    <xf numFmtId="6" fontId="2" fillId="6" borderId="1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5" borderId="3" xfId="0" applyFont="1" applyFill="1" applyBorder="1"/>
    <xf numFmtId="6" fontId="2" fillId="5" borderId="4" xfId="0" applyNumberFormat="1" applyFont="1" applyFill="1" applyBorder="1" applyAlignment="1">
      <alignment horizontal="center"/>
    </xf>
    <xf numFmtId="6" fontId="2" fillId="5" borderId="4" xfId="0" applyNumberFormat="1" applyFont="1" applyFill="1" applyBorder="1" applyAlignment="1">
      <alignment horizontal="left"/>
    </xf>
    <xf numFmtId="0" fontId="2" fillId="6" borderId="5" xfId="0" applyFont="1" applyFill="1" applyBorder="1"/>
    <xf numFmtId="164" fontId="2" fillId="6" borderId="1" xfId="1" applyNumberFormat="1" applyFont="1" applyFill="1" applyBorder="1" applyAlignment="1">
      <alignment horizontal="center"/>
    </xf>
    <xf numFmtId="164" fontId="2" fillId="6" borderId="1" xfId="1" applyNumberFormat="1" applyFont="1" applyFill="1" applyBorder="1" applyAlignment="1">
      <alignment horizontal="left"/>
    </xf>
    <xf numFmtId="0" fontId="2" fillId="5" borderId="5" xfId="0" applyFont="1" applyFill="1" applyBorder="1"/>
    <xf numFmtId="6" fontId="2" fillId="5" borderId="1" xfId="0" applyNumberFormat="1" applyFont="1" applyFill="1" applyBorder="1" applyAlignment="1">
      <alignment horizontal="center"/>
    </xf>
    <xf numFmtId="6" fontId="2" fillId="8" borderId="1" xfId="0" applyNumberFormat="1" applyFont="1" applyFill="1" applyBorder="1"/>
    <xf numFmtId="0" fontId="4" fillId="3" borderId="2" xfId="0" applyFont="1" applyFill="1" applyBorder="1" applyAlignment="1">
      <alignment vertical="center"/>
    </xf>
    <xf numFmtId="0" fontId="2" fillId="7" borderId="3" xfId="0" applyFont="1" applyFill="1" applyBorder="1"/>
    <xf numFmtId="6" fontId="2" fillId="7" borderId="4" xfId="0" applyNumberFormat="1" applyFont="1" applyFill="1" applyBorder="1" applyAlignment="1">
      <alignment horizontal="center"/>
    </xf>
    <xf numFmtId="6" fontId="2" fillId="7" borderId="4" xfId="0" applyNumberFormat="1" applyFont="1" applyFill="1" applyBorder="1" applyAlignment="1">
      <alignment horizontal="left"/>
    </xf>
    <xf numFmtId="0" fontId="2" fillId="8" borderId="5" xfId="0" applyFont="1" applyFill="1" applyBorder="1"/>
    <xf numFmtId="164" fontId="2" fillId="8" borderId="1" xfId="1" applyNumberFormat="1" applyFont="1" applyFill="1" applyBorder="1" applyAlignment="1">
      <alignment horizontal="center"/>
    </xf>
    <xf numFmtId="164" fontId="2" fillId="8" borderId="1" xfId="1" applyNumberFormat="1" applyFont="1" applyFill="1" applyBorder="1" applyAlignment="1">
      <alignment horizontal="left"/>
    </xf>
    <xf numFmtId="0" fontId="2" fillId="7" borderId="5" xfId="0" applyFont="1" applyFill="1" applyBorder="1"/>
    <xf numFmtId="6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6" fontId="2" fillId="8" borderId="1" xfId="0" applyNumberFormat="1" applyFont="1" applyFill="1" applyBorder="1" applyAlignment="1">
      <alignment horizontal="center"/>
    </xf>
    <xf numFmtId="6" fontId="2" fillId="7" borderId="1" xfId="0" applyNumberFormat="1" applyFont="1" applyFill="1" applyBorder="1"/>
    <xf numFmtId="44" fontId="0" fillId="0" borderId="0" xfId="1" applyFont="1"/>
    <xf numFmtId="1" fontId="0" fillId="0" borderId="0" xfId="0" applyNumberFormat="1"/>
    <xf numFmtId="165" fontId="0" fillId="0" borderId="0" xfId="1" applyNumberFormat="1" applyFont="1"/>
    <xf numFmtId="44" fontId="2" fillId="0" borderId="0" xfId="0" applyNumberFormat="1" applyFont="1"/>
    <xf numFmtId="44" fontId="7" fillId="0" borderId="0" xfId="1" applyFont="1"/>
    <xf numFmtId="0" fontId="5" fillId="0" borderId="0" xfId="0" applyFont="1"/>
    <xf numFmtId="0" fontId="9" fillId="0" borderId="0" xfId="0" applyFont="1"/>
    <xf numFmtId="0" fontId="8" fillId="0" borderId="7" xfId="0" applyFont="1" applyBorder="1"/>
    <xf numFmtId="0" fontId="6" fillId="8" borderId="7" xfId="0" applyFont="1" applyFill="1" applyBorder="1"/>
    <xf numFmtId="0" fontId="6" fillId="0" borderId="6" xfId="0" applyFont="1" applyBorder="1"/>
    <xf numFmtId="0" fontId="10" fillId="0" borderId="0" xfId="0" applyFont="1"/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cat>
            <c:strRef>
              <c:f>'Price Optimization'!$A$4:$A$9</c:f>
              <c:strCache>
                <c:ptCount val="6"/>
                <c:pt idx="0">
                  <c:v>1TB Cloud Storage</c:v>
                </c:pt>
                <c:pt idx="1">
                  <c:v>Amount of Subscriptions</c:v>
                </c:pt>
                <c:pt idx="2">
                  <c:v>Unit Cost</c:v>
                </c:pt>
                <c:pt idx="3">
                  <c:v>Sales</c:v>
                </c:pt>
                <c:pt idx="4">
                  <c:v>Total Costs</c:v>
                </c:pt>
                <c:pt idx="5">
                  <c:v>Revenue</c:v>
                </c:pt>
              </c:strCache>
            </c:strRef>
          </c:cat>
          <c:val>
            <c:numRef>
              <c:f>'Price Optimization'!$B$4:$B$9</c:f>
              <c:numCache>
                <c:formatCode>#,##0_ ;\-#,##0\ </c:formatCode>
                <c:ptCount val="6"/>
                <c:pt idx="0" formatCode="&quot;$&quot;#,##0_);[Red]\(&quot;$&quot;#,##0\)">
                  <c:v>15</c:v>
                </c:pt>
                <c:pt idx="1">
                  <c:v>1500</c:v>
                </c:pt>
                <c:pt idx="2" formatCode="&quot;$&quot;#,##0_);[Red]\(&quot;$&quot;#,##0\)">
                  <c:v>9</c:v>
                </c:pt>
                <c:pt idx="3" formatCode="&quot;$&quot;#,##0_);[Red]\(&quot;$&quot;#,##0\)">
                  <c:v>22500</c:v>
                </c:pt>
                <c:pt idx="4" formatCode="&quot;$&quot;#,##0_);[Red]\(&quot;$&quot;#,##0\)">
                  <c:v>13500</c:v>
                </c:pt>
                <c:pt idx="5" formatCode="&quot;$&quot;#,##0_);[Red]\(&quot;$&quot;#,##0\)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1-4F57-BB6C-8F2F4EEE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0555555555555555E-2"/>
          <c:y val="0.10185185185185185"/>
          <c:w val="0.59693044619422575"/>
          <c:h val="0.89814814814814814"/>
        </c:manualLayout>
      </c:layout>
      <c:pie3DChart>
        <c:varyColors val="1"/>
        <c:ser>
          <c:idx val="0"/>
          <c:order val="0"/>
          <c:explosion val="25"/>
          <c:cat>
            <c:strRef>
              <c:f>'Price Optimization'!$E$4:$E$9</c:f>
              <c:strCache>
                <c:ptCount val="6"/>
                <c:pt idx="0">
                  <c:v>1TB Cloud Storage</c:v>
                </c:pt>
                <c:pt idx="1">
                  <c:v>Amount of Subscriptions</c:v>
                </c:pt>
                <c:pt idx="2">
                  <c:v>Unit Cost</c:v>
                </c:pt>
                <c:pt idx="3">
                  <c:v>Sales</c:v>
                </c:pt>
                <c:pt idx="4">
                  <c:v>Total Costs</c:v>
                </c:pt>
                <c:pt idx="5">
                  <c:v>Revenue</c:v>
                </c:pt>
              </c:strCache>
            </c:strRef>
          </c:cat>
          <c:val>
            <c:numRef>
              <c:f>'Price Optimization'!$F$4:$F$9</c:f>
              <c:numCache>
                <c:formatCode>#,##0_ ;\-#,##0\ </c:formatCode>
                <c:ptCount val="6"/>
                <c:pt idx="0" formatCode="&quot;$&quot;#,##0_);[Red]\(&quot;$&quot;#,##0\)">
                  <c:v>20</c:v>
                </c:pt>
                <c:pt idx="1">
                  <c:v>1000</c:v>
                </c:pt>
                <c:pt idx="2" formatCode="&quot;$&quot;#,##0_);[Red]\(&quot;$&quot;#,##0\)">
                  <c:v>9</c:v>
                </c:pt>
                <c:pt idx="3" formatCode="&quot;$&quot;#,##0_);[Red]\(&quot;$&quot;#,##0\)">
                  <c:v>20000</c:v>
                </c:pt>
                <c:pt idx="4" formatCode="&quot;$&quot;#,##0_);[Red]\(&quot;$&quot;#,##0\)">
                  <c:v>9000</c:v>
                </c:pt>
                <c:pt idx="5" formatCode="&quot;$&quot;#,##0_);[Red]\(&quot;$&quot;#,##0\)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6-4263-91B2-8E74D2DC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50043744531934"/>
                  <c:y val="-0.36337671332750071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'Price Optimization'!$L$7:$L$8</c:f>
              <c:numCache>
                <c:formatCode>General</c:formatCode>
                <c:ptCount val="2"/>
                <c:pt idx="0">
                  <c:v>15</c:v>
                </c:pt>
                <c:pt idx="1">
                  <c:v>20</c:v>
                </c:pt>
              </c:numCache>
            </c:numRef>
          </c:xVal>
          <c:yVal>
            <c:numRef>
              <c:f>'Price Optimization'!$M$7:$M$8</c:f>
              <c:numCache>
                <c:formatCode>General</c:formatCode>
                <c:ptCount val="2"/>
                <c:pt idx="0">
                  <c:v>1500</c:v>
                </c:pt>
                <c:pt idx="1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5-45AA-8B10-40A84A098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118384"/>
        <c:axId val="1754121296"/>
      </c:scatterChart>
      <c:valAx>
        <c:axId val="17541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21296"/>
        <c:crosses val="autoZero"/>
        <c:crossBetween val="midCat"/>
      </c:valAx>
      <c:valAx>
        <c:axId val="175412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279797</xdr:colOff>
      <xdr:row>33</xdr:row>
      <xdr:rowOff>104775</xdr:rowOff>
    </xdr:from>
    <xdr:to>
      <xdr:col>4</xdr:col>
      <xdr:colOff>1256109</xdr:colOff>
      <xdr:row>47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208358</xdr:colOff>
      <xdr:row>33</xdr:row>
      <xdr:rowOff>128588</xdr:rowOff>
    </xdr:from>
    <xdr:to>
      <xdr:col>10</xdr:col>
      <xdr:colOff>517921</xdr:colOff>
      <xdr:row>48</xdr:row>
      <xdr:rowOff>14288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321468</xdr:colOff>
      <xdr:row>0</xdr:row>
      <xdr:rowOff>336945</xdr:rowOff>
    </xdr:from>
    <xdr:to>
      <xdr:col>24</xdr:col>
      <xdr:colOff>47624</xdr:colOff>
      <xdr:row>16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530F91-8BE1-738E-817F-3E5544057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zoomScale="80" zoomScaleNormal="80" workbookViewId="0">
      <selection activeCell="H23" sqref="H23"/>
    </sheetView>
  </sheetViews>
  <sheetFormatPr defaultRowHeight="15" x14ac:dyDescent="0.25"/>
  <cols>
    <col min="1" max="1" width="20" bestFit="1" customWidth="1"/>
    <col min="2" max="2" width="10.85546875" customWidth="1"/>
    <col min="3" max="3" width="17.85546875" bestFit="1" customWidth="1"/>
    <col min="4" max="4" width="5.140625" customWidth="1"/>
    <col min="5" max="5" width="20" bestFit="1" customWidth="1"/>
    <col min="6" max="6" width="13" bestFit="1" customWidth="1"/>
    <col min="7" max="7" width="17.85546875" bestFit="1" customWidth="1"/>
    <col min="8" max="8" width="11.5703125" bestFit="1" customWidth="1"/>
    <col min="9" max="9" width="12.5703125" bestFit="1" customWidth="1"/>
    <col min="10" max="10" width="12.28515625" bestFit="1" customWidth="1"/>
    <col min="11" max="11" width="11" bestFit="1" customWidth="1"/>
    <col min="12" max="12" width="11.5703125" bestFit="1" customWidth="1"/>
    <col min="13" max="13" width="14" customWidth="1"/>
    <col min="14" max="14" width="10.5703125" bestFit="1" customWidth="1"/>
  </cols>
  <sheetData>
    <row r="1" spans="1:14" ht="39" customHeight="1" x14ac:dyDescent="0.25">
      <c r="A1" s="43" t="s">
        <v>4</v>
      </c>
      <c r="B1" s="43"/>
      <c r="C1" s="43"/>
      <c r="D1" s="43"/>
      <c r="E1" s="43"/>
      <c r="F1" s="43"/>
      <c r="G1" s="43"/>
      <c r="H1" s="4"/>
      <c r="I1" s="4"/>
      <c r="J1" s="4"/>
      <c r="K1" s="4"/>
      <c r="L1" s="4" t="s">
        <v>12</v>
      </c>
      <c r="M1" s="4"/>
      <c r="N1" s="4"/>
    </row>
    <row r="2" spans="1:14" ht="16.5" customHeight="1" x14ac:dyDescent="0.25">
      <c r="A2" s="44"/>
      <c r="B2" s="44"/>
      <c r="C2" s="44"/>
      <c r="D2" s="44"/>
      <c r="E2" s="44"/>
      <c r="F2" s="44"/>
      <c r="G2" s="44"/>
      <c r="H2" s="4"/>
      <c r="I2" s="4"/>
      <c r="J2" s="4"/>
      <c r="K2" s="4"/>
      <c r="L2" s="4"/>
      <c r="M2" s="4"/>
      <c r="N2" s="4"/>
    </row>
    <row r="3" spans="1:14" ht="15.75" thickBot="1" x14ac:dyDescent="0.3">
      <c r="A3" s="9" t="s">
        <v>6</v>
      </c>
      <c r="B3" s="10" t="s">
        <v>7</v>
      </c>
      <c r="C3" s="10" t="s">
        <v>5</v>
      </c>
      <c r="D3" s="7"/>
      <c r="E3" s="9" t="s">
        <v>6</v>
      </c>
      <c r="F3" s="10" t="s">
        <v>7</v>
      </c>
      <c r="G3" s="20" t="s">
        <v>5</v>
      </c>
      <c r="H3" s="4"/>
      <c r="I3" s="4"/>
      <c r="J3" s="4"/>
      <c r="K3" s="4"/>
      <c r="L3" s="4"/>
      <c r="M3" s="4"/>
      <c r="N3" s="4"/>
    </row>
    <row r="4" spans="1:14" ht="15.75" thickTop="1" x14ac:dyDescent="0.25">
      <c r="A4" s="11" t="s">
        <v>9</v>
      </c>
      <c r="B4" s="12">
        <v>15</v>
      </c>
      <c r="C4" s="13" t="s">
        <v>8</v>
      </c>
      <c r="E4" s="21" t="s">
        <v>9</v>
      </c>
      <c r="F4" s="22">
        <v>20</v>
      </c>
      <c r="G4" s="23" t="s">
        <v>8</v>
      </c>
      <c r="H4" s="1"/>
      <c r="I4" s="1"/>
      <c r="J4" s="1"/>
      <c r="K4" s="1"/>
      <c r="L4" s="1"/>
      <c r="M4" s="1"/>
      <c r="N4" s="2"/>
    </row>
    <row r="5" spans="1:14" x14ac:dyDescent="0.25">
      <c r="A5" s="14" t="s">
        <v>10</v>
      </c>
      <c r="B5" s="15">
        <v>1500</v>
      </c>
      <c r="C5" s="16" t="s">
        <v>11</v>
      </c>
      <c r="E5" s="24" t="s">
        <v>10</v>
      </c>
      <c r="F5" s="25">
        <v>1000</v>
      </c>
      <c r="G5" s="26" t="s">
        <v>11</v>
      </c>
      <c r="H5" s="1"/>
      <c r="I5" s="1"/>
      <c r="J5" s="1"/>
      <c r="K5" s="1"/>
      <c r="L5" s="1"/>
      <c r="M5" s="1"/>
      <c r="N5" s="2"/>
    </row>
    <row r="6" spans="1:14" x14ac:dyDescent="0.25">
      <c r="A6" s="17" t="s">
        <v>0</v>
      </c>
      <c r="B6" s="18">
        <v>9</v>
      </c>
      <c r="C6" s="18"/>
      <c r="E6" s="27" t="s">
        <v>0</v>
      </c>
      <c r="F6" s="28">
        <v>9</v>
      </c>
      <c r="G6" s="29"/>
      <c r="H6" s="1"/>
      <c r="I6" s="1"/>
      <c r="J6" s="1"/>
      <c r="K6" s="1"/>
      <c r="L6" s="39" t="s">
        <v>13</v>
      </c>
      <c r="M6" s="39" t="s">
        <v>14</v>
      </c>
    </row>
    <row r="7" spans="1:14" x14ac:dyDescent="0.25">
      <c r="A7" s="14" t="s">
        <v>1</v>
      </c>
      <c r="B7" s="8">
        <v>22500</v>
      </c>
      <c r="C7" s="8"/>
      <c r="D7" s="6"/>
      <c r="E7" s="24" t="s">
        <v>1</v>
      </c>
      <c r="F7" s="30">
        <v>20000</v>
      </c>
      <c r="G7" s="19"/>
      <c r="H7" s="1"/>
      <c r="I7" s="1"/>
      <c r="J7" s="1"/>
      <c r="K7" s="1"/>
      <c r="L7" s="40">
        <v>15</v>
      </c>
      <c r="M7" s="40">
        <v>1500</v>
      </c>
    </row>
    <row r="8" spans="1:14" x14ac:dyDescent="0.25">
      <c r="A8" s="17" t="s">
        <v>2</v>
      </c>
      <c r="B8" s="18">
        <v>13500</v>
      </c>
      <c r="C8" s="18"/>
      <c r="D8" s="6"/>
      <c r="E8" s="27" t="s">
        <v>2</v>
      </c>
      <c r="F8" s="28">
        <v>9000</v>
      </c>
      <c r="G8" s="31"/>
      <c r="H8" s="1"/>
      <c r="I8" s="1"/>
      <c r="J8" s="1"/>
      <c r="K8" s="1"/>
      <c r="L8" s="41">
        <v>20</v>
      </c>
      <c r="M8" s="41">
        <v>1000</v>
      </c>
    </row>
    <row r="9" spans="1:14" x14ac:dyDescent="0.25">
      <c r="A9" s="14" t="s">
        <v>3</v>
      </c>
      <c r="B9" s="8">
        <v>9000</v>
      </c>
      <c r="C9" s="8"/>
      <c r="D9" s="6"/>
      <c r="E9" s="24" t="s">
        <v>3</v>
      </c>
      <c r="F9" s="30">
        <v>11000</v>
      </c>
      <c r="G9" s="19"/>
      <c r="H9" s="1"/>
      <c r="I9" s="1"/>
      <c r="J9" s="1"/>
      <c r="K9" s="1"/>
      <c r="L9" s="1"/>
      <c r="M9" s="1"/>
      <c r="N9" s="3"/>
    </row>
    <row r="10" spans="1:14" x14ac:dyDescent="0.25">
      <c r="A10" s="1"/>
      <c r="B10" s="5"/>
      <c r="C10" s="5"/>
      <c r="E10" s="1"/>
      <c r="F10" s="1"/>
      <c r="G10" s="1"/>
      <c r="H10" s="1"/>
      <c r="I10" s="1"/>
      <c r="J10" s="1"/>
      <c r="K10" s="1"/>
      <c r="L10" s="1"/>
      <c r="M10" s="1"/>
    </row>
    <row r="11" spans="1:14" x14ac:dyDescent="0.25">
      <c r="A11" s="1"/>
      <c r="B11" s="5"/>
      <c r="C11" s="5"/>
      <c r="E11" s="1"/>
      <c r="F11" s="1"/>
      <c r="G11" s="1"/>
      <c r="H11" s="1"/>
      <c r="I11" s="1"/>
      <c r="J11" s="1"/>
      <c r="K11" s="1"/>
      <c r="L11" s="1"/>
      <c r="M11" s="1"/>
    </row>
    <row r="12" spans="1:14" ht="15.75" x14ac:dyDescent="0.25">
      <c r="A12" s="1"/>
      <c r="B12" s="5"/>
      <c r="C12" s="5"/>
      <c r="E12" s="38" t="s">
        <v>15</v>
      </c>
      <c r="F12" s="38"/>
      <c r="G12" s="38"/>
      <c r="H12" s="38"/>
      <c r="I12" s="38"/>
      <c r="J12" s="38"/>
      <c r="K12" s="38"/>
      <c r="L12" s="1"/>
      <c r="M12" s="1"/>
    </row>
    <row r="13" spans="1:14" x14ac:dyDescent="0.25">
      <c r="A13" s="1"/>
      <c r="B13" s="1"/>
      <c r="C13" s="1"/>
    </row>
    <row r="14" spans="1:14" x14ac:dyDescent="0.25">
      <c r="A14" s="35"/>
      <c r="E14" t="s">
        <v>0</v>
      </c>
      <c r="F14" s="34">
        <v>9</v>
      </c>
    </row>
    <row r="15" spans="1:14" x14ac:dyDescent="0.25">
      <c r="E15" t="s">
        <v>16</v>
      </c>
      <c r="F15" s="32">
        <v>10.499999926757813</v>
      </c>
      <c r="G15" t="s">
        <v>20</v>
      </c>
    </row>
    <row r="16" spans="1:14" x14ac:dyDescent="0.25">
      <c r="E16" t="s">
        <v>17</v>
      </c>
      <c r="F16" s="33">
        <f>(-100*F15)+3000</f>
        <v>1950.0000073242188</v>
      </c>
      <c r="G16" t="s">
        <v>19</v>
      </c>
    </row>
    <row r="17" spans="5:21" x14ac:dyDescent="0.25">
      <c r="E17" t="s">
        <v>18</v>
      </c>
      <c r="F17" s="34">
        <f>(F16*F15)-(F16*F14)</f>
        <v>2924.9998681640645</v>
      </c>
    </row>
    <row r="19" spans="5:21" ht="21" x14ac:dyDescent="0.35">
      <c r="H19" s="37" t="s">
        <v>21</v>
      </c>
      <c r="I19" s="37"/>
      <c r="J19" s="36">
        <v>15</v>
      </c>
      <c r="K19" s="42" t="s">
        <v>25</v>
      </c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5:21" ht="15.75" x14ac:dyDescent="0.25">
      <c r="K20" s="42" t="s">
        <v>26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5:21" ht="15.75" x14ac:dyDescent="0.25">
      <c r="K21" s="42" t="s">
        <v>27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4" spans="5:21" x14ac:dyDescent="0.25">
      <c r="E24" t="s">
        <v>22</v>
      </c>
    </row>
    <row r="25" spans="5:21" x14ac:dyDescent="0.25">
      <c r="E25" t="s">
        <v>0</v>
      </c>
      <c r="F25">
        <v>9</v>
      </c>
    </row>
    <row r="26" spans="5:21" x14ac:dyDescent="0.25">
      <c r="E26" t="s">
        <v>23</v>
      </c>
      <c r="F26">
        <v>30</v>
      </c>
    </row>
    <row r="27" spans="5:21" ht="15.75" x14ac:dyDescent="0.25">
      <c r="E27" t="s">
        <v>17</v>
      </c>
      <c r="F27">
        <f>(-100*F26)+3000</f>
        <v>0</v>
      </c>
      <c r="G27" s="42" t="s">
        <v>24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5:21" x14ac:dyDescent="0.25">
      <c r="E28" t="s">
        <v>18</v>
      </c>
      <c r="F28">
        <f>(F27*F26)-(F27*F25)</f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Optimization</vt:lpstr>
    </vt:vector>
  </TitlesOfParts>
  <Company>University of Calgary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olumide Durojaiye</dc:creator>
  <cp:lastModifiedBy>Dell</cp:lastModifiedBy>
  <dcterms:created xsi:type="dcterms:W3CDTF">2019-09-16T18:04:50Z</dcterms:created>
  <dcterms:modified xsi:type="dcterms:W3CDTF">2022-11-07T11:43:07Z</dcterms:modified>
</cp:coreProperties>
</file>